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4. G. SUC\2. LICITACION PUBLICA\4. LP-XXX-2026 SOLUCIONES FOTOVOLTAICAS COROZAL\"/>
    </mc:Choice>
  </mc:AlternateContent>
  <xr:revisionPtr revIDLastSave="0" documentId="13_ncr:1_{3B716B33-9407-4046-9830-70F5486458D7}" xr6:coauthVersionLast="47" xr6:coauthVersionMax="47" xr10:uidLastSave="{00000000-0000-0000-0000-000000000000}"/>
  <bookViews>
    <workbookView xWindow="28680" yWindow="-120" windowWidth="29040" windowHeight="15720" tabRatio="906" xr2:uid="{00000000-000D-0000-FFFF-FFFF00000000}"/>
  </bookViews>
  <sheets>
    <sheet name="PRESUPUESTO OFICIAL " sheetId="265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'!#REF!</definedName>
    <definedName name="_xlnm._FilterDatabase" localSheetId="1" hidden="1">'PROPUESTA ECONOMICA(Proponente)'!#REF!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'!$A$1:$K$149</definedName>
    <definedName name="_xlnm.Print_Area" localSheetId="1">'PROPUESTA ECONOMICA(Proponente)'!$A$1:$K$151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'!#REF!</definedName>
    <definedName name="solver_lhs1" localSheetId="1" hidden="1">'PROPUESTA ECONOMICA(Proponente)'!#REF!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'!#REF!</definedName>
    <definedName name="solver_opt" localSheetId="1" hidden="1">'PROPUESTA ECONOMICA(Proponente)'!#REF!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'!#REF!</definedName>
    <definedName name="solver_rhs1" localSheetId="1" hidden="1">'PROPUESTA ECONOMICA(Proponente)'!#REF!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3" i="265" l="1"/>
  <c r="I132" i="265"/>
  <c r="I131" i="265"/>
  <c r="I130" i="265"/>
  <c r="I116" i="265"/>
  <c r="I115" i="265"/>
  <c r="I114" i="265"/>
  <c r="I113" i="265"/>
  <c r="I112" i="265"/>
  <c r="I111" i="265"/>
  <c r="I110" i="265"/>
  <c r="I96" i="265"/>
  <c r="I78" i="265"/>
  <c r="I77" i="265"/>
  <c r="I73" i="265"/>
  <c r="I71" i="265"/>
  <c r="I69" i="265"/>
  <c r="I68" i="265"/>
  <c r="I67" i="265"/>
  <c r="I66" i="265"/>
  <c r="I65" i="265"/>
  <c r="I64" i="265"/>
  <c r="I57" i="265"/>
  <c r="I52" i="265"/>
  <c r="I51" i="265"/>
  <c r="I50" i="265"/>
  <c r="I49" i="265"/>
  <c r="I47" i="265"/>
  <c r="I45" i="265"/>
  <c r="I34" i="265"/>
  <c r="I33" i="265"/>
  <c r="I31" i="265"/>
  <c r="I16" i="265"/>
  <c r="I13" i="265"/>
  <c r="I140" i="265"/>
  <c r="I139" i="265"/>
  <c r="I138" i="265"/>
  <c r="I137" i="265"/>
  <c r="I136" i="265"/>
  <c r="I135" i="265"/>
  <c r="I124" i="265"/>
  <c r="I123" i="265"/>
  <c r="I122" i="265"/>
  <c r="I121" i="265"/>
  <c r="I120" i="265"/>
  <c r="I119" i="265"/>
  <c r="I118" i="265"/>
  <c r="I117" i="265"/>
  <c r="I105" i="265"/>
  <c r="I104" i="265"/>
  <c r="I103" i="265"/>
  <c r="I102" i="265"/>
  <c r="I101" i="265"/>
  <c r="I100" i="265"/>
  <c r="I99" i="265"/>
  <c r="I98" i="265"/>
  <c r="I97" i="265"/>
  <c r="I91" i="265"/>
  <c r="I90" i="265"/>
  <c r="I89" i="265"/>
  <c r="I88" i="265"/>
  <c r="I87" i="265"/>
  <c r="I86" i="265"/>
  <c r="I85" i="265"/>
  <c r="I84" i="265"/>
  <c r="I83" i="265"/>
  <c r="I82" i="265"/>
  <c r="I81" i="265"/>
  <c r="I76" i="265"/>
  <c r="I75" i="265"/>
  <c r="I74" i="265"/>
  <c r="I60" i="265"/>
  <c r="I59" i="265"/>
  <c r="I58" i="265"/>
  <c r="I44" i="265"/>
  <c r="I43" i="265"/>
  <c r="I38" i="265"/>
  <c r="I37" i="265"/>
  <c r="I36" i="265"/>
  <c r="I35" i="265"/>
  <c r="I28" i="265"/>
  <c r="I25" i="265"/>
  <c r="I24" i="265"/>
  <c r="I23" i="265"/>
  <c r="I22" i="265"/>
  <c r="I21" i="265"/>
  <c r="I20" i="265"/>
  <c r="I19" i="265"/>
  <c r="I18" i="265"/>
  <c r="I17" i="265"/>
  <c r="I12" i="265"/>
  <c r="I11" i="265"/>
  <c r="I10" i="265"/>
  <c r="I9" i="265"/>
  <c r="I48" i="265" l="1"/>
  <c r="I29" i="265"/>
  <c r="I127" i="265"/>
  <c r="I14" i="265"/>
  <c r="I26" i="265" s="1"/>
  <c r="I32" i="265"/>
  <c r="I72" i="265"/>
  <c r="I61" i="265"/>
  <c r="I63" i="265"/>
  <c r="I46" i="265"/>
  <c r="I53" i="265" s="1"/>
  <c r="I54" i="265" s="1"/>
  <c r="I126" i="265"/>
  <c r="I30" i="265"/>
  <c r="I70" i="265"/>
  <c r="I15" i="265"/>
  <c r="I62" i="265"/>
  <c r="I125" i="265"/>
  <c r="I128" i="265" s="1"/>
  <c r="I134" i="265"/>
  <c r="I141" i="265"/>
  <c r="I92" i="265"/>
  <c r="I106" i="265"/>
  <c r="I107" i="265" s="1"/>
  <c r="I142" i="265" l="1"/>
  <c r="I79" i="265"/>
  <c r="I93" i="265" s="1"/>
  <c r="I39" i="265"/>
  <c r="I40" i="265" s="1"/>
  <c r="I143" i="265" s="1"/>
  <c r="I147" i="265" s="1"/>
</calcChain>
</file>

<file path=xl/sharedStrings.xml><?xml version="1.0" encoding="utf-8"?>
<sst xmlns="http://schemas.openxmlformats.org/spreadsheetml/2006/main" count="393" uniqueCount="150">
  <si>
    <t>FORMULARIO 1</t>
  </si>
  <si>
    <t>PRESUPUESTO OFICIAL</t>
  </si>
  <si>
    <t>DESCRIPCIÓN</t>
  </si>
  <si>
    <t>PROPUESTA ECONÓMICA</t>
  </si>
  <si>
    <t xml:space="preserve">	Firma del Proponente o de su Representante Legal</t>
  </si>
  <si>
    <t>ITEM</t>
  </si>
  <si>
    <t>UND</t>
  </si>
  <si>
    <t>CANT.</t>
  </si>
  <si>
    <t xml:space="preserve">VALOR TOTAL </t>
  </si>
  <si>
    <t>VALOR UNITARIO</t>
  </si>
  <si>
    <t>SUBTOTAL</t>
  </si>
  <si>
    <t>UN</t>
  </si>
  <si>
    <t>ML</t>
  </si>
  <si>
    <t>UNID</t>
  </si>
  <si>
    <t>CAP 1</t>
  </si>
  <si>
    <t>SISTEMA HÍBRIDO BIBLIOTECA MUNICIPIO DE COROZAL</t>
  </si>
  <si>
    <t>1.0</t>
  </si>
  <si>
    <t>COMPONENTE OBRAS CIVILES</t>
  </si>
  <si>
    <t>1.1.</t>
  </si>
  <si>
    <t>Localización, trazado y replanteo</t>
  </si>
  <si>
    <t>M2</t>
  </si>
  <si>
    <t>1.2.</t>
  </si>
  <si>
    <t>Descapote manual en material común (incluye retiro de material)</t>
  </si>
  <si>
    <t>1.3.</t>
  </si>
  <si>
    <t>Excavación manual en material común</t>
  </si>
  <si>
    <t>M3</t>
  </si>
  <si>
    <t>1.4.</t>
  </si>
  <si>
    <t>Relleno con material del sitio producto de la excavación</t>
  </si>
  <si>
    <t>1.5.</t>
  </si>
  <si>
    <t>Retiro de material sobrante</t>
  </si>
  <si>
    <t>1.6.</t>
  </si>
  <si>
    <t>Solado en concreto 2000 psi e=0,05m</t>
  </si>
  <si>
    <t>1.7.</t>
  </si>
  <si>
    <t>Concreto de 3000 psi para zapatas</t>
  </si>
  <si>
    <t>1.8.</t>
  </si>
  <si>
    <t>Concreto de 3000 psi para vigas de cimentación</t>
  </si>
  <si>
    <t>1.9.</t>
  </si>
  <si>
    <t>Concreto de 3000 psi para columnas</t>
  </si>
  <si>
    <t>1.10.</t>
  </si>
  <si>
    <t>Concreto de 3000 psi para vigas de amarre</t>
  </si>
  <si>
    <t>1.11.</t>
  </si>
  <si>
    <t>Concreto de 3000 psi para plantilla de contrapiso e=10cm, incluye malla electrosoldada</t>
  </si>
  <si>
    <t>1.12.</t>
  </si>
  <si>
    <t>Acero de refuerzo 60000 psi</t>
  </si>
  <si>
    <t>KG</t>
  </si>
  <si>
    <t>1.13.</t>
  </si>
  <si>
    <t>Levante de mampostería en bloque 0.15</t>
  </si>
  <si>
    <t>1.14.</t>
  </si>
  <si>
    <t>Pañete impermeabilizado</t>
  </si>
  <si>
    <t>1.15.</t>
  </si>
  <si>
    <t>Pintura (2 manos)</t>
  </si>
  <si>
    <t>1.16.</t>
  </si>
  <si>
    <t>Instalación de puerta metálica</t>
  </si>
  <si>
    <t>1.17.</t>
  </si>
  <si>
    <t>Instalación de cubierta con teja arquitectónica</t>
  </si>
  <si>
    <t>SUBTOTAL COMPONENTE OBRAS CIVILES</t>
  </si>
  <si>
    <t>2.0</t>
  </si>
  <si>
    <t>COMPONENTE ELÉCTRICO</t>
  </si>
  <si>
    <t>2.1.</t>
  </si>
  <si>
    <t>Estructura para soporte para 29 paneles solares en aluminio para cubierta. Incluye rieles y accesorios de sujeción</t>
  </si>
  <si>
    <t>2.2.</t>
  </si>
  <si>
    <t>Suministro e instalación de paneles solares de 700w, Monocristalino. Incluye: Terminales hembra y macho por panel</t>
  </si>
  <si>
    <t>2.3.</t>
  </si>
  <si>
    <t>Excavación para tuberías menores a 50 cm de ancho</t>
  </si>
  <si>
    <t>2.4.</t>
  </si>
  <si>
    <t>Acometida DC desde paneles solares hasta Tablero de protecciones 4 STRING en cable solar No 6 MM2 rojo -negro-verde tubería conduit 3/4"</t>
  </si>
  <si>
    <t>2.5.</t>
  </si>
  <si>
    <t>Tablero de protección  DC  para 4 STRING</t>
  </si>
  <si>
    <t>2.6.</t>
  </si>
  <si>
    <t>TABLERO DE PROTECCIONES METÁLICO AC TIPO INTERIOR (80x100x30) IP65 lámina doble fondo  2 Breaker de 2X50amp 1 breaker de 2x100amp descargador de tensión 220v 40ka INCLUYE TABLERO CON INTERRUPTOR DE TRANSFERENCIA</t>
  </si>
  <si>
    <t>2.7.</t>
  </si>
  <si>
    <t>Sistema de Puesta tierra</t>
  </si>
  <si>
    <t>2.8.</t>
  </si>
  <si>
    <t>Suministro e instalación de Inversor HÍBRIDO de 10kw bifásico entrada DC 48 a 500vol  y salida  ac 120-220vol  mínimo 2 MPPT, incluye batería 48V 100Ah con conexión en cable 1/0 AWG y tablero con interruptor de transferencia para ante fallas de energía (incluye cableado) por cada inversor.</t>
  </si>
  <si>
    <t>2.9.</t>
  </si>
  <si>
    <t>Acometida AC desde inversor hasta tablero  2No6+1No 8t  cobre THWN en tubería conduit de 1'' EMT</t>
  </si>
  <si>
    <t>2.10.</t>
  </si>
  <si>
    <t>Acometida de tablero  de distribución hasta tablero principal en  2No2+1No 6t  cobre THWN en tubería conduit de 1'' PVC</t>
  </si>
  <si>
    <t>2.11.</t>
  </si>
  <si>
    <t>Contador de energía electrónico bifásico trifilar Corriente mínima 5A-120A tensión 2x120/227V 60HZ dos fases y tres hilo hilos, clase 1, tarifa sencilla y/o doble tarifa medición semidirecta, calibrado por un laboratorio acreditado.</t>
  </si>
  <si>
    <t>SUBTOTAL COMPONENTE OBRAS ELÉCTRICO</t>
  </si>
  <si>
    <t>CAP 2</t>
  </si>
  <si>
    <t>SISTEMA HÍBRIDO CASA DE LA CULTURA MUNICIPIO DE COROZAL</t>
  </si>
  <si>
    <t>Acometida DC desde paneles solares hasta Tablero de protecciones 4 STRING en  cable No 6 MM2 rojo -negro-verde tubería conduit 3/4". Incluye cable de puesta a tierra.</t>
  </si>
  <si>
    <t>Tablero de protección DC para 4 STRING</t>
  </si>
  <si>
    <t>TABLERO DE PROTECCIONES  METÁLICO AC TIPO INTERIOR (80x100x30) IP65 lámina doble fondo  2 Breaker de 2X50amp 1 breaker de 2x100amp descargador de tensión 220v 40ka  INCLUYE TABLERO CON INTERRUPTOR DE TRANSFERENCIA</t>
  </si>
  <si>
    <t>Acometida AC desde inversor hasta tablero  2No6+1No 8t  cobre THWN en tubo conduit de 1'' EMT incluye cable puesta tierra</t>
  </si>
  <si>
    <t>CAP 3</t>
  </si>
  <si>
    <t>SISTEMA HÍBRIDO INSTITUCIÓN EDUCATIVA LA NORMAL F1 MUNICIPIO DE COROZAL</t>
  </si>
  <si>
    <t>1,3</t>
  </si>
  <si>
    <t>1,4</t>
  </si>
  <si>
    <t>1,5</t>
  </si>
  <si>
    <t>Relleno con material seleccionado</t>
  </si>
  <si>
    <t>1,6</t>
  </si>
  <si>
    <t>1,7</t>
  </si>
  <si>
    <t>1,8</t>
  </si>
  <si>
    <t>1,9</t>
  </si>
  <si>
    <t>1,10</t>
  </si>
  <si>
    <t>1,11</t>
  </si>
  <si>
    <t>1,12</t>
  </si>
  <si>
    <t>1,13</t>
  </si>
  <si>
    <t>1,14</t>
  </si>
  <si>
    <t>1,15</t>
  </si>
  <si>
    <t>1,16</t>
  </si>
  <si>
    <t>Pintura exterior (2 manos)</t>
  </si>
  <si>
    <t>1,17</t>
  </si>
  <si>
    <t>1,18</t>
  </si>
  <si>
    <t>1,19</t>
  </si>
  <si>
    <t>Cerramiento en malla eslabonada por módulos</t>
  </si>
  <si>
    <t>1,20</t>
  </si>
  <si>
    <t>Portón corredizo en acero galvanizado A=3 M H=2.5 M</t>
  </si>
  <si>
    <t>1,21</t>
  </si>
  <si>
    <t>Instalación de concertina de seguridad</t>
  </si>
  <si>
    <t>1,22</t>
  </si>
  <si>
    <t>Suministre e instalación de cama de agregado grueso para estabilización del área del sistema fotovoltaico.</t>
  </si>
  <si>
    <t>Estructura para soporte para 44 paneles solares tipo suelo  en perfilería galvanizada en caliente. Incluye rieles y accesorios de sujeción</t>
  </si>
  <si>
    <t>Acometida DC desde paneles solares hasta Tablero de protecciones 6 STRING en cable número No 6 MM2 rojo -negro-verde tubería conduit 3/4"</t>
  </si>
  <si>
    <t>Tablero de protección DC  para 6 STRING</t>
  </si>
  <si>
    <t>Tablero de protección general AC incluye gabinete de 80x100x30cm IP65 lámina doble fondo 3 Breaker de 2X50amp 1 breaker de 2x150amp descargador de tensión 220v 40ka INCLUYE TABLERO CON INTERRUPTOR DE TRANSFERENCIA</t>
  </si>
  <si>
    <t>Suministro e instalación de Inversor HÍBRIDO de 10kw bifásico entrada DC 48 a 500vol  y salida  ac 120-220vol  mínimo 2 MPPT, incluye batería 48V 200Ah con conexión en cable 4/0 AWG  y tablero con interruptor de transferencia para ante fallas de energía (incluye cableado) por cada inversor.</t>
  </si>
  <si>
    <t>Acometida de tablero  de distribución hasta tablero principal en  2No 2/0+1No 6t  cobre THWN en tubería conduit de 3'' PVC</t>
  </si>
  <si>
    <t>Contador de energía electrónico bifásico trifilar Corriente mínima 5A-120A tensión 2x120/227V 60HZ dos fases y tres hilo hilos, clase 1, tarifa sencilla y/o doble tarifa medición directa, calibrado por un laboratorio acreditado.</t>
  </si>
  <si>
    <t>CAP 4</t>
  </si>
  <si>
    <t>SISTEMA HÍBRIDO INSTITUCIÓN EDUCATIVA LA NORMAL F2 MUNICIPIO DE COROZAL</t>
  </si>
  <si>
    <t>Estructura para soporte para 33 paneles solares tipo suelo  en perfilería galvanizada en caliente. Incluye rieles y accesorios de sujeción</t>
  </si>
  <si>
    <t>GLB</t>
  </si>
  <si>
    <t>Acometida DC desde paneles solares hasta Tablero de protecciones 3 STRING en cable No 6 MM2 rojo -negro-verde tubería conduit 3/4".Incluye cable de puesta a tierra.</t>
  </si>
  <si>
    <t>Tablero de protección DC para 3 STRING</t>
  </si>
  <si>
    <t>Tablero de protección general AC incluye gabinete de 80x100x30cm IP65 lámina doble fondo 1 breaker de 2x100A 25KA Barraje monofásico neutro + tierra INCLUYE TABLERO CON INTERRUPTOR DE TRANSFERENCIA</t>
  </si>
  <si>
    <t>Suministro e instalación de Inversor HÍBRIDO 10kw bifásico entrada DC 48 a 500vol  y salida  ac 120-220vol  mínimo 2 MPPT, incluye batería 48V 200Ah con conexión en cable 4/0 AWG para emergencias por fallas de energía por cada inversor.</t>
  </si>
  <si>
    <t>Acometida AC desde inversores hasta tablero  2No6+1No 8t  cobre THWN en tubo conduit de 1'' EMT</t>
  </si>
  <si>
    <t>CAP 5</t>
  </si>
  <si>
    <t>SISTEMA HÍBRIDO INSTITUCIÓN EDUCATIVA CARMELO PERCY  MUNICIPIO DE COROZAL</t>
  </si>
  <si>
    <t>Estructura para soporte para 77 paneles solares tipo suelo  en perfilería galvanizada en caliente. Incluye rieles y accesorios de sujeción</t>
  </si>
  <si>
    <t>Acometida DC desde paneles solares hasta Tablero de protecciones  7 STRING en cable No 6MM2  en tubería IMC  3/4"</t>
  </si>
  <si>
    <t>Tablero de protección  DC  para 7 STRING</t>
  </si>
  <si>
    <t>Tablero de protección general incluye gabinete de 80x100x30cm IP66 lámina doble fondo  7 Breaker de 2X50amp 1 breaker de 2x280amp descargador de tensión 240v 40ka cable No 6 y cable No 300 kcmil en tubería conduit 3". Incluye acometida en calibre 300 kcmil hasta el transformador INCLUYE TABLERO CON INTERRUPTOR DE TRANSFERENCIA</t>
  </si>
  <si>
    <t>Suministro e instalación de Inversor HÍBRIDO de 10kw bifásico entrada DC 48 a 500vol  y salida  ac 120-220vol  mínimo 2 MPPT, incluye batería 48V 200Ah con conexión en cable 4/0 AWG para emergencias por fallas de energía por cada inversor.</t>
  </si>
  <si>
    <t>Acometida AC desde inversor hasta tablero  2No 6 +1No 8t  cobre THWN en tubo conduit de 1''</t>
  </si>
  <si>
    <t>Acometida AC desde tablero de protección general de inversores hasta tablero principal de la entidad en cable 2No 4/0 AWG THWN en tubería PVC de 3"</t>
  </si>
  <si>
    <t>CERTIFICACIONES RETIE</t>
  </si>
  <si>
    <t>DESCARGO EN CALIENTE E INSTALACIÓN DE MEDIDA NIVEL II POR PARTE DE OR (AFINIA)</t>
  </si>
  <si>
    <t>2 USUARIOS</t>
  </si>
  <si>
    <t>SUB TOTAL SISTEMA ON GRID BIBLIOTECA MUNICIPIO DE COROZAL</t>
  </si>
  <si>
    <t>SUB TOTAL SISTEMA ON GRID CASA DE LA CULTURA  MUNICIPIO DE COROZAL</t>
  </si>
  <si>
    <t>SUB TOTAL SISTEMA ON GRID LA NORMAL F1 MUNICIPIO DE COROZAL</t>
  </si>
  <si>
    <t>SUB TOTAL SISTEMA ON GRID LA NORMAL F2 MUNICIPIO DE COROZAL</t>
  </si>
  <si>
    <t>SUB TOTAL SISTEMA ON GRID CARMELO PERCY MUNICIPIO DE COROZAL</t>
  </si>
  <si>
    <t>SUB TOTAL SISTEMA ON GRID ENTIDADES PÚBLICAS DEL MUNICIPIO DE COROZAL</t>
  </si>
  <si>
    <t>CONSTRUCCION DE SOLUCIONES FOTOVOLTAICAS PARA EL SUMINISTRO DE ENERGÍA EN ENTIDADES PUBLICAS DEL MUNICIPIO DE COROZAL, SUCRE.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</si>
</sst>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_-* #,##0.00\ [$€]_-;\-* #,##0.00\ [$€]_-;_-* &quot;-&quot;??\ [$€]_-;_-@_-"/>
    <numFmt numFmtId="178" formatCode="_ * #,##0_ ;_ * \-#,##0_ ;_ * &quot;-&quot;??_ ;_ @_ "/>
    <numFmt numFmtId="179" formatCode="##0"/>
    <numFmt numFmtId="180" formatCode="0.000"/>
    <numFmt numFmtId="181" formatCode="0.0000"/>
    <numFmt numFmtId="182" formatCode="_-* #,##0\ _P_t_s_-;\-* #,##0\ _P_t_s_-;_-* &quot;-&quot;??\ _P_t_s_-;_-@_-"/>
    <numFmt numFmtId="183" formatCode="0.00%;\-0.00%;&quot;&quot;"/>
    <numFmt numFmtId="184" formatCode="&quot;$&quot;#,##0\ ;\(&quot;$&quot;#,##0\)"/>
    <numFmt numFmtId="185" formatCode="\(0%\)"/>
    <numFmt numFmtId="186" formatCode=";;"/>
    <numFmt numFmtId="187" formatCode="d\ \d\e\ mmmm\ \d\e\ yyyy"/>
    <numFmt numFmtId="188" formatCode="0%;\-0%;&quot;&quot;"/>
    <numFmt numFmtId="189" formatCode="#0&quot;.&quot;000&quot;´&quot;000&quot;.&quot;000"/>
    <numFmt numFmtId="190" formatCode="##0&quot;.&quot;000"/>
    <numFmt numFmtId="191" formatCode="##0&quot;´&quot;000&quot;.&quot;000"/>
    <numFmt numFmtId="192" formatCode="_(&quot;$&quot;\ * #,##0_);_(&quot;$&quot;\ * \(#,##0\);_(&quot;$&quot;\ * &quot;-&quot;??_);_(@_)"/>
    <numFmt numFmtId="193" formatCode="#0&quot;.&quot;"/>
    <numFmt numFmtId="194" formatCode="0.0%;\-0.0%;&quot;&quot;"/>
    <numFmt numFmtId="195" formatCode="_ [$€-2]\ * #,##0.00_ ;_ [$€-2]\ * \-#,##0.00_ ;_ [$€-2]\ * &quot;-&quot;??_ "/>
    <numFmt numFmtId="196" formatCode="_-&quot;$&quot;* #,##0_-;\-&quot;$&quot;* #,##0_-;_-&quot;$&quot;* &quot;-&quot;_-;_-@_-"/>
    <numFmt numFmtId="197" formatCode="&quot;$&quot;\ #,##0.00"/>
    <numFmt numFmtId="198" formatCode="\$\ #,##0.00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u/>
      <sz val="9"/>
      <name val="Arial"/>
      <family val="2"/>
    </font>
    <font>
      <b/>
      <u val="singleAccounting"/>
      <sz val="9"/>
      <name val="Arial"/>
      <family val="2"/>
    </font>
    <font>
      <sz val="10"/>
      <color indexed="8"/>
      <name val="MS Sans Serif"/>
    </font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0"/>
      <color rgb="FF000000"/>
      <name val="Times New Roman"/>
      <charset val="204"/>
    </font>
    <font>
      <b/>
      <sz val="9"/>
      <color rgb="FFFFFFFF"/>
      <name val="Arial"/>
    </font>
    <font>
      <b/>
      <sz val="10"/>
      <color rgb="FFFFFFFF"/>
      <name val="Arial"/>
    </font>
    <font>
      <b/>
      <sz val="9"/>
      <color rgb="FF1F1F1F"/>
      <name val="Arial"/>
    </font>
    <font>
      <sz val="9"/>
      <name val="Arial"/>
    </font>
    <font>
      <b/>
      <sz val="9"/>
      <color rgb="FF000000"/>
      <name val="Arial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gradientFill degree="90">
        <stop position="0">
          <color rgb="FF00B050"/>
        </stop>
        <stop position="1">
          <color theme="0"/>
        </stop>
      </gradientFill>
    </fill>
    <fill>
      <patternFill patternType="solid">
        <fgColor rgb="FF1F4E78"/>
      </patternFill>
    </fill>
    <fill>
      <patternFill patternType="solid">
        <fgColor rgb="FF2F75B5"/>
      </patternFill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FCE4D6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2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77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79" fontId="7" fillId="0" borderId="22">
      <alignment horizontal="right"/>
    </xf>
    <xf numFmtId="179" fontId="7" fillId="0" borderId="22">
      <alignment horizontal="right"/>
    </xf>
    <xf numFmtId="2" fontId="7" fillId="0" borderId="0"/>
    <xf numFmtId="2" fontId="7" fillId="0" borderId="0"/>
    <xf numFmtId="2" fontId="7" fillId="0" borderId="0"/>
    <xf numFmtId="180" fontId="7" fillId="0" borderId="0"/>
    <xf numFmtId="180" fontId="7" fillId="0" borderId="0"/>
    <xf numFmtId="180" fontId="7" fillId="0" borderId="0"/>
    <xf numFmtId="181" fontId="8" fillId="0" borderId="0"/>
    <xf numFmtId="181" fontId="8" fillId="0" borderId="0"/>
    <xf numFmtId="181" fontId="8" fillId="0" borderId="0"/>
    <xf numFmtId="179" fontId="7" fillId="0" borderId="22">
      <alignment horizontal="right"/>
    </xf>
    <xf numFmtId="182" fontId="5" fillId="0" borderId="0">
      <protection locked="0"/>
    </xf>
    <xf numFmtId="3" fontId="32" fillId="0" borderId="0" applyFont="0" applyFill="0" applyBorder="0" applyAlignment="0" applyProtection="0"/>
    <xf numFmtId="183" fontId="5" fillId="0" borderId="0">
      <protection locked="0"/>
    </xf>
    <xf numFmtId="184" fontId="32" fillId="0" borderId="0" applyFont="0" applyFill="0" applyBorder="0" applyAlignment="0" applyProtection="0"/>
    <xf numFmtId="185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6" fontId="33" fillId="0" borderId="0">
      <protection locked="0"/>
    </xf>
    <xf numFmtId="187" fontId="5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88" fontId="5" fillId="0" borderId="0">
      <protection locked="0"/>
    </xf>
    <xf numFmtId="188" fontId="5" fillId="0" borderId="0">
      <protection locked="0"/>
    </xf>
    <xf numFmtId="0" fontId="17" fillId="3" borderId="0" applyNumberFormat="0" applyBorder="0" applyAlignment="0" applyProtection="0"/>
    <xf numFmtId="189" fontId="7" fillId="0" borderId="0">
      <alignment horizontal="right"/>
    </xf>
    <xf numFmtId="189" fontId="7" fillId="0" borderId="0">
      <alignment horizontal="right"/>
    </xf>
    <xf numFmtId="189" fontId="7" fillId="0" borderId="0">
      <alignment horizontal="right"/>
    </xf>
    <xf numFmtId="190" fontId="7" fillId="0" borderId="0" applyFont="0" applyFill="0" applyBorder="0" applyAlignment="0">
      <alignment horizontal="center"/>
    </xf>
    <xf numFmtId="190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91" fontId="7" fillId="0" borderId="0">
      <alignment horizontal="right"/>
    </xf>
    <xf numFmtId="191" fontId="7" fillId="0" borderId="0">
      <alignment horizontal="right"/>
    </xf>
    <xf numFmtId="191" fontId="7" fillId="0" borderId="0">
      <alignment horizontal="right"/>
    </xf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84" fontId="37" fillId="0" borderId="0" applyFont="0" applyFill="0" applyBorder="0" applyAlignment="0" applyProtection="0"/>
    <xf numFmtId="0" fontId="18" fillId="22" borderId="0" applyNumberFormat="0" applyBorder="0" applyAlignment="0" applyProtection="0"/>
    <xf numFmtId="193" fontId="7" fillId="0" borderId="0" applyFont="0" applyFill="0" applyBorder="0" applyAlignment="0">
      <alignment horizontal="center"/>
    </xf>
    <xf numFmtId="193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6" fillId="0" borderId="0"/>
    <xf numFmtId="0" fontId="2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5" fillId="0" borderId="0"/>
    <xf numFmtId="0" fontId="5" fillId="23" borderId="5" applyNumberFormat="0" applyFont="0" applyAlignment="0" applyProtection="0"/>
    <xf numFmtId="194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88" fontId="5" fillId="0" borderId="23">
      <protection locked="0"/>
    </xf>
    <xf numFmtId="167" fontId="44" fillId="0" borderId="0" applyFont="0" applyFill="0" applyBorder="0" applyAlignment="0" applyProtection="0"/>
    <xf numFmtId="44" fontId="43" fillId="0" borderId="0" applyFont="0" applyFill="0" applyBorder="0" applyAlignment="0" applyProtection="0"/>
    <xf numFmtId="0" fontId="47" fillId="0" borderId="0"/>
    <xf numFmtId="167" fontId="38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5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2" fontId="5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48" fillId="0" borderId="0"/>
    <xf numFmtId="0" fontId="1" fillId="0" borderId="0"/>
    <xf numFmtId="44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95" fontId="5" fillId="0" borderId="0"/>
    <xf numFmtId="0" fontId="1" fillId="0" borderId="0"/>
    <xf numFmtId="0" fontId="5" fillId="0" borderId="0"/>
    <xf numFmtId="164" fontId="50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5" fillId="0" borderId="0" applyFill="0" applyBorder="0" applyAlignment="0" applyProtection="0"/>
    <xf numFmtId="9" fontId="5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9" fillId="0" borderId="0"/>
    <xf numFmtId="9" fontId="1" fillId="0" borderId="0" applyFont="0" applyFill="0" applyBorder="0" applyAlignment="0" applyProtection="0"/>
    <xf numFmtId="0" fontId="1" fillId="0" borderId="0"/>
    <xf numFmtId="196" fontId="1" fillId="0" borderId="0" applyFont="0" applyFill="0" applyBorder="0" applyAlignment="0" applyProtection="0"/>
    <xf numFmtId="0" fontId="51" fillId="0" borderId="0"/>
    <xf numFmtId="0" fontId="1" fillId="0" borderId="0"/>
    <xf numFmtId="0" fontId="49" fillId="0" borderId="0"/>
    <xf numFmtId="196" fontId="1" fillId="0" borderId="0" applyFont="0" applyFill="0" applyBorder="0" applyAlignment="0" applyProtection="0"/>
    <xf numFmtId="0" fontId="5" fillId="0" borderId="0"/>
    <xf numFmtId="0" fontId="5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42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30" fillId="0" borderId="0" xfId="88" applyFont="1"/>
    <xf numFmtId="0" fontId="30" fillId="0" borderId="0" xfId="88" applyFont="1" applyAlignment="1">
      <alignment horizontal="center"/>
    </xf>
    <xf numFmtId="0" fontId="31" fillId="0" borderId="0" xfId="88" applyFont="1"/>
    <xf numFmtId="0" fontId="31" fillId="0" borderId="0" xfId="88" applyFont="1" applyAlignment="1">
      <alignment horizontal="center"/>
    </xf>
    <xf numFmtId="0" fontId="31" fillId="0" borderId="17" xfId="88" applyFont="1" applyBorder="1"/>
    <xf numFmtId="0" fontId="31" fillId="0" borderId="18" xfId="88" applyFont="1" applyBorder="1"/>
    <xf numFmtId="0" fontId="31" fillId="0" borderId="18" xfId="88" applyFont="1" applyBorder="1" applyAlignment="1">
      <alignment horizontal="center"/>
    </xf>
    <xf numFmtId="0" fontId="31" fillId="0" borderId="19" xfId="88" applyFont="1" applyBorder="1"/>
    <xf numFmtId="0" fontId="31" fillId="0" borderId="15" xfId="88" applyFont="1" applyBorder="1"/>
    <xf numFmtId="0" fontId="31" fillId="0" borderId="16" xfId="88" applyFont="1" applyBorder="1"/>
    <xf numFmtId="0" fontId="31" fillId="0" borderId="15" xfId="89" applyFont="1" applyBorder="1"/>
    <xf numFmtId="0" fontId="31" fillId="0" borderId="13" xfId="89" applyFont="1" applyBorder="1"/>
    <xf numFmtId="0" fontId="31" fillId="0" borderId="14" xfId="88" applyFont="1" applyBorder="1"/>
    <xf numFmtId="0" fontId="31" fillId="0" borderId="14" xfId="88" applyFont="1" applyBorder="1" applyAlignment="1">
      <alignment horizontal="center"/>
    </xf>
    <xf numFmtId="178" fontId="31" fillId="0" borderId="14" xfId="34" applyNumberFormat="1" applyFont="1" applyBorder="1"/>
    <xf numFmtId="0" fontId="31" fillId="0" borderId="20" xfId="88" applyFont="1" applyBorder="1"/>
    <xf numFmtId="0" fontId="40" fillId="0" borderId="0" xfId="88" applyFont="1"/>
    <xf numFmtId="0" fontId="41" fillId="24" borderId="0" xfId="128" applyFont="1" applyFill="1" applyAlignment="1">
      <alignment horizontal="center" vertical="center" wrapText="1"/>
    </xf>
    <xf numFmtId="0" fontId="31" fillId="0" borderId="0" xfId="88" applyFont="1" applyAlignment="1">
      <alignment vertical="center"/>
    </xf>
    <xf numFmtId="0" fontId="31" fillId="0" borderId="15" xfId="88" applyFont="1" applyBorder="1" applyAlignment="1">
      <alignment vertical="center"/>
    </xf>
    <xf numFmtId="0" fontId="31" fillId="0" borderId="16" xfId="88" applyFont="1" applyBorder="1" applyAlignment="1">
      <alignment vertical="center"/>
    </xf>
    <xf numFmtId="0" fontId="30" fillId="0" borderId="0" xfId="88" applyFont="1" applyAlignment="1">
      <alignment vertical="center"/>
    </xf>
    <xf numFmtId="0" fontId="41" fillId="24" borderId="12" xfId="128" applyFont="1" applyFill="1" applyBorder="1" applyAlignment="1">
      <alignment horizontal="center" vertical="center" wrapText="1"/>
    </xf>
    <xf numFmtId="0" fontId="31" fillId="0" borderId="0" xfId="88" applyFont="1" applyAlignment="1">
      <alignment horizontal="center" vertical="center"/>
    </xf>
    <xf numFmtId="0" fontId="31" fillId="0" borderId="18" xfId="88" applyFont="1" applyBorder="1" applyAlignment="1">
      <alignment horizontal="center" vertical="center"/>
    </xf>
    <xf numFmtId="0" fontId="31" fillId="0" borderId="14" xfId="88" applyFont="1" applyBorder="1" applyAlignment="1">
      <alignment horizontal="center" vertical="center"/>
    </xf>
    <xf numFmtId="0" fontId="30" fillId="0" borderId="0" xfId="88" applyFont="1" applyAlignment="1">
      <alignment horizontal="center" vertical="center"/>
    </xf>
    <xf numFmtId="178" fontId="31" fillId="0" borderId="0" xfId="34" applyNumberFormat="1" applyFont="1" applyBorder="1"/>
    <xf numFmtId="197" fontId="31" fillId="0" borderId="0" xfId="88" applyNumberFormat="1" applyFont="1"/>
    <xf numFmtId="197" fontId="46" fillId="25" borderId="11" xfId="253" applyNumberFormat="1" applyFont="1" applyFill="1" applyBorder="1" applyAlignment="1">
      <alignment vertical="center"/>
    </xf>
    <xf numFmtId="0" fontId="5" fillId="0" borderId="11" xfId="132" applyBorder="1" applyAlignment="1">
      <alignment horizontal="center" vertical="center"/>
    </xf>
    <xf numFmtId="0" fontId="55" fillId="0" borderId="11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left" vertical="center" wrapText="1"/>
    </xf>
    <xf numFmtId="4" fontId="55" fillId="0" borderId="11" xfId="0" applyNumberFormat="1" applyFont="1" applyBorder="1" applyAlignment="1">
      <alignment horizontal="right" vertical="center" wrapText="1"/>
    </xf>
    <xf numFmtId="198" fontId="55" fillId="0" borderId="11" xfId="0" applyNumberFormat="1" applyFont="1" applyBorder="1" applyAlignment="1">
      <alignment horizontal="right" vertical="center" wrapText="1"/>
    </xf>
    <xf numFmtId="0" fontId="52" fillId="26" borderId="11" xfId="0" applyFont="1" applyFill="1" applyBorder="1" applyAlignment="1">
      <alignment horizontal="center" vertical="center" wrapText="1"/>
    </xf>
    <xf numFmtId="0" fontId="52" fillId="26" borderId="11" xfId="0" applyFont="1" applyFill="1" applyBorder="1" applyAlignment="1">
      <alignment horizontal="left" vertical="center" wrapText="1"/>
    </xf>
    <xf numFmtId="4" fontId="52" fillId="26" borderId="11" xfId="0" applyNumberFormat="1" applyFont="1" applyFill="1" applyBorder="1" applyAlignment="1">
      <alignment horizontal="right" vertical="center" wrapText="1"/>
    </xf>
    <xf numFmtId="198" fontId="52" fillId="26" borderId="11" xfId="0" applyNumberFormat="1" applyFont="1" applyFill="1" applyBorder="1" applyAlignment="1">
      <alignment horizontal="center" vertical="center" wrapText="1"/>
    </xf>
    <xf numFmtId="0" fontId="53" fillId="27" borderId="11" xfId="0" applyFont="1" applyFill="1" applyBorder="1" applyAlignment="1">
      <alignment horizontal="center" vertical="center" wrapText="1"/>
    </xf>
    <xf numFmtId="0" fontId="53" fillId="27" borderId="11" xfId="0" applyFont="1" applyFill="1" applyBorder="1" applyAlignment="1">
      <alignment horizontal="left" vertical="center" wrapText="1"/>
    </xf>
    <xf numFmtId="4" fontId="53" fillId="27" borderId="11" xfId="0" applyNumberFormat="1" applyFont="1" applyFill="1" applyBorder="1" applyAlignment="1">
      <alignment horizontal="right" vertical="center" wrapText="1"/>
    </xf>
    <xf numFmtId="198" fontId="53" fillId="27" borderId="11" xfId="0" applyNumberFormat="1" applyFont="1" applyFill="1" applyBorder="1" applyAlignment="1">
      <alignment horizontal="right" vertical="center" wrapText="1"/>
    </xf>
    <xf numFmtId="0" fontId="54" fillId="28" borderId="11" xfId="0" applyFont="1" applyFill="1" applyBorder="1" applyAlignment="1">
      <alignment horizontal="center" vertical="center" wrapText="1"/>
    </xf>
    <xf numFmtId="0" fontId="54" fillId="28" borderId="11" xfId="0" applyFont="1" applyFill="1" applyBorder="1" applyAlignment="1">
      <alignment horizontal="left" vertical="center" wrapText="1"/>
    </xf>
    <xf numFmtId="4" fontId="54" fillId="28" borderId="11" xfId="0" applyNumberFormat="1" applyFont="1" applyFill="1" applyBorder="1" applyAlignment="1">
      <alignment horizontal="right" vertical="center" wrapText="1"/>
    </xf>
    <xf numFmtId="198" fontId="54" fillId="28" borderId="11" xfId="0" applyNumberFormat="1" applyFont="1" applyFill="1" applyBorder="1" applyAlignment="1">
      <alignment horizontal="right" vertical="center" wrapText="1"/>
    </xf>
    <xf numFmtId="0" fontId="56" fillId="29" borderId="11" xfId="0" applyFont="1" applyFill="1" applyBorder="1" applyAlignment="1">
      <alignment horizontal="center" vertical="center" wrapText="1"/>
    </xf>
    <xf numFmtId="0" fontId="56" fillId="29" borderId="11" xfId="0" applyFont="1" applyFill="1" applyBorder="1" applyAlignment="1">
      <alignment horizontal="left" vertical="center" wrapText="1"/>
    </xf>
    <xf numFmtId="4" fontId="56" fillId="29" borderId="11" xfId="0" applyNumberFormat="1" applyFont="1" applyFill="1" applyBorder="1" applyAlignment="1">
      <alignment horizontal="right" vertical="center" wrapText="1"/>
    </xf>
    <xf numFmtId="198" fontId="56" fillId="29" borderId="11" xfId="0" applyNumberFormat="1" applyFont="1" applyFill="1" applyBorder="1" applyAlignment="1">
      <alignment horizontal="right" vertical="center" wrapText="1"/>
    </xf>
    <xf numFmtId="0" fontId="56" fillId="30" borderId="11" xfId="0" applyFont="1" applyFill="1" applyBorder="1" applyAlignment="1">
      <alignment horizontal="center" vertical="center" wrapText="1"/>
    </xf>
    <xf numFmtId="0" fontId="56" fillId="30" borderId="11" xfId="0" applyFont="1" applyFill="1" applyBorder="1" applyAlignment="1">
      <alignment horizontal="left" vertical="center" wrapText="1"/>
    </xf>
    <xf numFmtId="4" fontId="56" fillId="30" borderId="11" xfId="0" applyNumberFormat="1" applyFont="1" applyFill="1" applyBorder="1" applyAlignment="1">
      <alignment horizontal="right" vertical="center" wrapText="1"/>
    </xf>
    <xf numFmtId="198" fontId="56" fillId="30" borderId="11" xfId="0" applyNumberFormat="1" applyFont="1" applyFill="1" applyBorder="1" applyAlignment="1">
      <alignment horizontal="right" vertical="center" wrapText="1"/>
    </xf>
    <xf numFmtId="0" fontId="56" fillId="31" borderId="11" xfId="0" applyFont="1" applyFill="1" applyBorder="1" applyAlignment="1">
      <alignment horizontal="center" vertical="center" wrapText="1"/>
    </xf>
    <xf numFmtId="198" fontId="56" fillId="31" borderId="11" xfId="0" applyNumberFormat="1" applyFont="1" applyFill="1" applyBorder="1" applyAlignment="1">
      <alignment horizontal="right" vertical="center" wrapText="1"/>
    </xf>
    <xf numFmtId="2" fontId="31" fillId="0" borderId="0" xfId="88" applyNumberFormat="1" applyFont="1" applyAlignment="1">
      <alignment vertical="center"/>
    </xf>
    <xf numFmtId="197" fontId="30" fillId="0" borderId="0" xfId="88" applyNumberFormat="1" applyFont="1"/>
    <xf numFmtId="0" fontId="42" fillId="0" borderId="26" xfId="128" applyFont="1" applyBorder="1" applyAlignment="1">
      <alignment horizontal="center" vertical="top"/>
    </xf>
    <xf numFmtId="0" fontId="42" fillId="0" borderId="24" xfId="128" applyFont="1" applyBorder="1" applyAlignment="1">
      <alignment horizontal="center" vertical="top"/>
    </xf>
    <xf numFmtId="0" fontId="42" fillId="0" borderId="25" xfId="128" applyFont="1" applyBorder="1" applyAlignment="1">
      <alignment horizontal="center" vertical="top"/>
    </xf>
    <xf numFmtId="0" fontId="42" fillId="0" borderId="27" xfId="128" applyFont="1" applyBorder="1" applyAlignment="1">
      <alignment horizontal="center"/>
    </xf>
    <xf numFmtId="0" fontId="42" fillId="0" borderId="0" xfId="128" applyFont="1" applyAlignment="1">
      <alignment horizontal="center"/>
    </xf>
    <xf numFmtId="0" fontId="42" fillId="0" borderId="21" xfId="128" applyFont="1" applyBorder="1" applyAlignment="1">
      <alignment horizontal="center"/>
    </xf>
    <xf numFmtId="0" fontId="45" fillId="25" borderId="11" xfId="0" applyFont="1" applyFill="1" applyBorder="1" applyAlignment="1">
      <alignment horizontal="right" vertical="center"/>
    </xf>
    <xf numFmtId="0" fontId="42" fillId="0" borderId="27" xfId="128" applyFont="1" applyBorder="1" applyAlignment="1">
      <alignment horizontal="center" vertical="center" wrapText="1"/>
    </xf>
    <xf numFmtId="0" fontId="42" fillId="0" borderId="0" xfId="128" applyFont="1" applyAlignment="1">
      <alignment horizontal="center" vertical="center" wrapText="1"/>
    </xf>
    <xf numFmtId="0" fontId="42" fillId="0" borderId="21" xfId="128" applyFont="1" applyBorder="1" applyAlignment="1">
      <alignment horizontal="center" vertical="center" wrapText="1"/>
    </xf>
    <xf numFmtId="0" fontId="56" fillId="31" borderId="11" xfId="0" applyFont="1" applyFill="1" applyBorder="1" applyAlignment="1">
      <alignment horizontal="center" vertical="center" wrapText="1"/>
    </xf>
    <xf numFmtId="0" fontId="42" fillId="24" borderId="0" xfId="128" applyFont="1" applyFill="1" applyAlignment="1">
      <alignment horizontal="center" vertical="center" wrapText="1"/>
    </xf>
    <xf numFmtId="0" fontId="42" fillId="0" borderId="26" xfId="128" applyFont="1" applyBorder="1" applyAlignment="1">
      <alignment horizontal="center" vertical="center"/>
    </xf>
    <xf numFmtId="0" fontId="42" fillId="0" borderId="24" xfId="128" applyFont="1" applyBorder="1" applyAlignment="1">
      <alignment horizontal="center" vertical="center"/>
    </xf>
    <xf numFmtId="0" fontId="42" fillId="0" borderId="25" xfId="128" applyFont="1" applyBorder="1" applyAlignment="1">
      <alignment horizontal="center" vertical="center"/>
    </xf>
  </cellXfs>
  <cellStyles count="321">
    <cellStyle name="20% - Énfasis1 2" xfId="1" xr:uid="{00000000-0005-0000-0000-000000000000}"/>
    <cellStyle name="20% - Énfasis1 3" xfId="133" xr:uid="{00000000-0005-0000-0000-000001000000}"/>
    <cellStyle name="20% - Énfasis2 2" xfId="2" xr:uid="{00000000-0005-0000-0000-000002000000}"/>
    <cellStyle name="20% - Énfasis2 3" xfId="134" xr:uid="{00000000-0005-0000-0000-000003000000}"/>
    <cellStyle name="20% - Énfasis3 2" xfId="3" xr:uid="{00000000-0005-0000-0000-000004000000}"/>
    <cellStyle name="20% - Énfasis3 3" xfId="135" xr:uid="{00000000-0005-0000-0000-000005000000}"/>
    <cellStyle name="20% - Énfasis4 2" xfId="4" xr:uid="{00000000-0005-0000-0000-000006000000}"/>
    <cellStyle name="20% - Énfasis4 3" xfId="136" xr:uid="{00000000-0005-0000-0000-000007000000}"/>
    <cellStyle name="20% - Énfasis5 2" xfId="5" xr:uid="{00000000-0005-0000-0000-000008000000}"/>
    <cellStyle name="20% - Énfasis5 3" xfId="137" xr:uid="{00000000-0005-0000-0000-000009000000}"/>
    <cellStyle name="20% - Énfasis6 2" xfId="6" xr:uid="{00000000-0005-0000-0000-00000A000000}"/>
    <cellStyle name="20% - Énfasis6 3" xfId="138" xr:uid="{00000000-0005-0000-0000-00000B000000}"/>
    <cellStyle name="40% - Énfasis1 2" xfId="7" xr:uid="{00000000-0005-0000-0000-00000C000000}"/>
    <cellStyle name="40% - Énfasis1 3" xfId="139" xr:uid="{00000000-0005-0000-0000-00000D000000}"/>
    <cellStyle name="40% - Énfasis2 2" xfId="8" xr:uid="{00000000-0005-0000-0000-00000E000000}"/>
    <cellStyle name="40% - Énfasis2 3" xfId="140" xr:uid="{00000000-0005-0000-0000-00000F000000}"/>
    <cellStyle name="40% - Énfasis3 2" xfId="9" xr:uid="{00000000-0005-0000-0000-000010000000}"/>
    <cellStyle name="40% - Énfasis3 3" xfId="141" xr:uid="{00000000-0005-0000-0000-000011000000}"/>
    <cellStyle name="40% - Énfasis4 2" xfId="10" xr:uid="{00000000-0005-0000-0000-000012000000}"/>
    <cellStyle name="40% - Énfasis4 3" xfId="142" xr:uid="{00000000-0005-0000-0000-000013000000}"/>
    <cellStyle name="40% - Énfasis5 2" xfId="11" xr:uid="{00000000-0005-0000-0000-000014000000}"/>
    <cellStyle name="40% - Énfasis5 3" xfId="143" xr:uid="{00000000-0005-0000-0000-000015000000}"/>
    <cellStyle name="40% - Énfasis6 2" xfId="12" xr:uid="{00000000-0005-0000-0000-000016000000}"/>
    <cellStyle name="40% - Énfasis6 3" xfId="144" xr:uid="{00000000-0005-0000-0000-000017000000}"/>
    <cellStyle name="60% - Énfasis1 2" xfId="13" xr:uid="{00000000-0005-0000-0000-000018000000}"/>
    <cellStyle name="60% - Énfasis1 3" xfId="145" xr:uid="{00000000-0005-0000-0000-000019000000}"/>
    <cellStyle name="60% - Énfasis2 2" xfId="14" xr:uid="{00000000-0005-0000-0000-00001A000000}"/>
    <cellStyle name="60% - Énfasis2 3" xfId="146" xr:uid="{00000000-0005-0000-0000-00001B000000}"/>
    <cellStyle name="60% - Énfasis3 2" xfId="15" xr:uid="{00000000-0005-0000-0000-00001C000000}"/>
    <cellStyle name="60% - Énfasis3 3" xfId="147" xr:uid="{00000000-0005-0000-0000-00001D000000}"/>
    <cellStyle name="60% - Énfasis4 2" xfId="16" xr:uid="{00000000-0005-0000-0000-00001E000000}"/>
    <cellStyle name="60% - Énfasis4 3" xfId="148" xr:uid="{00000000-0005-0000-0000-00001F000000}"/>
    <cellStyle name="60% - Énfasis5 2" xfId="17" xr:uid="{00000000-0005-0000-0000-000020000000}"/>
    <cellStyle name="60% - Énfasis5 3" xfId="149" xr:uid="{00000000-0005-0000-0000-000021000000}"/>
    <cellStyle name="60% - Énfasis6 2" xfId="18" xr:uid="{00000000-0005-0000-0000-000022000000}"/>
    <cellStyle name="60% - Énfasis6 3" xfId="150" xr:uid="{00000000-0005-0000-0000-000023000000}"/>
    <cellStyle name="Buena 2" xfId="19" xr:uid="{00000000-0005-0000-0000-000024000000}"/>
    <cellStyle name="Buena 3" xfId="151" xr:uid="{00000000-0005-0000-0000-000025000000}"/>
    <cellStyle name="Cálculo 2" xfId="20" xr:uid="{00000000-0005-0000-0000-000026000000}"/>
    <cellStyle name="Cálculo 3" xfId="152" xr:uid="{00000000-0005-0000-0000-000027000000}"/>
    <cellStyle name="Cancel" xfId="153" xr:uid="{00000000-0005-0000-0000-000028000000}"/>
    <cellStyle name="Celda de comprobación 2" xfId="21" xr:uid="{00000000-0005-0000-0000-000029000000}"/>
    <cellStyle name="Celda de comprobación 3" xfId="154" xr:uid="{00000000-0005-0000-0000-00002A000000}"/>
    <cellStyle name="Celda vinculada 2" xfId="22" xr:uid="{00000000-0005-0000-0000-00002B000000}"/>
    <cellStyle name="Celda vinculada 3" xfId="155" xr:uid="{00000000-0005-0000-0000-00002C000000}"/>
    <cellStyle name="CIENTOS" xfId="156" xr:uid="{00000000-0005-0000-0000-00002D000000}"/>
    <cellStyle name="CIENTOS 2" xfId="157" xr:uid="{00000000-0005-0000-0000-00002E000000}"/>
    <cellStyle name="CIENTOS 2D" xfId="158" xr:uid="{00000000-0005-0000-0000-00002F000000}"/>
    <cellStyle name="CIENTOS 2D 2" xfId="159" xr:uid="{00000000-0005-0000-0000-000030000000}"/>
    <cellStyle name="CIENTOS 2D_PRESUPUESTO FASE III ABR-2015 Rev3" xfId="160" xr:uid="{00000000-0005-0000-0000-000031000000}"/>
    <cellStyle name="CIENTOS 3D" xfId="161" xr:uid="{00000000-0005-0000-0000-000032000000}"/>
    <cellStyle name="CIENTOS 3D 2" xfId="162" xr:uid="{00000000-0005-0000-0000-000033000000}"/>
    <cellStyle name="CIENTOS 3D_PRESUPUESTO FASE III ABR-2015 Rev3" xfId="163" xr:uid="{00000000-0005-0000-0000-000034000000}"/>
    <cellStyle name="CIENTOS 4D" xfId="164" xr:uid="{00000000-0005-0000-0000-000035000000}"/>
    <cellStyle name="CIENTOS 4D 2" xfId="165" xr:uid="{00000000-0005-0000-0000-000036000000}"/>
    <cellStyle name="CIENTOS 4D_PRESUPUESTO FASE III ABR-2015 Rev3" xfId="166" xr:uid="{00000000-0005-0000-0000-000037000000}"/>
    <cellStyle name="CIENTOS_CantidadesGirardota" xfId="167" xr:uid="{00000000-0005-0000-0000-000038000000}"/>
    <cellStyle name="Comma" xfId="168" xr:uid="{00000000-0005-0000-0000-000039000000}"/>
    <cellStyle name="Comma0" xfId="169" xr:uid="{00000000-0005-0000-0000-00003A000000}"/>
    <cellStyle name="Currency" xfId="170" xr:uid="{00000000-0005-0000-0000-00003B000000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Euro 2" xfId="259" xr:uid="{87B7F32F-311A-45D2-AD9E-1841BA8E1FFB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" xfId="34" builtinId="3"/>
    <cellStyle name="Millares [0] 2" xfId="315" xr:uid="{E272A475-4C84-4C5A-81EC-DC5E10B1B553}"/>
    <cellStyle name="Millares [2]" xfId="35" xr:uid="{00000000-0005-0000-0000-000065000000}"/>
    <cellStyle name="Millares [2] 2" xfId="199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0" xr:uid="{00000000-0005-0000-0000-00006A000000}"/>
    <cellStyle name="Millares 12" xfId="123" xr:uid="{00000000-0005-0000-0000-00006B000000}"/>
    <cellStyle name="Millares 13" xfId="131" xr:uid="{00000000-0005-0000-0000-00006C000000}"/>
    <cellStyle name="Millares 14" xfId="257" xr:uid="{3D3FE7DA-D7A9-447F-8CF6-15637F7A48C7}"/>
    <cellStyle name="Millares 2" xfId="39" xr:uid="{00000000-0005-0000-0000-00006D000000}"/>
    <cellStyle name="Millares 2 2" xfId="40" xr:uid="{00000000-0005-0000-0000-00006E000000}"/>
    <cellStyle name="Millares 2 2 2" xfId="314" xr:uid="{E0910763-A3C8-4AEF-9F6A-AC246D5002DA}"/>
    <cellStyle name="Millares 2 2 3" xfId="260" xr:uid="{C938AB50-EBB8-425D-BBE1-1BD93B91CB40}"/>
    <cellStyle name="Millares 2 3" xfId="41" xr:uid="{00000000-0005-0000-0000-00006F000000}"/>
    <cellStyle name="Millares 2 3 2" xfId="263" xr:uid="{6B575372-6D70-4FB6-8159-23A0816E69F2}"/>
    <cellStyle name="Millares 2 4" xfId="201" xr:uid="{00000000-0005-0000-0000-000070000000}"/>
    <cellStyle name="Millares 2 5" xfId="42" xr:uid="{00000000-0005-0000-0000-000071000000}"/>
    <cellStyle name="Millares 2 6" xfId="258" xr:uid="{E118748E-42BD-462A-8752-629E3A83158D}"/>
    <cellStyle name="Millares 2_APU´S_NO_PREVISTOS (1)" xfId="202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3 6" xfId="265" xr:uid="{FBA70569-15CB-4415-A1EB-31F27B53EB89}"/>
    <cellStyle name="Millares 4" xfId="48" xr:uid="{00000000-0005-0000-0000-000078000000}"/>
    <cellStyle name="Millares 4 2" xfId="49" xr:uid="{00000000-0005-0000-0000-000079000000}"/>
    <cellStyle name="Millares 4 2 9" xfId="296" xr:uid="{9075F0BD-8094-47AD-8D3F-5B4FCDAF37B7}"/>
    <cellStyle name="Millares 4 3" xfId="203" xr:uid="{00000000-0005-0000-0000-00007A000000}"/>
    <cellStyle name="Millares 4 4" xfId="319" xr:uid="{96821E4B-0E23-47FB-B72F-5F3177057395}"/>
    <cellStyle name="Millares 4_APU´S_NO_PREVISTOS (1)" xfId="204" xr:uid="{00000000-0005-0000-0000-00007B000000}"/>
    <cellStyle name="Millares 5" xfId="50" xr:uid="{00000000-0005-0000-0000-00007C000000}"/>
    <cellStyle name="Millares 5 2" xfId="205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" xfId="253" builtinId="4"/>
    <cellStyle name="Moneda [0] 10" xfId="291" xr:uid="{F0A0E238-4EC4-4E8D-A3C7-2FE671300B47}"/>
    <cellStyle name="Moneda [0] 11" xfId="272" xr:uid="{9DAFB711-6514-4B47-AEE9-49CEAB910886}"/>
    <cellStyle name="Moneda [0] 2" xfId="276" xr:uid="{2EBE4AB1-01DA-498E-A482-B75573671134}"/>
    <cellStyle name="Moneda [0] 2 2" xfId="300" xr:uid="{0041A814-6CCC-4DB0-8496-06E0CBB7A419}"/>
    <cellStyle name="Moneda [0] 2 2 2" xfId="304" xr:uid="{0765CDE2-936E-47EC-B278-638C1A39BFD4}"/>
    <cellStyle name="Moneda [0] 3" xfId="313" xr:uid="{0CA63A95-2E71-45D7-B3B6-7AE8D92D0F93}"/>
    <cellStyle name="Moneda [0] 3 11" xfId="275" xr:uid="{A5A991D5-5BD1-4D5A-9A15-E6A28E3D7397}"/>
    <cellStyle name="Moneda [0] 4" xfId="318" xr:uid="{162588E9-B4DC-49F5-B1F0-E46F891FD78C}"/>
    <cellStyle name="Moneda [0] 5" xfId="267" xr:uid="{83C51623-C69C-418B-BE7E-AD2B962CC032}"/>
    <cellStyle name="Moneda 10 2" xfId="60" xr:uid="{00000000-0005-0000-0000-00008B000000}"/>
    <cellStyle name="Moneda 2" xfId="61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13" xfId="284" xr:uid="{026CB9AE-39C1-45AC-A10C-C585B3DB9D5B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2" xr:uid="{00000000-0005-0000-0000-000097000000}"/>
    <cellStyle name="Moneda 2 3" xfId="68" xr:uid="{00000000-0005-0000-0000-000098000000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69" xr:uid="{00000000-0005-0000-0000-0000A0000000}"/>
    <cellStyle name="Moneda 3 2" xfId="281" xr:uid="{140BC0BF-DAC3-4D71-9C3D-F6D89806846C}"/>
    <cellStyle name="Moneda 3 2 2" xfId="290" xr:uid="{9935727B-BF69-453B-A9CD-4A71D0662F5E}"/>
    <cellStyle name="Moneda 4" xfId="220" xr:uid="{00000000-0005-0000-0000-0000A1000000}"/>
    <cellStyle name="Moneda 4 2" xfId="317" xr:uid="{405C60EE-0033-40A9-90EF-50F54780C95E}"/>
    <cellStyle name="Moneda 4 3 2" xfId="295" xr:uid="{EF55ED8C-393D-4EDC-A3C2-BF498487F7BE}"/>
    <cellStyle name="Moneda 5" xfId="264" xr:uid="{5E5E6832-22DC-4CF6-9CF0-A1A308271E21}"/>
    <cellStyle name="Moneda 53" xfId="256" xr:uid="{34CEB859-B3ED-4F83-B00E-E82129193E03}"/>
    <cellStyle name="Moneda 6" xfId="252" xr:uid="{76F67353-59A3-45BD-A725-9809E1D1BCCE}"/>
    <cellStyle name="Moneda 67" xfId="277" xr:uid="{75C3CFE3-F2CF-4D06-B2A4-A95F41044635}"/>
    <cellStyle name="Moneda 8" xfId="255" xr:uid="{2CC241B8-A817-402B-BFF6-A18310F0E9FA}"/>
    <cellStyle name="Monetario0" xfId="221" xr:uid="{00000000-0005-0000-0000-0000A2000000}"/>
    <cellStyle name="Neutral" xfId="70" builtinId="28" customBuiltin="1"/>
    <cellStyle name="Neutral 2" xfId="71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10" xfId="283" xr:uid="{B615F3FA-60B2-4A3E-8EB6-6B1D58E99404}"/>
    <cellStyle name="Normal 10 2" xfId="280" xr:uid="{D034AEB2-7B83-4ECA-9A86-44128176D30D}"/>
    <cellStyle name="Normal 10 2 2" xfId="311" xr:uid="{04BE37FC-2DCE-4BFF-BC0B-4C0698D0FECC}"/>
    <cellStyle name="Normal 13" xfId="254" xr:uid="{CF68143F-55D4-465F-87B7-FDB003D37445}"/>
    <cellStyle name="Normal 13 2" xfId="286" xr:uid="{BEA15EFF-8C2F-4F59-A140-FFC76B9E0BDB}"/>
    <cellStyle name="Normal 13 3" xfId="270" xr:uid="{E2BF8317-A61A-46E1-9DE4-C9D0D571884E}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2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5" xr:uid="{00000000-0005-0000-0000-0000B2000000}"/>
    <cellStyle name="Normal 2 2 2 2" xfId="306" xr:uid="{74AFCE79-FC59-4886-BFFA-CB12DE012B09}"/>
    <cellStyle name="Normal 2 2 3" xfId="226" xr:uid="{00000000-0005-0000-0000-0000B3000000}"/>
    <cellStyle name="Normal 2 2 4" xfId="287" xr:uid="{A314A6B4-5E69-4215-BBFB-CBC4DAAA2A5C}"/>
    <cellStyle name="Normal 2 3" xfId="79" xr:uid="{00000000-0005-0000-0000-0000B4000000}"/>
    <cellStyle name="Normal 2 3 2" xfId="227" xr:uid="{00000000-0005-0000-0000-0000B5000000}"/>
    <cellStyle name="Normal 2 3 2 2" xfId="310" xr:uid="{564E5A52-60FF-4460-BAC9-7E7ED72214CF}"/>
    <cellStyle name="Normal 2 3 3" xfId="282" xr:uid="{AC4977F3-5091-4CA6-87FE-1CE9224999A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2 2 2" xfId="302" xr:uid="{63B5D78D-5CAD-4897-B133-A1D491ACF68B}"/>
    <cellStyle name="Normal 3 2 2 2 2" xfId="309" xr:uid="{4CF656DA-96D7-4767-A5B8-3C8CFFB6B02F}"/>
    <cellStyle name="Normal 3 2 2 2 3" xfId="268" xr:uid="{55074CA0-FB73-4526-83DF-0688A8FA9E14}"/>
    <cellStyle name="Normal 3 2 2 2 3 2" xfId="279" xr:uid="{D653626C-2F83-4A46-80C6-40CFB21AB138}"/>
    <cellStyle name="Normal 3 2 3" xfId="289" xr:uid="{F964CED4-66DA-44FB-A0DA-302EE525F248}"/>
    <cellStyle name="Normal 3 2 4" xfId="299" xr:uid="{C77B9823-E513-4AA0-AABB-2EDD72B344AF}"/>
    <cellStyle name="Normal 3 3" xfId="228" xr:uid="{00000000-0005-0000-0000-0000C2000000}"/>
    <cellStyle name="Normal 3 3 2" xfId="269" xr:uid="{39E07099-7A48-4E25-BE91-8CD564E9F09F}"/>
    <cellStyle name="Normal 3 3 2 2" xfId="294" xr:uid="{51FD4084-C939-4635-9607-98C89B95ACA2}"/>
    <cellStyle name="Normal 3 4" xfId="261" xr:uid="{5D24E02A-92C9-4F2B-B2BF-A466542F7BD9}"/>
    <cellStyle name="Normal 3 5" xfId="262" xr:uid="{E4FE2A8A-F25F-47FC-BDC2-E7BE21B7511C}"/>
    <cellStyle name="Normal 3 5 2" xfId="308" xr:uid="{E0337030-E4F2-4847-8F61-0B05742944BA}"/>
    <cellStyle name="Normal 3_APU´S_NO_PREVISTOS (1)" xfId="229" xr:uid="{00000000-0005-0000-0000-0000C3000000}"/>
    <cellStyle name="Normal 4" xfId="90" xr:uid="{00000000-0005-0000-0000-0000C4000000}"/>
    <cellStyle name="Normal 4 2" xfId="91" xr:uid="{00000000-0005-0000-0000-0000C5000000}"/>
    <cellStyle name="Normal 4 2 2" xfId="230" xr:uid="{00000000-0005-0000-0000-0000C6000000}"/>
    <cellStyle name="Normal 4 2 2 3" xfId="305" xr:uid="{3360505F-3BD2-4853-97D6-B7C669B4E1CC}"/>
    <cellStyle name="Normal 4 3" xfId="266" xr:uid="{131F1862-6F33-4467-9FCD-9993DE3F8A96}"/>
    <cellStyle name="Normal 4 3 2" xfId="278" xr:uid="{0A9322E6-599B-42A1-9877-BD9E8AE05B42}"/>
    <cellStyle name="Normal 4 5" xfId="273" xr:uid="{04A2B1E0-3DE0-4418-B277-D8017337BAEC}"/>
    <cellStyle name="Normal 5" xfId="130" xr:uid="{00000000-0005-0000-0000-0000C7000000}"/>
    <cellStyle name="Normal 5 2" xfId="297" xr:uid="{C34FB20E-B046-4899-8D8D-BE106D6EF6B7}"/>
    <cellStyle name="Normal 6" xfId="231" xr:uid="{00000000-0005-0000-0000-0000C8000000}"/>
    <cellStyle name="Normal 6 2" xfId="232" xr:uid="{00000000-0005-0000-0000-0000C9000000}"/>
    <cellStyle name="Normal 6 2 2" xfId="303" xr:uid="{56191186-0979-4FBE-B484-11F3B456956D}"/>
    <cellStyle name="Normal 6 3" xfId="301" xr:uid="{0A347A02-9AD1-4D49-828B-686696BD5956}"/>
    <cellStyle name="Normal 7" xfId="233" xr:uid="{00000000-0005-0000-0000-0000CA000000}"/>
    <cellStyle name="Normal 7 2" xfId="312" xr:uid="{4BCF6FE4-3EF6-4089-AFF6-F48E975DABD9}"/>
    <cellStyle name="Normal 8" xfId="234" xr:uid="{00000000-0005-0000-0000-0000CB000000}"/>
    <cellStyle name="Normal 8 2" xfId="316" xr:uid="{144F8748-AA1F-4168-AE77-E466B7D4BAF8}"/>
    <cellStyle name="Normal 9" xfId="235" xr:uid="{00000000-0005-0000-0000-0000CC000000}"/>
    <cellStyle name="Normal 9 2" xfId="129" xr:uid="{00000000-0005-0000-0000-0000CD000000}"/>
    <cellStyle name="Normal 9 3" xfId="288" xr:uid="{A4823AE7-523A-45D3-BA93-4115F645AECA}"/>
    <cellStyle name="Notas 2" xfId="92" xr:uid="{00000000-0005-0000-0000-0000D0000000}"/>
    <cellStyle name="Notas 3" xfId="236" xr:uid="{00000000-0005-0000-0000-0000D1000000}"/>
    <cellStyle name="Percent" xfId="237" xr:uid="{00000000-0005-0000-0000-0000D2000000}"/>
    <cellStyle name="Porcentaje 10" xfId="271" xr:uid="{A49EB5A1-841B-48C2-BF14-BAACE80A133B}"/>
    <cellStyle name="Porcentaje 2" xfId="238" xr:uid="{00000000-0005-0000-0000-0000D4000000}"/>
    <cellStyle name="Porcentaje 3" xfId="93" xr:uid="{00000000-0005-0000-0000-0000D5000000}"/>
    <cellStyle name="Porcentaje 3 2" xfId="293" xr:uid="{158C0996-9B93-4508-A0F0-01273992FB7A}"/>
    <cellStyle name="Porcentaje 3 3" xfId="320" xr:uid="{F169641F-C05A-4526-84FB-1416ACCAF203}"/>
    <cellStyle name="Porcentaje 3 4" xfId="274" xr:uid="{39746870-1756-457C-AA78-4C399B6D4F6E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aje 6 3" xfId="307" xr:uid="{783FD277-74A7-451A-9F12-7150F00F7792}"/>
    <cellStyle name="Porcentaje 8" xfId="298" xr:uid="{C7DF084C-A538-4AA8-AC2B-193F9D6779B2}"/>
    <cellStyle name="Porcentaje 9" xfId="285" xr:uid="{D929D7BA-C8C3-4EDB-A769-AAFE8660540A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2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Porcentual_AIU 2008 SESAC JULIO 42" xfId="292" xr:uid="{A37D8B12-324A-4D00-87CC-B0878CBA42E1}"/>
    <cellStyle name="resaltado" xfId="243" xr:uid="{00000000-0005-0000-0000-0000EF000000}"/>
    <cellStyle name="Salida 2" xfId="114" xr:uid="{00000000-0005-0000-0000-0000F0000000}"/>
    <cellStyle name="Salida 3" xfId="244" xr:uid="{00000000-0005-0000-0000-0000F1000000}"/>
    <cellStyle name="Texto de advertencia 2" xfId="115" xr:uid="{00000000-0005-0000-0000-0000F2000000}"/>
    <cellStyle name="Texto de advertencia 3" xfId="245" xr:uid="{00000000-0005-0000-0000-0000F3000000}"/>
    <cellStyle name="Texto explicativo 2" xfId="116" xr:uid="{00000000-0005-0000-0000-0000F4000000}"/>
    <cellStyle name="Texto explicativo 3" xfId="246" xr:uid="{00000000-0005-0000-0000-0000F5000000}"/>
    <cellStyle name="Título 1 2" xfId="117" xr:uid="{00000000-0005-0000-0000-0000F6000000}"/>
    <cellStyle name="Título 1 3" xfId="247" xr:uid="{00000000-0005-0000-0000-0000F7000000}"/>
    <cellStyle name="Título 2 2" xfId="118" xr:uid="{00000000-0005-0000-0000-0000F8000000}"/>
    <cellStyle name="Título 2 3" xfId="248" xr:uid="{00000000-0005-0000-0000-0000F9000000}"/>
    <cellStyle name="Título 3 2" xfId="119" xr:uid="{00000000-0005-0000-0000-0000FA000000}"/>
    <cellStyle name="Título 3 3" xfId="249" xr:uid="{00000000-0005-0000-0000-0000FB000000}"/>
    <cellStyle name="Título 4" xfId="120" xr:uid="{00000000-0005-0000-0000-0000FC000000}"/>
    <cellStyle name="Título 5" xfId="250" xr:uid="{00000000-0005-0000-0000-0000FD000000}"/>
    <cellStyle name="Total" xfId="121" builtinId="25" customBuiltin="1"/>
    <cellStyle name="Total 2" xfId="122" xr:uid="{00000000-0005-0000-0000-0000FF000000}"/>
    <cellStyle name="Total 3" xfId="251" xr:uid="{00000000-0005-0000-0000-000000010000}"/>
  </cellStyles>
  <dxfs count="8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CTIVIDADES"/>
      <sheetName val="BD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ORTA EST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DC-1 COLOCACION "/>
      <sheetName val="D-20 COLOCACION "/>
      <sheetName val="TRANSPORTE MEZCLA ASFALTICA"/>
      <sheetName val="Fresado"/>
      <sheetName val="EXT microagomerado"/>
      <sheetName val="Hoja5"/>
      <sheetName val="BASE DE DATOS DE PRECIOS"/>
      <sheetName val="TARIFAS MATERIALES"/>
      <sheetName val="TARIFAS EQUIPOS "/>
      <sheetName val="TARIFA SALARIOS"/>
      <sheetName val="ó&gt;_x005f_x0000__x005f_x0001__x005f_x0000__x005f_x0000__"/>
      <sheetName val="PRES"/>
      <sheetName val="Indicadores Y Listas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Accidentalidad"/>
      <sheetName val="Causa Posible"/>
      <sheetName val="Base de Datos"/>
      <sheetName val="Elementos Involucrados"/>
      <sheetName val="CRA.MODI"/>
      <sheetName val="MYE OBRA"/>
      <sheetName val="Hoja3"/>
      <sheetName val="Hoja2"/>
      <sheetName val="Transportes"/>
      <sheetName val="Grafico Avance"/>
      <sheetName val="ó&gt;?_x0001_???j0$?#???j.$?#???L_x0012_Óu????"/>
      <sheetName val="Lista ICCU"/>
      <sheetName val="㈀㰰⌀㈀㰮⌀䰀଒v頀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MATERIALES Y RECURSOS"/>
      <sheetName val="ó&gt;????j0$?#???j_$?#???LÓu????"/>
      <sheetName val="CORTE DE OBRA N° 1"/>
      <sheetName val="memoria"/>
      <sheetName val="memoria 1"/>
      <sheetName val="EMPRESA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BASE_DE_DATOS_DE_PRECIOS"/>
      <sheetName val="Indicadores_Y_Lista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base"/>
      <sheetName val="Obras preliminares"/>
      <sheetName val="Estructuras Concreto"/>
      <sheetName val="&quot;PAGA&quot;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strsumm0"/>
      <sheetName val="PU"/>
      <sheetName val="resum96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ó&gt;_x0000__x0001__x0000__x0000__"/>
      <sheetName val="CABLE CONTROL"/>
      <sheetName val="PSM Monthly"/>
      <sheetName val="BQMPALOC"/>
      <sheetName val="ACTA No.5"/>
      <sheetName val="IV. MANO DE OBRA AIU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SUMEN S.T.I.M.S.T "/>
      <sheetName val="PRESUPUESTOS-REV1.xls"/>
      <sheetName val="INSUMOS"/>
      <sheetName val="TRANS"/>
      <sheetName val="CUADRI"/>
      <sheetName val="EQUI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CANT OBRA"/>
      <sheetName val="Equipo"/>
      <sheetName val="otros"/>
      <sheetName val="AIU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HER"/>
      <sheetName val="MAT"/>
      <sheetName val="PER"/>
      <sheetName val="Mensilizzato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Listas de apoyo Social"/>
      <sheetName val="Listas de apoy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GRAFICO"/>
      <sheetName val="Relación De Equipos"/>
      <sheetName val="BCE-ENERO-2004"/>
      <sheetName val="API93"/>
      <sheetName val="V3 (1000m)"/>
      <sheetName val="Base de Diseño"/>
      <sheetName val="civ_roma"/>
      <sheetName val="octubre"/>
      <sheetName val="[PRESUPUESTOS-R_x0000_耽1._x0000__x0000_㙊辎簎䣼ꦱ_xdb30_疏揤S"/>
      <sheetName val="PREACTA 28"/>
      <sheetName val="G.G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Indicadores_Y_Listas24"/>
      <sheetName val="TARIFAS_MATERIALES6"/>
      <sheetName val="TARIFAS_EQUIPOS_6"/>
      <sheetName val="TARIFA_SALARIOS6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MATERIALES_Y_RECURSOS"/>
      <sheetName val="CORTE_DE_OBRA_N°_1"/>
      <sheetName val="memoria_1"/>
      <sheetName val="Skid_Lifting_Lug"/>
      <sheetName val="CABLE_CONTROL"/>
      <sheetName val="ACTA_PROVEEDORES"/>
      <sheetName val="ACTA_INICIO"/>
      <sheetName val="ACTA_PARCIAL"/>
      <sheetName val="ACTA_TERMINACION"/>
      <sheetName val="PSM_Monthly"/>
      <sheetName val="ACTA_No_5"/>
      <sheetName val="IV__MANO_DE_OBRA_AIU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Resistividad_"/>
      <sheetName val="Relación_De_Equipos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Tramo_28"/>
      <sheetName val="Indicadores_Y_Listas26"/>
      <sheetName val="MYE_OBRA8"/>
      <sheetName val="TARIFAS_MATERIALES8"/>
      <sheetName val="TARIFAS_EQUIPOS_8"/>
      <sheetName val="TARIFA_SALARIOS8"/>
      <sheetName val="MDC-1_COLOCACION_8"/>
      <sheetName val="D-20_COLOCACION_8"/>
      <sheetName val="TRANSPORTE_MEZCLA_ASFALTICA8"/>
      <sheetName val="EXT_microagomerado8"/>
      <sheetName val="Grafico_Avance8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BASE_DE_DATOS_DE_PRECIOS8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ACTA PARCIAL 1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ELACION_DE_PRECIOS"/>
      <sheetName val="ACTA_5"/>
      <sheetName val="MODIF__2"/>
      <sheetName val="MODIF__3"/>
      <sheetName val="par_mar19"/>
      <sheetName val="ó&gt;_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GPI_526"/>
      <sheetName val="VEA_374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CANT_OBRA"/>
      <sheetName val="Base_de_Diseño"/>
      <sheetName val="Base Dat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>
        <row r="2">
          <cell r="A2">
            <v>0</v>
          </cell>
        </row>
      </sheetData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>
        <row r="2">
          <cell r="A2">
            <v>0</v>
          </cell>
        </row>
      </sheetData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>
        <row r="2">
          <cell r="A2">
            <v>0</v>
          </cell>
        </row>
      </sheetData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>
        <row r="2">
          <cell r="A2">
            <v>0</v>
          </cell>
        </row>
      </sheetData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>
        <row r="2">
          <cell r="A2">
            <v>0</v>
          </cell>
        </row>
      </sheetData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>
        <row r="2">
          <cell r="A2">
            <v>0</v>
          </cell>
        </row>
      </sheetData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>
        <row r="2">
          <cell r="A2">
            <v>0</v>
          </cell>
        </row>
      </sheetData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>
        <row r="2">
          <cell r="A2">
            <v>0</v>
          </cell>
        </row>
      </sheetData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/>
      <sheetData sheetId="5070"/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/>
      <sheetData sheetId="5074"/>
      <sheetData sheetId="5075"/>
      <sheetData sheetId="5076">
        <row r="2">
          <cell r="A2">
            <v>0</v>
          </cell>
        </row>
      </sheetData>
      <sheetData sheetId="5077"/>
      <sheetData sheetId="5078"/>
      <sheetData sheetId="5079"/>
      <sheetData sheetId="5080"/>
      <sheetData sheetId="5081"/>
      <sheetData sheetId="5082"/>
      <sheetData sheetId="5083">
        <row r="2">
          <cell r="A2">
            <v>0</v>
          </cell>
        </row>
      </sheetData>
      <sheetData sheetId="5084"/>
      <sheetData sheetId="5085"/>
      <sheetData sheetId="5086"/>
      <sheetData sheetId="5087"/>
      <sheetData sheetId="5088"/>
      <sheetData sheetId="5089"/>
      <sheetData sheetId="5090"/>
      <sheetData sheetId="5091">
        <row r="2">
          <cell r="A2">
            <v>0</v>
          </cell>
        </row>
      </sheetData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/>
      <sheetData sheetId="5101">
        <row r="2">
          <cell r="A2">
            <v>0</v>
          </cell>
        </row>
      </sheetData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/>
      <sheetData sheetId="5111">
        <row r="2">
          <cell r="A2">
            <v>0</v>
          </cell>
        </row>
      </sheetData>
      <sheetData sheetId="5112"/>
      <sheetData sheetId="5113">
        <row r="2">
          <cell r="A2">
            <v>0</v>
          </cell>
        </row>
      </sheetData>
      <sheetData sheetId="5114"/>
      <sheetData sheetId="5115"/>
      <sheetData sheetId="5116"/>
      <sheetData sheetId="5117"/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/>
      <sheetData sheetId="5124"/>
      <sheetData sheetId="5125">
        <row r="2">
          <cell r="A2">
            <v>0</v>
          </cell>
        </row>
      </sheetData>
      <sheetData sheetId="5126"/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/>
      <sheetData sheetId="5134"/>
      <sheetData sheetId="5135"/>
      <sheetData sheetId="5136"/>
      <sheetData sheetId="5137">
        <row r="2">
          <cell r="A2">
            <v>0</v>
          </cell>
        </row>
      </sheetData>
      <sheetData sheetId="5138"/>
      <sheetData sheetId="5139">
        <row r="2">
          <cell r="A2">
            <v>0</v>
          </cell>
        </row>
      </sheetData>
      <sheetData sheetId="5140"/>
      <sheetData sheetId="5141"/>
      <sheetData sheetId="5142"/>
      <sheetData sheetId="5143"/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/>
      <sheetData sheetId="5147">
        <row r="2">
          <cell r="A2">
            <v>0</v>
          </cell>
        </row>
      </sheetData>
      <sheetData sheetId="5148"/>
      <sheetData sheetId="5149">
        <row r="2">
          <cell r="A2">
            <v>0</v>
          </cell>
        </row>
      </sheetData>
      <sheetData sheetId="5150"/>
      <sheetData sheetId="5151"/>
      <sheetData sheetId="5152"/>
      <sheetData sheetId="5153"/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/>
      <sheetData sheetId="5157">
        <row r="2">
          <cell r="A2">
            <v>0</v>
          </cell>
        </row>
      </sheetData>
      <sheetData sheetId="5158"/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/>
      <sheetData sheetId="5162"/>
      <sheetData sheetId="5163"/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/>
      <sheetData sheetId="5174"/>
      <sheetData sheetId="5175">
        <row r="2">
          <cell r="A2">
            <v>0</v>
          </cell>
        </row>
      </sheetData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 refreshError="1"/>
      <sheetData sheetId="5526" refreshError="1"/>
      <sheetData sheetId="5527" refreshError="1"/>
      <sheetData sheetId="5528">
        <row r="2">
          <cell r="A2" t="str">
            <v>FORMULARIO N° 4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 refreshError="1"/>
      <sheetData sheetId="5537" refreshError="1"/>
      <sheetData sheetId="5538" refreshError="1"/>
      <sheetData sheetId="5539" refreshError="1"/>
      <sheetData sheetId="5540">
        <row r="2">
          <cell r="A2" t="str">
            <v>Locación</v>
          </cell>
        </row>
      </sheetData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 refreshError="1"/>
      <sheetData sheetId="5547"/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 refreshError="1"/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/>
      <sheetData sheetId="5618"/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/>
      <sheetData sheetId="5626"/>
      <sheetData sheetId="5627"/>
      <sheetData sheetId="5628"/>
      <sheetData sheetId="5629">
        <row r="2">
          <cell r="B2">
            <v>0</v>
          </cell>
        </row>
      </sheetData>
      <sheetData sheetId="5630">
        <row r="2">
          <cell r="B2">
            <v>0</v>
          </cell>
        </row>
      </sheetData>
      <sheetData sheetId="5631">
        <row r="2">
          <cell r="A2">
            <v>0</v>
          </cell>
        </row>
      </sheetData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/>
      <sheetData sheetId="5648">
        <row r="2">
          <cell r="B2">
            <v>0</v>
          </cell>
        </row>
      </sheetData>
      <sheetData sheetId="5649">
        <row r="2">
          <cell r="B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B2">
            <v>0</v>
          </cell>
        </row>
      </sheetData>
      <sheetData sheetId="5652">
        <row r="2">
          <cell r="B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/>
      <sheetData sheetId="5665"/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/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/>
      <sheetData sheetId="5677"/>
      <sheetData sheetId="5678"/>
      <sheetData sheetId="5679"/>
      <sheetData sheetId="5680">
        <row r="2">
          <cell r="A2">
            <v>0</v>
          </cell>
        </row>
      </sheetData>
      <sheetData sheetId="5681">
        <row r="2">
          <cell r="B2">
            <v>0</v>
          </cell>
        </row>
      </sheetData>
      <sheetData sheetId="5682">
        <row r="2">
          <cell r="B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B2">
            <v>0</v>
          </cell>
        </row>
      </sheetData>
      <sheetData sheetId="5695">
        <row r="2">
          <cell r="B2">
            <v>0</v>
          </cell>
        </row>
      </sheetData>
      <sheetData sheetId="5696">
        <row r="2">
          <cell r="A2">
            <v>0</v>
          </cell>
        </row>
      </sheetData>
      <sheetData sheetId="5697"/>
      <sheetData sheetId="5698"/>
      <sheetData sheetId="5699"/>
      <sheetData sheetId="5700">
        <row r="2">
          <cell r="B2">
            <v>0</v>
          </cell>
        </row>
      </sheetData>
      <sheetData sheetId="5701">
        <row r="2">
          <cell r="B2">
            <v>0</v>
          </cell>
        </row>
      </sheetData>
      <sheetData sheetId="5702">
        <row r="2">
          <cell r="B2">
            <v>0</v>
          </cell>
        </row>
      </sheetData>
      <sheetData sheetId="5703"/>
      <sheetData sheetId="5704">
        <row r="2">
          <cell r="A2">
            <v>0</v>
          </cell>
        </row>
      </sheetData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/>
      <sheetData sheetId="5713"/>
      <sheetData sheetId="5714"/>
      <sheetData sheetId="5715"/>
      <sheetData sheetId="5716"/>
      <sheetData sheetId="5717"/>
      <sheetData sheetId="5718"/>
      <sheetData sheetId="5719">
        <row r="2">
          <cell r="B2">
            <v>0</v>
          </cell>
        </row>
      </sheetData>
      <sheetData sheetId="5720">
        <row r="2">
          <cell r="B2">
            <v>0</v>
          </cell>
        </row>
      </sheetData>
      <sheetData sheetId="5721">
        <row r="2">
          <cell r="B2">
            <v>0</v>
          </cell>
        </row>
      </sheetData>
      <sheetData sheetId="5722"/>
      <sheetData sheetId="5723"/>
      <sheetData sheetId="5724">
        <row r="2">
          <cell r="B2">
            <v>0</v>
          </cell>
        </row>
      </sheetData>
      <sheetData sheetId="5725">
        <row r="2">
          <cell r="B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/>
      <sheetData sheetId="5732"/>
      <sheetData sheetId="5733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2">
          <cell r="A2">
            <v>0</v>
          </cell>
        </row>
      </sheetData>
      <sheetData sheetId="5760"/>
      <sheetData sheetId="5761"/>
      <sheetData sheetId="5762" refreshError="1"/>
      <sheetData sheetId="5763">
        <row r="2">
          <cell r="A2">
            <v>0</v>
          </cell>
        </row>
      </sheetData>
      <sheetData sheetId="5764">
        <row r="2">
          <cell r="A2">
            <v>0</v>
          </cell>
        </row>
      </sheetData>
      <sheetData sheetId="5765">
        <row r="2">
          <cell r="A2">
            <v>0</v>
          </cell>
        </row>
      </sheetData>
      <sheetData sheetId="5766">
        <row r="2">
          <cell r="A2">
            <v>0</v>
          </cell>
        </row>
      </sheetData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>
        <row r="2">
          <cell r="A2">
            <v>0</v>
          </cell>
        </row>
      </sheetData>
      <sheetData sheetId="5773"/>
      <sheetData sheetId="5774"/>
      <sheetData sheetId="5775">
        <row r="2">
          <cell r="A2">
            <v>0</v>
          </cell>
        </row>
      </sheetData>
      <sheetData sheetId="5776"/>
      <sheetData sheetId="5777"/>
      <sheetData sheetId="5778"/>
      <sheetData sheetId="5779"/>
      <sheetData sheetId="5780"/>
      <sheetData sheetId="5781"/>
      <sheetData sheetId="5782">
        <row r="2">
          <cell r="A2">
            <v>0</v>
          </cell>
        </row>
      </sheetData>
      <sheetData sheetId="5783">
        <row r="2">
          <cell r="A2">
            <v>0</v>
          </cell>
        </row>
      </sheetData>
      <sheetData sheetId="5784">
        <row r="2">
          <cell r="A2">
            <v>0</v>
          </cell>
        </row>
      </sheetData>
      <sheetData sheetId="5785">
        <row r="2">
          <cell r="B2" t="str">
            <v>Patrimonio
neto
personal</v>
          </cell>
        </row>
      </sheetData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>
        <row r="2">
          <cell r="A2">
            <v>0</v>
          </cell>
        </row>
      </sheetData>
      <sheetData sheetId="5803"/>
      <sheetData sheetId="5804"/>
      <sheetData sheetId="5805"/>
      <sheetData sheetId="5806"/>
      <sheetData sheetId="5807"/>
      <sheetData sheetId="5808"/>
      <sheetData sheetId="5809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>
        <row r="2">
          <cell r="A2">
            <v>0</v>
          </cell>
        </row>
      </sheetData>
      <sheetData sheetId="5835">
        <row r="2">
          <cell r="A2">
            <v>0</v>
          </cell>
        </row>
      </sheetData>
      <sheetData sheetId="5836">
        <row r="2">
          <cell r="A2">
            <v>0</v>
          </cell>
        </row>
      </sheetData>
      <sheetData sheetId="5837">
        <row r="2">
          <cell r="A2">
            <v>0</v>
          </cell>
        </row>
      </sheetData>
      <sheetData sheetId="5838">
        <row r="2">
          <cell r="A2">
            <v>0</v>
          </cell>
        </row>
      </sheetData>
      <sheetData sheetId="5839">
        <row r="2">
          <cell r="A2">
            <v>0</v>
          </cell>
        </row>
      </sheetData>
      <sheetData sheetId="5840">
        <row r="2">
          <cell r="A2">
            <v>0</v>
          </cell>
        </row>
      </sheetData>
      <sheetData sheetId="5841">
        <row r="2">
          <cell r="A2">
            <v>0</v>
          </cell>
        </row>
      </sheetData>
      <sheetData sheetId="5842">
        <row r="2">
          <cell r="A2">
            <v>0</v>
          </cell>
        </row>
      </sheetData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5">
          <cell r="A5" t="str">
            <v>OFERTA ECONÓMICA DETALLADA</v>
          </cell>
        </row>
      </sheetData>
      <sheetData sheetId="5847">
        <row r="2">
          <cell r="A2">
            <v>0</v>
          </cell>
        </row>
      </sheetData>
      <sheetData sheetId="5848"/>
      <sheetData sheetId="5849"/>
      <sheetData sheetId="5850"/>
      <sheetData sheetId="5851"/>
      <sheetData sheetId="5852"/>
      <sheetData sheetId="5853"/>
      <sheetData sheetId="5854"/>
      <sheetData sheetId="5855">
        <row r="2">
          <cell r="A2">
            <v>0</v>
          </cell>
        </row>
      </sheetData>
      <sheetData sheetId="5856">
        <row r="2">
          <cell r="A2">
            <v>0</v>
          </cell>
        </row>
      </sheetData>
      <sheetData sheetId="5857">
        <row r="2">
          <cell r="A2">
            <v>0</v>
          </cell>
        </row>
      </sheetData>
      <sheetData sheetId="5858">
        <row r="2">
          <cell r="A2">
            <v>0</v>
          </cell>
        </row>
      </sheetData>
      <sheetData sheetId="5859">
        <row r="2">
          <cell r="A2">
            <v>0</v>
          </cell>
        </row>
      </sheetData>
      <sheetData sheetId="5860"/>
      <sheetData sheetId="5861"/>
      <sheetData sheetId="5862" refreshError="1"/>
      <sheetData sheetId="5863" refreshError="1"/>
      <sheetData sheetId="5864"/>
      <sheetData sheetId="5865">
        <row r="2">
          <cell r="A2">
            <v>0</v>
          </cell>
        </row>
      </sheetData>
      <sheetData sheetId="586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7">
        <row r="2">
          <cell r="A2">
            <v>0</v>
          </cell>
        </row>
      </sheetData>
      <sheetData sheetId="5868">
        <row r="2">
          <cell r="A2">
            <v>0</v>
          </cell>
        </row>
      </sheetData>
      <sheetData sheetId="5869">
        <row r="2">
          <cell r="A2">
            <v>0</v>
          </cell>
        </row>
      </sheetData>
      <sheetData sheetId="5870">
        <row r="2">
          <cell r="A2">
            <v>0</v>
          </cell>
        </row>
      </sheetData>
      <sheetData sheetId="5871">
        <row r="2">
          <cell r="A2">
            <v>0</v>
          </cell>
        </row>
      </sheetData>
      <sheetData sheetId="5872">
        <row r="2">
          <cell r="A2">
            <v>0</v>
          </cell>
        </row>
      </sheetData>
      <sheetData sheetId="5873">
        <row r="2">
          <cell r="A2">
            <v>0</v>
          </cell>
        </row>
      </sheetData>
      <sheetData sheetId="5874"/>
      <sheetData sheetId="5875"/>
      <sheetData sheetId="5876">
        <row r="2">
          <cell r="A2">
            <v>0</v>
          </cell>
        </row>
      </sheetData>
      <sheetData sheetId="5877"/>
      <sheetData sheetId="5878"/>
      <sheetData sheetId="5879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/>
      <sheetData sheetId="5898" refreshError="1"/>
      <sheetData sheetId="5899" refreshError="1"/>
      <sheetData sheetId="5900">
        <row r="2">
          <cell r="A2">
            <v>0</v>
          </cell>
        </row>
      </sheetData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>
        <row r="2">
          <cell r="A2">
            <v>0</v>
          </cell>
        </row>
      </sheetData>
      <sheetData sheetId="5932">
        <row r="2">
          <cell r="A2">
            <v>0</v>
          </cell>
        </row>
      </sheetData>
      <sheetData sheetId="5933">
        <row r="2">
          <cell r="A2">
            <v>0</v>
          </cell>
        </row>
      </sheetData>
      <sheetData sheetId="5934">
        <row r="2">
          <cell r="A2">
            <v>0</v>
          </cell>
        </row>
      </sheetData>
      <sheetData sheetId="5935">
        <row r="2">
          <cell r="A2">
            <v>0</v>
          </cell>
        </row>
      </sheetData>
      <sheetData sheetId="5936">
        <row r="2">
          <cell r="A2">
            <v>0</v>
          </cell>
        </row>
      </sheetData>
      <sheetData sheetId="5937">
        <row r="2">
          <cell r="A2">
            <v>0</v>
          </cell>
        </row>
      </sheetData>
      <sheetData sheetId="5938">
        <row r="2">
          <cell r="A2">
            <v>0</v>
          </cell>
        </row>
      </sheetData>
      <sheetData sheetId="5939">
        <row r="2">
          <cell r="A2">
            <v>0</v>
          </cell>
        </row>
      </sheetData>
      <sheetData sheetId="5940">
        <row r="2">
          <cell r="A2">
            <v>0</v>
          </cell>
        </row>
      </sheetData>
      <sheetData sheetId="5941">
        <row r="2">
          <cell r="A2">
            <v>0</v>
          </cell>
        </row>
      </sheetData>
      <sheetData sheetId="5942">
        <row r="2">
          <cell r="A2">
            <v>0</v>
          </cell>
        </row>
      </sheetData>
      <sheetData sheetId="5943">
        <row r="2">
          <cell r="A2">
            <v>0</v>
          </cell>
        </row>
      </sheetData>
      <sheetData sheetId="5944">
        <row r="2">
          <cell r="A2">
            <v>0</v>
          </cell>
        </row>
      </sheetData>
      <sheetData sheetId="5945">
        <row r="2">
          <cell r="A2">
            <v>0</v>
          </cell>
        </row>
      </sheetData>
      <sheetData sheetId="5946">
        <row r="2">
          <cell r="A2">
            <v>0</v>
          </cell>
        </row>
      </sheetData>
      <sheetData sheetId="5947">
        <row r="2">
          <cell r="A2">
            <v>0</v>
          </cell>
        </row>
      </sheetData>
      <sheetData sheetId="5948">
        <row r="2">
          <cell r="A2">
            <v>0</v>
          </cell>
        </row>
      </sheetData>
      <sheetData sheetId="5949">
        <row r="2">
          <cell r="A2">
            <v>0</v>
          </cell>
        </row>
      </sheetData>
      <sheetData sheetId="5950">
        <row r="2">
          <cell r="A2">
            <v>0</v>
          </cell>
        </row>
      </sheetData>
      <sheetData sheetId="5951">
        <row r="2">
          <cell r="A2">
            <v>0</v>
          </cell>
        </row>
      </sheetData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/>
      <sheetData sheetId="6006"/>
      <sheetData sheetId="6007"/>
      <sheetData sheetId="6008"/>
      <sheetData sheetId="6009"/>
      <sheetData sheetId="6010"/>
      <sheetData sheetId="6011"/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/>
      <sheetData sheetId="6027"/>
      <sheetData sheetId="6028">
        <row r="2">
          <cell r="A2">
            <v>0</v>
          </cell>
        </row>
      </sheetData>
      <sheetData sheetId="6029"/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>
        <row r="2">
          <cell r="A2">
            <v>0</v>
          </cell>
        </row>
      </sheetData>
      <sheetData sheetId="6034">
        <row r="2">
          <cell r="A2">
            <v>0</v>
          </cell>
        </row>
      </sheetData>
      <sheetData sheetId="6035">
        <row r="2">
          <cell r="A2">
            <v>0</v>
          </cell>
        </row>
      </sheetData>
      <sheetData sheetId="6036"/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>
        <row r="2">
          <cell r="A2">
            <v>0</v>
          </cell>
        </row>
      </sheetData>
      <sheetData sheetId="6056">
        <row r="2">
          <cell r="A2">
            <v>0</v>
          </cell>
        </row>
      </sheetData>
      <sheetData sheetId="6057">
        <row r="2">
          <cell r="A2">
            <v>0</v>
          </cell>
        </row>
      </sheetData>
      <sheetData sheetId="6058">
        <row r="2">
          <cell r="A2">
            <v>0</v>
          </cell>
        </row>
      </sheetData>
      <sheetData sheetId="6059">
        <row r="2">
          <cell r="A2">
            <v>0</v>
          </cell>
        </row>
      </sheetData>
      <sheetData sheetId="6060">
        <row r="2">
          <cell r="A2">
            <v>0</v>
          </cell>
        </row>
      </sheetData>
      <sheetData sheetId="6061">
        <row r="2">
          <cell r="A2">
            <v>0</v>
          </cell>
        </row>
      </sheetData>
      <sheetData sheetId="6062">
        <row r="2">
          <cell r="A2">
            <v>0</v>
          </cell>
        </row>
      </sheetData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>
        <row r="2">
          <cell r="A2">
            <v>0</v>
          </cell>
        </row>
      </sheetData>
      <sheetData sheetId="6102">
        <row r="2">
          <cell r="A2">
            <v>0</v>
          </cell>
        </row>
      </sheetData>
      <sheetData sheetId="6103">
        <row r="2">
          <cell r="A2">
            <v>0</v>
          </cell>
        </row>
      </sheetData>
      <sheetData sheetId="6104">
        <row r="2">
          <cell r="A2">
            <v>0</v>
          </cell>
        </row>
      </sheetData>
      <sheetData sheetId="6105">
        <row r="2">
          <cell r="A2">
            <v>0</v>
          </cell>
        </row>
      </sheetData>
      <sheetData sheetId="6106">
        <row r="2">
          <cell r="A2">
            <v>0</v>
          </cell>
        </row>
      </sheetData>
      <sheetData sheetId="6107">
        <row r="2">
          <cell r="A2">
            <v>0</v>
          </cell>
        </row>
      </sheetData>
      <sheetData sheetId="6108"/>
      <sheetData sheetId="6109">
        <row r="2">
          <cell r="A2">
            <v>0</v>
          </cell>
        </row>
      </sheetData>
      <sheetData sheetId="6110">
        <row r="2">
          <cell r="A2">
            <v>0</v>
          </cell>
        </row>
      </sheetData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>
        <row r="2">
          <cell r="A2">
            <v>0</v>
          </cell>
        </row>
      </sheetData>
      <sheetData sheetId="6121">
        <row r="2">
          <cell r="A2">
            <v>0</v>
          </cell>
        </row>
      </sheetData>
      <sheetData sheetId="6122">
        <row r="2">
          <cell r="A2">
            <v>0</v>
          </cell>
        </row>
      </sheetData>
      <sheetData sheetId="6123">
        <row r="2">
          <cell r="A2">
            <v>0</v>
          </cell>
        </row>
      </sheetData>
      <sheetData sheetId="6124">
        <row r="2">
          <cell r="A2">
            <v>0</v>
          </cell>
        </row>
      </sheetData>
      <sheetData sheetId="6125">
        <row r="2">
          <cell r="A2">
            <v>0</v>
          </cell>
        </row>
      </sheetData>
      <sheetData sheetId="6126">
        <row r="2">
          <cell r="A2">
            <v>0</v>
          </cell>
        </row>
      </sheetData>
      <sheetData sheetId="6127">
        <row r="2">
          <cell r="A2">
            <v>0</v>
          </cell>
        </row>
      </sheetData>
      <sheetData sheetId="6128"/>
      <sheetData sheetId="6129"/>
      <sheetData sheetId="6130"/>
      <sheetData sheetId="6131"/>
      <sheetData sheetId="6132"/>
      <sheetData sheetId="6133">
        <row r="2">
          <cell r="A2">
            <v>0</v>
          </cell>
        </row>
      </sheetData>
      <sheetData sheetId="6134">
        <row r="2">
          <cell r="A2">
            <v>0</v>
          </cell>
        </row>
      </sheetData>
      <sheetData sheetId="6135"/>
      <sheetData sheetId="6136">
        <row r="2">
          <cell r="A2">
            <v>0</v>
          </cell>
        </row>
      </sheetData>
      <sheetData sheetId="6137"/>
      <sheetData sheetId="6138"/>
      <sheetData sheetId="6139"/>
      <sheetData sheetId="6140">
        <row r="2">
          <cell r="A2">
            <v>0</v>
          </cell>
        </row>
      </sheetData>
      <sheetData sheetId="6141"/>
      <sheetData sheetId="6142">
        <row r="2">
          <cell r="B2" t="str">
            <v>Patrimonio
neto
personal</v>
          </cell>
        </row>
      </sheetData>
      <sheetData sheetId="6143"/>
      <sheetData sheetId="6144"/>
      <sheetData sheetId="614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46">
        <row r="5">
          <cell r="A5">
            <v>0</v>
          </cell>
        </row>
      </sheetData>
      <sheetData sheetId="6147"/>
      <sheetData sheetId="6148">
        <row r="2">
          <cell r="A2">
            <v>0</v>
          </cell>
        </row>
      </sheetData>
      <sheetData sheetId="6149"/>
      <sheetData sheetId="6150"/>
      <sheetData sheetId="6151">
        <row r="2">
          <cell r="B2">
            <v>0</v>
          </cell>
        </row>
      </sheetData>
      <sheetData sheetId="6152"/>
      <sheetData sheetId="6153"/>
      <sheetData sheetId="6154"/>
      <sheetData sheetId="6155"/>
      <sheetData sheetId="6156">
        <row r="2">
          <cell r="A2">
            <v>0</v>
          </cell>
        </row>
      </sheetData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>
        <row r="2">
          <cell r="A2">
            <v>0</v>
          </cell>
        </row>
      </sheetData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>
        <row r="2">
          <cell r="A2">
            <v>0</v>
          </cell>
        </row>
      </sheetData>
      <sheetData sheetId="6198">
        <row r="2">
          <cell r="A2">
            <v>0</v>
          </cell>
        </row>
      </sheetData>
      <sheetData sheetId="6199">
        <row r="2">
          <cell r="A2">
            <v>0</v>
          </cell>
        </row>
      </sheetData>
      <sheetData sheetId="6200">
        <row r="2">
          <cell r="A2">
            <v>0</v>
          </cell>
        </row>
      </sheetData>
      <sheetData sheetId="6201">
        <row r="2">
          <cell r="A2">
            <v>0</v>
          </cell>
        </row>
      </sheetData>
      <sheetData sheetId="6202">
        <row r="2">
          <cell r="A2">
            <v>0</v>
          </cell>
        </row>
      </sheetData>
      <sheetData sheetId="6203">
        <row r="2">
          <cell r="A2">
            <v>0</v>
          </cell>
        </row>
      </sheetData>
      <sheetData sheetId="6204">
        <row r="2">
          <cell r="A2">
            <v>0</v>
          </cell>
        </row>
      </sheetData>
      <sheetData sheetId="6205">
        <row r="2">
          <cell r="A2">
            <v>0</v>
          </cell>
        </row>
      </sheetData>
      <sheetData sheetId="6206">
        <row r="2">
          <cell r="A2">
            <v>0</v>
          </cell>
        </row>
      </sheetData>
      <sheetData sheetId="6207">
        <row r="2">
          <cell r="A2">
            <v>0</v>
          </cell>
        </row>
      </sheetData>
      <sheetData sheetId="6208">
        <row r="2">
          <cell r="A2">
            <v>0</v>
          </cell>
        </row>
      </sheetData>
      <sheetData sheetId="6209">
        <row r="2">
          <cell r="A2">
            <v>0</v>
          </cell>
        </row>
      </sheetData>
      <sheetData sheetId="6210">
        <row r="2">
          <cell r="A2">
            <v>0</v>
          </cell>
        </row>
      </sheetData>
      <sheetData sheetId="6211">
        <row r="2">
          <cell r="A2">
            <v>0</v>
          </cell>
        </row>
      </sheetData>
      <sheetData sheetId="6212">
        <row r="2">
          <cell r="A2">
            <v>0</v>
          </cell>
        </row>
      </sheetData>
      <sheetData sheetId="6213">
        <row r="2">
          <cell r="A2">
            <v>0</v>
          </cell>
        </row>
      </sheetData>
      <sheetData sheetId="6214">
        <row r="2">
          <cell r="A2">
            <v>0</v>
          </cell>
        </row>
      </sheetData>
      <sheetData sheetId="6215">
        <row r="2">
          <cell r="A2">
            <v>0</v>
          </cell>
        </row>
      </sheetData>
      <sheetData sheetId="6216">
        <row r="2">
          <cell r="A2">
            <v>0</v>
          </cell>
        </row>
      </sheetData>
      <sheetData sheetId="6217">
        <row r="2">
          <cell r="A2">
            <v>0</v>
          </cell>
        </row>
      </sheetData>
      <sheetData sheetId="6218">
        <row r="2">
          <cell r="A2">
            <v>0</v>
          </cell>
        </row>
      </sheetData>
      <sheetData sheetId="6219">
        <row r="2">
          <cell r="A2">
            <v>0</v>
          </cell>
        </row>
      </sheetData>
      <sheetData sheetId="6220">
        <row r="2">
          <cell r="A2">
            <v>0</v>
          </cell>
        </row>
      </sheetData>
      <sheetData sheetId="6221">
        <row r="2">
          <cell r="A2">
            <v>0</v>
          </cell>
        </row>
      </sheetData>
      <sheetData sheetId="6222">
        <row r="2">
          <cell r="A2">
            <v>0</v>
          </cell>
        </row>
      </sheetData>
      <sheetData sheetId="6223">
        <row r="2">
          <cell r="A2">
            <v>0</v>
          </cell>
        </row>
      </sheetData>
      <sheetData sheetId="6224">
        <row r="2">
          <cell r="A2">
            <v>0</v>
          </cell>
        </row>
      </sheetData>
      <sheetData sheetId="6225">
        <row r="2">
          <cell r="A2">
            <v>0</v>
          </cell>
        </row>
      </sheetData>
      <sheetData sheetId="6226">
        <row r="2">
          <cell r="A2">
            <v>0</v>
          </cell>
        </row>
      </sheetData>
      <sheetData sheetId="6227">
        <row r="2">
          <cell r="A2">
            <v>0</v>
          </cell>
        </row>
      </sheetData>
      <sheetData sheetId="6228">
        <row r="2">
          <cell r="A2">
            <v>0</v>
          </cell>
        </row>
      </sheetData>
      <sheetData sheetId="6229">
        <row r="2">
          <cell r="A2">
            <v>0</v>
          </cell>
        </row>
      </sheetData>
      <sheetData sheetId="6230">
        <row r="2">
          <cell r="A2">
            <v>0</v>
          </cell>
        </row>
      </sheetData>
      <sheetData sheetId="6231">
        <row r="2">
          <cell r="A2">
            <v>0</v>
          </cell>
        </row>
      </sheetData>
      <sheetData sheetId="6232">
        <row r="2">
          <cell r="A2">
            <v>0</v>
          </cell>
        </row>
      </sheetData>
      <sheetData sheetId="6233">
        <row r="2">
          <cell r="A2">
            <v>0</v>
          </cell>
        </row>
      </sheetData>
      <sheetData sheetId="6234">
        <row r="2">
          <cell r="A2">
            <v>0</v>
          </cell>
        </row>
      </sheetData>
      <sheetData sheetId="6235">
        <row r="2">
          <cell r="A2">
            <v>0</v>
          </cell>
        </row>
      </sheetData>
      <sheetData sheetId="6236">
        <row r="2">
          <cell r="A2">
            <v>0</v>
          </cell>
        </row>
      </sheetData>
      <sheetData sheetId="6237">
        <row r="2">
          <cell r="A2">
            <v>0</v>
          </cell>
        </row>
      </sheetData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>
        <row r="2">
          <cell r="A2">
            <v>0</v>
          </cell>
        </row>
      </sheetData>
      <sheetData sheetId="6295"/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>
        <row r="2">
          <cell r="A2">
            <v>0</v>
          </cell>
        </row>
      </sheetData>
      <sheetData sheetId="6301">
        <row r="2">
          <cell r="A2">
            <v>0</v>
          </cell>
        </row>
      </sheetData>
      <sheetData sheetId="6302"/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2">
          <cell r="A2">
            <v>0</v>
          </cell>
        </row>
      </sheetData>
      <sheetData sheetId="6317">
        <row r="2">
          <cell r="A2">
            <v>0</v>
          </cell>
        </row>
      </sheetData>
      <sheetData sheetId="6318">
        <row r="2">
          <cell r="A2">
            <v>0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>
        <row r="2">
          <cell r="A2">
            <v>0</v>
          </cell>
        </row>
      </sheetData>
      <sheetData sheetId="6322">
        <row r="2">
          <cell r="A2">
            <v>0</v>
          </cell>
        </row>
      </sheetData>
      <sheetData sheetId="6323">
        <row r="2">
          <cell r="A2">
            <v>0</v>
          </cell>
        </row>
      </sheetData>
      <sheetData sheetId="6324">
        <row r="2">
          <cell r="A2">
            <v>0</v>
          </cell>
        </row>
      </sheetData>
      <sheetData sheetId="6325">
        <row r="2">
          <cell r="A2">
            <v>0</v>
          </cell>
        </row>
      </sheetData>
      <sheetData sheetId="6326">
        <row r="2">
          <cell r="A2">
            <v>0</v>
          </cell>
        </row>
      </sheetData>
      <sheetData sheetId="6327">
        <row r="2">
          <cell r="A2">
            <v>0</v>
          </cell>
        </row>
      </sheetData>
      <sheetData sheetId="6328">
        <row r="2">
          <cell r="A2">
            <v>0</v>
          </cell>
        </row>
      </sheetData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01"/>
      <sheetData sheetId="6402"/>
      <sheetData sheetId="6403"/>
      <sheetData sheetId="6404"/>
      <sheetData sheetId="6405"/>
      <sheetData sheetId="6406"/>
      <sheetData sheetId="6407"/>
      <sheetData sheetId="6408">
        <row r="2">
          <cell r="B2" t="str">
            <v>Patrimonio
neto
personal</v>
          </cell>
        </row>
      </sheetData>
      <sheetData sheetId="6409"/>
      <sheetData sheetId="6410"/>
      <sheetData sheetId="641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12">
        <row r="5">
          <cell r="A5">
            <v>0</v>
          </cell>
        </row>
      </sheetData>
      <sheetData sheetId="6413"/>
      <sheetData sheetId="6414">
        <row r="2">
          <cell r="A2">
            <v>0</v>
          </cell>
        </row>
      </sheetData>
      <sheetData sheetId="6415"/>
      <sheetData sheetId="6416"/>
      <sheetData sheetId="6417">
        <row r="2">
          <cell r="B2">
            <v>0</v>
          </cell>
        </row>
      </sheetData>
      <sheetData sheetId="6418"/>
      <sheetData sheetId="6419"/>
      <sheetData sheetId="6420"/>
      <sheetData sheetId="6421"/>
      <sheetData sheetId="6422">
        <row r="2">
          <cell r="A2">
            <v>0</v>
          </cell>
        </row>
      </sheetData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>
        <row r="2">
          <cell r="A2">
            <v>0</v>
          </cell>
        </row>
      </sheetData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>
        <row r="2">
          <cell r="A2">
            <v>0</v>
          </cell>
        </row>
      </sheetData>
      <sheetData sheetId="6464">
        <row r="2">
          <cell r="A2">
            <v>0</v>
          </cell>
        </row>
      </sheetData>
      <sheetData sheetId="6465">
        <row r="2">
          <cell r="A2">
            <v>0</v>
          </cell>
        </row>
      </sheetData>
      <sheetData sheetId="6466">
        <row r="2">
          <cell r="A2">
            <v>0</v>
          </cell>
        </row>
      </sheetData>
      <sheetData sheetId="6467">
        <row r="2">
          <cell r="A2">
            <v>0</v>
          </cell>
        </row>
      </sheetData>
      <sheetData sheetId="6468">
        <row r="2">
          <cell r="A2">
            <v>0</v>
          </cell>
        </row>
      </sheetData>
      <sheetData sheetId="6469">
        <row r="2">
          <cell r="A2">
            <v>0</v>
          </cell>
        </row>
      </sheetData>
      <sheetData sheetId="6470">
        <row r="2">
          <cell r="A2">
            <v>0</v>
          </cell>
        </row>
      </sheetData>
      <sheetData sheetId="6471">
        <row r="2">
          <cell r="A2">
            <v>0</v>
          </cell>
        </row>
      </sheetData>
      <sheetData sheetId="6472">
        <row r="2">
          <cell r="A2">
            <v>0</v>
          </cell>
        </row>
      </sheetData>
      <sheetData sheetId="6473">
        <row r="2">
          <cell r="A2">
            <v>0</v>
          </cell>
        </row>
      </sheetData>
      <sheetData sheetId="6474">
        <row r="2">
          <cell r="A2">
            <v>0</v>
          </cell>
        </row>
      </sheetData>
      <sheetData sheetId="6475">
        <row r="2">
          <cell r="A2">
            <v>0</v>
          </cell>
        </row>
      </sheetData>
      <sheetData sheetId="6476">
        <row r="2">
          <cell r="A2">
            <v>0</v>
          </cell>
        </row>
      </sheetData>
      <sheetData sheetId="6477">
        <row r="2">
          <cell r="A2">
            <v>0</v>
          </cell>
        </row>
      </sheetData>
      <sheetData sheetId="6478">
        <row r="2">
          <cell r="A2">
            <v>0</v>
          </cell>
        </row>
      </sheetData>
      <sheetData sheetId="6479">
        <row r="2">
          <cell r="A2">
            <v>0</v>
          </cell>
        </row>
      </sheetData>
      <sheetData sheetId="6480">
        <row r="2">
          <cell r="A2">
            <v>0</v>
          </cell>
        </row>
      </sheetData>
      <sheetData sheetId="6481">
        <row r="2">
          <cell r="A2">
            <v>0</v>
          </cell>
        </row>
      </sheetData>
      <sheetData sheetId="6482">
        <row r="2">
          <cell r="A2">
            <v>0</v>
          </cell>
        </row>
      </sheetData>
      <sheetData sheetId="6483">
        <row r="2">
          <cell r="A2">
            <v>0</v>
          </cell>
        </row>
      </sheetData>
      <sheetData sheetId="6484">
        <row r="2">
          <cell r="A2">
            <v>0</v>
          </cell>
        </row>
      </sheetData>
      <sheetData sheetId="6485">
        <row r="2">
          <cell r="A2">
            <v>0</v>
          </cell>
        </row>
      </sheetData>
      <sheetData sheetId="6486">
        <row r="2">
          <cell r="A2">
            <v>0</v>
          </cell>
        </row>
      </sheetData>
      <sheetData sheetId="6487">
        <row r="2">
          <cell r="A2">
            <v>0</v>
          </cell>
        </row>
      </sheetData>
      <sheetData sheetId="6488">
        <row r="2">
          <cell r="A2">
            <v>0</v>
          </cell>
        </row>
      </sheetData>
      <sheetData sheetId="6489">
        <row r="2">
          <cell r="A2">
            <v>0</v>
          </cell>
        </row>
      </sheetData>
      <sheetData sheetId="6490">
        <row r="2">
          <cell r="A2">
            <v>0</v>
          </cell>
        </row>
      </sheetData>
      <sheetData sheetId="6491">
        <row r="2">
          <cell r="A2">
            <v>0</v>
          </cell>
        </row>
      </sheetData>
      <sheetData sheetId="6492">
        <row r="2">
          <cell r="A2">
            <v>0</v>
          </cell>
        </row>
      </sheetData>
      <sheetData sheetId="6493">
        <row r="2">
          <cell r="A2">
            <v>0</v>
          </cell>
        </row>
      </sheetData>
      <sheetData sheetId="6494">
        <row r="2">
          <cell r="A2">
            <v>0</v>
          </cell>
        </row>
      </sheetData>
      <sheetData sheetId="6495">
        <row r="2">
          <cell r="A2">
            <v>0</v>
          </cell>
        </row>
      </sheetData>
      <sheetData sheetId="6496">
        <row r="2">
          <cell r="A2">
            <v>0</v>
          </cell>
        </row>
      </sheetData>
      <sheetData sheetId="6497">
        <row r="2">
          <cell r="A2">
            <v>0</v>
          </cell>
        </row>
      </sheetData>
      <sheetData sheetId="6498">
        <row r="2">
          <cell r="A2">
            <v>0</v>
          </cell>
        </row>
      </sheetData>
      <sheetData sheetId="6499">
        <row r="2">
          <cell r="A2">
            <v>0</v>
          </cell>
        </row>
      </sheetData>
      <sheetData sheetId="6500">
        <row r="2">
          <cell r="A2">
            <v>0</v>
          </cell>
        </row>
      </sheetData>
      <sheetData sheetId="6501">
        <row r="2">
          <cell r="A2">
            <v>0</v>
          </cell>
        </row>
      </sheetData>
      <sheetData sheetId="6502">
        <row r="2">
          <cell r="A2">
            <v>0</v>
          </cell>
        </row>
      </sheetData>
      <sheetData sheetId="6503">
        <row r="2">
          <cell r="A2">
            <v>0</v>
          </cell>
        </row>
      </sheetData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>
        <row r="2">
          <cell r="A2">
            <v>0</v>
          </cell>
        </row>
      </sheetData>
      <sheetData sheetId="6561"/>
      <sheetData sheetId="6562">
        <row r="2">
          <cell r="A2">
            <v>0</v>
          </cell>
        </row>
      </sheetData>
      <sheetData sheetId="6563">
        <row r="2">
          <cell r="A2">
            <v>0</v>
          </cell>
        </row>
      </sheetData>
      <sheetData sheetId="6564">
        <row r="2">
          <cell r="A2">
            <v>0</v>
          </cell>
        </row>
      </sheetData>
      <sheetData sheetId="6565">
        <row r="2">
          <cell r="A2">
            <v>0</v>
          </cell>
        </row>
      </sheetData>
      <sheetData sheetId="6566">
        <row r="2">
          <cell r="A2">
            <v>0</v>
          </cell>
        </row>
      </sheetData>
      <sheetData sheetId="6567">
        <row r="2">
          <cell r="A2">
            <v>0</v>
          </cell>
        </row>
      </sheetData>
      <sheetData sheetId="6568"/>
      <sheetData sheetId="6569">
        <row r="2">
          <cell r="A2">
            <v>0</v>
          </cell>
        </row>
      </sheetData>
      <sheetData sheetId="6570">
        <row r="2">
          <cell r="A2">
            <v>0</v>
          </cell>
        </row>
      </sheetData>
      <sheetData sheetId="6571">
        <row r="2">
          <cell r="A2">
            <v>0</v>
          </cell>
        </row>
      </sheetData>
      <sheetData sheetId="6572">
        <row r="2">
          <cell r="A2">
            <v>0</v>
          </cell>
        </row>
      </sheetData>
      <sheetData sheetId="6573">
        <row r="2">
          <cell r="A2">
            <v>0</v>
          </cell>
        </row>
      </sheetData>
      <sheetData sheetId="6574">
        <row r="2">
          <cell r="A2">
            <v>0</v>
          </cell>
        </row>
      </sheetData>
      <sheetData sheetId="6575">
        <row r="2">
          <cell r="A2">
            <v>0</v>
          </cell>
        </row>
      </sheetData>
      <sheetData sheetId="6576">
        <row r="2">
          <cell r="A2">
            <v>0</v>
          </cell>
        </row>
      </sheetData>
      <sheetData sheetId="6577">
        <row r="2">
          <cell r="A2">
            <v>0</v>
          </cell>
        </row>
      </sheetData>
      <sheetData sheetId="6578">
        <row r="2">
          <cell r="A2">
            <v>0</v>
          </cell>
        </row>
      </sheetData>
      <sheetData sheetId="6579">
        <row r="2">
          <cell r="A2">
            <v>0</v>
          </cell>
        </row>
      </sheetData>
      <sheetData sheetId="6580">
        <row r="2">
          <cell r="A2">
            <v>0</v>
          </cell>
        </row>
      </sheetData>
      <sheetData sheetId="6581">
        <row r="2">
          <cell r="A2">
            <v>0</v>
          </cell>
        </row>
      </sheetData>
      <sheetData sheetId="6582">
        <row r="2">
          <cell r="A2">
            <v>0</v>
          </cell>
        </row>
      </sheetData>
      <sheetData sheetId="6583">
        <row r="2">
          <cell r="A2">
            <v>0</v>
          </cell>
        </row>
      </sheetData>
      <sheetData sheetId="6584">
        <row r="2">
          <cell r="A2">
            <v>0</v>
          </cell>
        </row>
      </sheetData>
      <sheetData sheetId="6585">
        <row r="2">
          <cell r="A2">
            <v>0</v>
          </cell>
        </row>
      </sheetData>
      <sheetData sheetId="6586">
        <row r="2">
          <cell r="A2">
            <v>0</v>
          </cell>
        </row>
      </sheetData>
      <sheetData sheetId="6587">
        <row r="2">
          <cell r="A2">
            <v>0</v>
          </cell>
        </row>
      </sheetData>
      <sheetData sheetId="6588">
        <row r="2">
          <cell r="A2">
            <v>0</v>
          </cell>
        </row>
      </sheetData>
      <sheetData sheetId="6589">
        <row r="2">
          <cell r="A2">
            <v>0</v>
          </cell>
        </row>
      </sheetData>
      <sheetData sheetId="6590">
        <row r="2">
          <cell r="A2">
            <v>0</v>
          </cell>
        </row>
      </sheetData>
      <sheetData sheetId="6591">
        <row r="2">
          <cell r="A2">
            <v>0</v>
          </cell>
        </row>
      </sheetData>
      <sheetData sheetId="6592">
        <row r="2">
          <cell r="A2">
            <v>0</v>
          </cell>
        </row>
      </sheetData>
      <sheetData sheetId="6593">
        <row r="2">
          <cell r="A2">
            <v>0</v>
          </cell>
        </row>
      </sheetData>
      <sheetData sheetId="6594">
        <row r="2">
          <cell r="A2">
            <v>0</v>
          </cell>
        </row>
      </sheetData>
      <sheetData sheetId="6595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>
        <row r="2">
          <cell r="A2">
            <v>0</v>
          </cell>
        </row>
      </sheetData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>
        <row r="2">
          <cell r="A2">
            <v>0</v>
          </cell>
        </row>
      </sheetData>
      <sheetData sheetId="6738">
        <row r="2">
          <cell r="A2">
            <v>0</v>
          </cell>
        </row>
      </sheetData>
      <sheetData sheetId="6739">
        <row r="2">
          <cell r="A2">
            <v>0</v>
          </cell>
        </row>
      </sheetData>
      <sheetData sheetId="6740">
        <row r="2">
          <cell r="A2">
            <v>0</v>
          </cell>
        </row>
      </sheetData>
      <sheetData sheetId="6741">
        <row r="2">
          <cell r="A2">
            <v>0</v>
          </cell>
        </row>
      </sheetData>
      <sheetData sheetId="6742">
        <row r="2">
          <cell r="A2">
            <v>0</v>
          </cell>
        </row>
      </sheetData>
      <sheetData sheetId="6743">
        <row r="2">
          <cell r="A2">
            <v>0</v>
          </cell>
        </row>
      </sheetData>
      <sheetData sheetId="6744">
        <row r="2">
          <cell r="A2">
            <v>0</v>
          </cell>
        </row>
      </sheetData>
      <sheetData sheetId="6745">
        <row r="2">
          <cell r="A2">
            <v>0</v>
          </cell>
        </row>
      </sheetData>
      <sheetData sheetId="6746">
        <row r="2">
          <cell r="A2">
            <v>0</v>
          </cell>
        </row>
      </sheetData>
      <sheetData sheetId="6747">
        <row r="2">
          <cell r="A2">
            <v>0</v>
          </cell>
        </row>
      </sheetData>
      <sheetData sheetId="6748">
        <row r="2">
          <cell r="A2">
            <v>0</v>
          </cell>
        </row>
      </sheetData>
      <sheetData sheetId="6749">
        <row r="2">
          <cell r="A2">
            <v>0</v>
          </cell>
        </row>
      </sheetData>
      <sheetData sheetId="6750">
        <row r="2">
          <cell r="A2">
            <v>0</v>
          </cell>
        </row>
      </sheetData>
      <sheetData sheetId="6751">
        <row r="2">
          <cell r="A2">
            <v>0</v>
          </cell>
        </row>
      </sheetData>
      <sheetData sheetId="6752">
        <row r="2">
          <cell r="A2">
            <v>0</v>
          </cell>
        </row>
      </sheetData>
      <sheetData sheetId="6753">
        <row r="2">
          <cell r="A2">
            <v>0</v>
          </cell>
        </row>
      </sheetData>
      <sheetData sheetId="6754">
        <row r="2">
          <cell r="A2">
            <v>0</v>
          </cell>
        </row>
      </sheetData>
      <sheetData sheetId="6755">
        <row r="2">
          <cell r="A2">
            <v>0</v>
          </cell>
        </row>
      </sheetData>
      <sheetData sheetId="6756">
        <row r="2">
          <cell r="A2">
            <v>0</v>
          </cell>
        </row>
      </sheetData>
      <sheetData sheetId="6757">
        <row r="2">
          <cell r="A2">
            <v>0</v>
          </cell>
        </row>
      </sheetData>
      <sheetData sheetId="6758">
        <row r="2">
          <cell r="A2">
            <v>0</v>
          </cell>
        </row>
      </sheetData>
      <sheetData sheetId="6759">
        <row r="2">
          <cell r="A2">
            <v>0</v>
          </cell>
        </row>
      </sheetData>
      <sheetData sheetId="6760">
        <row r="2">
          <cell r="A2">
            <v>0</v>
          </cell>
        </row>
      </sheetData>
      <sheetData sheetId="6761">
        <row r="2">
          <cell r="A2">
            <v>0</v>
          </cell>
        </row>
      </sheetData>
      <sheetData sheetId="6762">
        <row r="2">
          <cell r="A2">
            <v>0</v>
          </cell>
        </row>
      </sheetData>
      <sheetData sheetId="6763">
        <row r="2">
          <cell r="A2">
            <v>0</v>
          </cell>
        </row>
      </sheetData>
      <sheetData sheetId="6764">
        <row r="2">
          <cell r="A2">
            <v>0</v>
          </cell>
        </row>
      </sheetData>
      <sheetData sheetId="6765">
        <row r="2">
          <cell r="A2">
            <v>0</v>
          </cell>
        </row>
      </sheetData>
      <sheetData sheetId="6766">
        <row r="2">
          <cell r="A2">
            <v>0</v>
          </cell>
        </row>
      </sheetData>
      <sheetData sheetId="6767">
        <row r="2">
          <cell r="A2">
            <v>0</v>
          </cell>
        </row>
      </sheetData>
      <sheetData sheetId="6768">
        <row r="2">
          <cell r="A2">
            <v>0</v>
          </cell>
        </row>
      </sheetData>
      <sheetData sheetId="6769">
        <row r="2">
          <cell r="A2">
            <v>0</v>
          </cell>
        </row>
      </sheetData>
      <sheetData sheetId="6770">
        <row r="2">
          <cell r="A2">
            <v>0</v>
          </cell>
        </row>
      </sheetData>
      <sheetData sheetId="6771">
        <row r="2">
          <cell r="A2">
            <v>0</v>
          </cell>
        </row>
      </sheetData>
      <sheetData sheetId="6772">
        <row r="2">
          <cell r="A2">
            <v>0</v>
          </cell>
        </row>
      </sheetData>
      <sheetData sheetId="6773">
        <row r="2">
          <cell r="A2">
            <v>0</v>
          </cell>
        </row>
      </sheetData>
      <sheetData sheetId="6774">
        <row r="2">
          <cell r="A2">
            <v>0</v>
          </cell>
        </row>
      </sheetData>
      <sheetData sheetId="6775">
        <row r="2">
          <cell r="A2">
            <v>0</v>
          </cell>
        </row>
      </sheetData>
      <sheetData sheetId="6776">
        <row r="2">
          <cell r="A2">
            <v>0</v>
          </cell>
        </row>
      </sheetData>
      <sheetData sheetId="6777">
        <row r="2">
          <cell r="A2">
            <v>0</v>
          </cell>
        </row>
      </sheetData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>
        <row r="2">
          <cell r="A2">
            <v>0</v>
          </cell>
        </row>
      </sheetData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>
        <row r="2">
          <cell r="A2" t="str">
            <v>FORMULARIO N° 4</v>
          </cell>
        </row>
      </sheetData>
      <sheetData sheetId="7024">
        <row r="2">
          <cell r="A2">
            <v>0</v>
          </cell>
        </row>
      </sheetData>
      <sheetData sheetId="7025">
        <row r="2">
          <cell r="A2">
            <v>0</v>
          </cell>
        </row>
      </sheetData>
      <sheetData sheetId="7026">
        <row r="2">
          <cell r="A2">
            <v>0</v>
          </cell>
        </row>
      </sheetData>
      <sheetData sheetId="7027"/>
      <sheetData sheetId="7028"/>
      <sheetData sheetId="7029">
        <row r="2">
          <cell r="A2">
            <v>0</v>
          </cell>
        </row>
      </sheetData>
      <sheetData sheetId="7030"/>
      <sheetData sheetId="7031"/>
      <sheetData sheetId="7032"/>
      <sheetData sheetId="7033"/>
      <sheetData sheetId="7034">
        <row r="2">
          <cell r="A2">
            <v>0</v>
          </cell>
        </row>
      </sheetData>
      <sheetData sheetId="7035"/>
      <sheetData sheetId="7036">
        <row r="2">
          <cell r="A2">
            <v>0</v>
          </cell>
        </row>
      </sheetData>
      <sheetData sheetId="7037">
        <row r="5">
          <cell r="B5">
            <v>0</v>
          </cell>
        </row>
      </sheetData>
      <sheetData sheetId="7038">
        <row r="2">
          <cell r="A2">
            <v>0</v>
          </cell>
        </row>
      </sheetData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Estado Resumen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ASTREA"/>
      <sheetName val="INDICE"/>
      <sheetName val="Equipo"/>
      <sheetName val="Materiales"/>
      <sheetName val="Otros"/>
      <sheetName val="201,2"/>
      <sheetName val="200,2"/>
      <sheetName val="201,12"/>
      <sheetName val="210.1"/>
      <sheetName val="210.2"/>
      <sheetName val="210.3"/>
      <sheetName val="211"/>
      <sheetName val="221.1"/>
      <sheetName val="221.2"/>
      <sheetName val="230.1"/>
      <sheetName val="230.2"/>
      <sheetName val="231.1"/>
      <sheetName val="310.1"/>
      <sheetName val="311.1"/>
      <sheetName val="600.2"/>
      <sheetName val="600.3"/>
      <sheetName val="600.4"/>
      <sheetName val="600.4 P"/>
      <sheetName val="600.5 P"/>
      <sheetName val="610.2"/>
      <sheetName val="630.3"/>
      <sheetName val="630.4"/>
      <sheetName val="630.5"/>
      <sheetName val="630.6"/>
      <sheetName val="630.7"/>
      <sheetName val="640.1"/>
      <sheetName val="640.2"/>
      <sheetName val="661.1 TIPO I"/>
      <sheetName val="671.1"/>
      <sheetName val="681,1"/>
      <sheetName val="801.1"/>
      <sheetName val="801.2"/>
      <sheetName val="801.3"/>
      <sheetName val="801.4"/>
      <sheetName val="801.5"/>
      <sheetName val="801.6"/>
      <sheetName val="801.7"/>
      <sheetName val="900.1"/>
      <sheetName val="900.2"/>
      <sheetName val="900.3"/>
      <sheetName val="630P"/>
      <sheetName val="632.1"/>
      <sheetName val="642.2"/>
      <sheetName val="621,1"/>
      <sheetName val="PORTADA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234.1"/>
      <sheetName val="312.1"/>
      <sheetName val="312.2"/>
      <sheetName val="320.2"/>
      <sheetName val="330.2"/>
      <sheetName val="340.1"/>
      <sheetName val="340.2"/>
      <sheetName val="341.1"/>
      <sheetName val="340.3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16,2P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,1"/>
      <sheetName val="432,2"/>
      <sheetName val="440.1"/>
      <sheetName val="441.1"/>
      <sheetName val="450.1"/>
      <sheetName val="450.1P"/>
      <sheetName val="450.2"/>
      <sheetName val="450.2P"/>
      <sheetName val="450.3"/>
      <sheetName val="450.3P"/>
      <sheetName val="450.9"/>
      <sheetName val="451.1"/>
      <sheetName val="451. 1P"/>
      <sheetName val="452.1"/>
      <sheetName val="452.1P"/>
      <sheetName val="453"/>
      <sheetName val="460.1"/>
      <sheetName val="460,2"/>
      <sheetName val="461.1"/>
      <sheetName val="461.2"/>
      <sheetName val="462.1.1"/>
      <sheetName val="462.1.2"/>
      <sheetName val="462.1.3"/>
      <sheetName val="464.1"/>
      <sheetName val="465,1"/>
      <sheetName val="466,1"/>
      <sheetName val="466,2"/>
      <sheetName val="500"/>
      <sheetName val="510"/>
      <sheetName val="621.2"/>
      <sheetName val="621.5"/>
      <sheetName val="622.1"/>
      <sheetName val="INSUMO D"/>
      <sheetName val="632,1"/>
      <sheetName val="640.3"/>
      <sheetName val="641.1"/>
      <sheetName val="650.2"/>
      <sheetName val="650.3"/>
      <sheetName val="650.4"/>
      <sheetName val="660.2"/>
      <sheetName val="662.1"/>
      <sheetName val="670.1"/>
      <sheetName val="670.2"/>
      <sheetName val="672.1"/>
      <sheetName val="673.3"/>
      <sheetName val="682,1"/>
      <sheetName val="700.3"/>
      <sheetName val="701"/>
      <sheetName val="710.1"/>
      <sheetName val="710.2"/>
      <sheetName val="710.3"/>
      <sheetName val="710.4"/>
      <sheetName val="710.5"/>
      <sheetName val="720.1"/>
      <sheetName val="730.1"/>
      <sheetName val="730,1P"/>
      <sheetName val="730.2"/>
      <sheetName val="740"/>
      <sheetName val="800.1"/>
      <sheetName val="800.2"/>
      <sheetName val="810.1"/>
      <sheetName val="810.2"/>
      <sheetName val="812.1"/>
      <sheetName val="Comentarios"/>
      <sheetName val="Datos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AIU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ensidades"/>
      <sheetName val="200.1"/>
      <sheetName val="200.2"/>
      <sheetName val="201.8"/>
      <sheetName val="201.9"/>
      <sheetName val="201.10"/>
      <sheetName val="201.11"/>
      <sheetName val="201.12"/>
      <sheetName val="201.14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32.1"/>
      <sheetName val="414,5"/>
      <sheetName val="415.1"/>
      <sheetName val="420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COMPRADA"/>
      <sheetName val="440.2"/>
      <sheetName val="440.2COMPRADA"/>
      <sheetName val="440.3"/>
      <sheetName val="440.3COMPRADA"/>
      <sheetName val="440.4"/>
      <sheetName val="441.1COMPRADA"/>
      <sheetName val="441.2"/>
      <sheetName val="441.2COMPRADA"/>
      <sheetName val="441.3"/>
      <sheetName val="441.3COMPRADA"/>
      <sheetName val="441.4"/>
      <sheetName val="450.1P COMPRADA"/>
      <sheetName val="450.2comprada"/>
      <sheetName val="450.3 COMPRADA"/>
      <sheetName val="450.4"/>
      <sheetName val="450.5"/>
      <sheetName val="450.6"/>
      <sheetName val="450.7"/>
      <sheetName val="450.8"/>
      <sheetName val="451.1 COMPRADA"/>
      <sheetName val="451.2"/>
      <sheetName val="451.2 COMPRADA"/>
      <sheetName val="451.3"/>
      <sheetName val="451.3 COMPRADA "/>
      <sheetName val="451.4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2.1"/>
      <sheetName val="462.2"/>
      <sheetName val="464,1"/>
      <sheetName val="464,2"/>
      <sheetName val="464,3"/>
      <sheetName val="464,4"/>
      <sheetName val="500.1"/>
      <sheetName val="501.1"/>
      <sheetName val="510.1"/>
      <sheetName val="620.1"/>
      <sheetName val="620.2"/>
      <sheetName val="620.3"/>
      <sheetName val="621.3"/>
      <sheetName val="621.4"/>
      <sheetName val="621.6"/>
      <sheetName val="622.2"/>
      <sheetName val="622.3"/>
      <sheetName val="622.4"/>
      <sheetName val="622.5"/>
      <sheetName val="623.1"/>
      <sheetName val="623.2"/>
      <sheetName val="630.1"/>
      <sheetName val="630.2"/>
      <sheetName val="631.1"/>
      <sheetName val="641.2"/>
      <sheetName val="642.2 JUNTA JEENE"/>
      <sheetName val="650.1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2 "/>
      <sheetName val="671.2 "/>
      <sheetName val="672"/>
      <sheetName val="673.1 "/>
      <sheetName val="673.2 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4"/>
      <sheetName val="710.1 "/>
      <sheetName val="710.2 "/>
      <sheetName val="710.3 "/>
      <sheetName val="710.4 "/>
      <sheetName val="730.3"/>
      <sheetName val="731.1 "/>
      <sheetName val="740.1"/>
      <sheetName val="741.1P1 "/>
      <sheetName val="741.1P2"/>
      <sheetName val="741.1P3"/>
      <sheetName val="800.3"/>
      <sheetName val="800.4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GEOTEXTIL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511.1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P"/>
      <sheetName val="674.2P"/>
      <sheetName val="674.3P"/>
      <sheetName val="674.4P"/>
      <sheetName val="661.1"/>
      <sheetName val="671.2"/>
      <sheetName val="681.1"/>
      <sheetName val="673.4"/>
      <sheetName val="673.5"/>
      <sheetName val="673.6"/>
      <sheetName val="671.3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 ALFABETICO"/>
      <sheetName val="EQUIPOS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17"/>
      <sheetName val="210.2.1P"/>
      <sheetName val="220.1P"/>
      <sheetName val="225P"/>
      <sheetName val="311P1"/>
      <sheetName val="311P2"/>
      <sheetName val="311P3"/>
      <sheetName val="343P"/>
      <sheetName val="411P"/>
      <sheetName val="414.5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9P"/>
      <sheetName val="451.1P"/>
      <sheetName val="451.2P"/>
      <sheetName val="451.3P"/>
      <sheetName val="451.4P"/>
      <sheetName val="452.2P"/>
      <sheetName val="452.3P"/>
      <sheetName val="452.4P"/>
      <sheetName val="453.1"/>
      <sheetName val="460.1(5 CM)"/>
      <sheetName val="460.1 (10 CM)"/>
      <sheetName val="460.1P"/>
      <sheetName val="461.2P"/>
      <sheetName val="462.1.1P"/>
      <sheetName val="462.1.2P"/>
      <sheetName val="462.1.3P"/>
      <sheetName val="462.1.4P"/>
      <sheetName val="462.1.4"/>
      <sheetName val="462.2P"/>
      <sheetName val="464.2"/>
      <sheetName val="464.3"/>
      <sheetName val="466.1"/>
      <sheetName val="510P1"/>
      <sheetName val="510P2"/>
      <sheetName val="510P3"/>
      <sheetName val="600.4P"/>
      <sheetName val="600.5P"/>
      <sheetName val="620P"/>
      <sheetName val="621.1P7"/>
      <sheetName val="621.5P2"/>
      <sheetName val="621P"/>
      <sheetName val="623P"/>
      <sheetName val="623P1"/>
      <sheetName val="630.1.2P"/>
      <sheetName val="630.1P"/>
      <sheetName val="630.2P"/>
      <sheetName val="630.3P"/>
      <sheetName val="630.4 "/>
      <sheetName val="632P"/>
      <sheetName val="632.P2"/>
      <sheetName val="633P"/>
      <sheetName val="640.1.1"/>
      <sheetName val="640.1.3"/>
      <sheetName val="640.2P"/>
      <sheetName val="642P1 JUNTAS"/>
      <sheetName val="642P2 JUNTAS"/>
      <sheetName val="642P3 JUNTAS"/>
      <sheetName val="650.3P"/>
      <sheetName val="660.3"/>
      <sheetName val="661.1.1 TIPO I"/>
      <sheetName val="661.1.2 TIPO II"/>
      <sheetName val="661.2.1 TIPO I"/>
      <sheetName val="661P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10.1.1"/>
      <sheetName val="710.1.2"/>
      <sheetName val="710.1.3"/>
      <sheetName val="710.1.4"/>
      <sheetName val="800.3P"/>
      <sheetName val="800.4P"/>
      <sheetName val="800P"/>
      <sheetName val="810.2P"/>
      <sheetName val="811.1"/>
      <sheetName val="811P"/>
      <sheetName val="815P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20"/>
      <sheetName val="310"/>
      <sheetName val="311"/>
      <sheetName val="341.1P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50.1P "/>
      <sheetName val="450.3P "/>
      <sheetName val="452.1P "/>
      <sheetName val="452.2P "/>
      <sheetName val="460"/>
      <sheetName val="460P"/>
      <sheetName val="462.1P"/>
      <sheetName val="462.3P"/>
      <sheetName val="462.4P"/>
      <sheetName val="462.5"/>
      <sheetName val="500P"/>
      <sheetName val="510P5"/>
      <sheetName val="621.5P"/>
      <sheetName val="621,7"/>
      <sheetName val="630.P"/>
      <sheetName val="631P BOLSACRETO"/>
      <sheetName val="632"/>
      <sheetName val="641"/>
      <sheetName val="641P ANCLAJES"/>
      <sheetName val="650.3 OTRO"/>
      <sheetName val="660.1P"/>
      <sheetName val="661 TIPO 2"/>
      <sheetName val="661 OTRO"/>
      <sheetName val="671"/>
      <sheetName val="674"/>
      <sheetName val="675.1"/>
      <sheetName val="675.2"/>
      <sheetName val="675.3"/>
      <sheetName val="676"/>
      <sheetName val="680P"/>
      <sheetName val="680.1P"/>
      <sheetName val="682"/>
      <sheetName val="683P"/>
      <sheetName val="720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201.12P"/>
      <sheetName val="201.14 (2)"/>
      <sheetName val="211.1P"/>
      <sheetName val="232.1p"/>
      <sheetName val="451.1 (2)"/>
      <sheetName val="461P"/>
      <sheetName val="621.1P5"/>
      <sheetName val="621.7P"/>
      <sheetName val="630.6p"/>
      <sheetName val="632.1P"/>
      <sheetName val="673.2p"/>
      <sheetName val="matrix"/>
      <sheetName val="interventoria"/>
      <sheetName val="REMOCION DERRUMBES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683P1"/>
      <sheetName val="Programa de trabajo e Invers"/>
      <sheetName val="201,15"/>
      <sheetName val="201,16"/>
      <sheetName val="CLASE C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PRESUPUESTO LICITACIÓN SRN 001"/>
      <sheetName val="SRN_005"/>
      <sheetName val="CUADRILLA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Hoja4 (2)"/>
      <sheetName val="Hoja4 (3)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PEDRAPLEN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\Users\JoseGabriel\Documents\Mi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RESUMEN GENERAL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BASICOS"/>
      <sheetName val="MANUAL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ELECTRICO"/>
      <sheetName val="Vuelt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PARAMETROS"/>
      <sheetName val="PAPSO"/>
      <sheetName val="factor prestacional"/>
      <sheetName val="DIRECCIONES"/>
      <sheetName val="PTO VILLA MADY 2"/>
      <sheetName val="CAN. SAN LUIS "/>
      <sheetName val="PRESUPUESTO GENERAL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1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\Users\JoseGabriel\Downloads\Ví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. MATERIAL A.C.T CER"/>
      <sheetName val="ANALISIS DE PRECIOS UNITARIOS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\Users\aljipego\Downloads\Víncu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SUM"/>
      <sheetName val="INST"/>
      <sheetName val="INDICADORES"/>
      <sheetName val="Datos entrada"/>
      <sheetName val="Analisis transporte"/>
      <sheetName val="Morteros"/>
      <sheetName val="Acero refuerz"/>
      <sheetName val="1.1 obras Prelimin"/>
      <sheetName val="ALCANTARILLADO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5 CAJA MEDIDOR"/>
      <sheetName val="8,4,9 Interrup 1 15 60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TF DO 2004"/>
      <sheetName val="TF MT2006"/>
      <sheetName val="C OF"/>
      <sheetName val="C CAMP"/>
      <sheetName val="UT"/>
      <sheetName val="Unitarios"/>
      <sheetName val="U042"/>
      <sheetName val="U041"/>
      <sheetName val="U040"/>
      <sheetName val="U039"/>
      <sheetName val="U038"/>
      <sheetName val="U037"/>
      <sheetName val="U036"/>
      <sheetName val="U035"/>
      <sheetName val="U034"/>
      <sheetName val="U033"/>
      <sheetName val="U032"/>
      <sheetName val="U031"/>
      <sheetName val="U030"/>
      <sheetName val="U029"/>
      <sheetName val="U028"/>
      <sheetName val="U027"/>
      <sheetName val="U026"/>
      <sheetName val="U025"/>
      <sheetName val="U024"/>
      <sheetName val="U023"/>
      <sheetName val="U022"/>
      <sheetName val="U021"/>
      <sheetName val="U020"/>
      <sheetName val="U019"/>
      <sheetName val="U018"/>
      <sheetName val="U017"/>
      <sheetName val="U016"/>
      <sheetName val="U015"/>
      <sheetName val="U014"/>
      <sheetName val="U013"/>
      <sheetName val="U012"/>
      <sheetName val="U011"/>
      <sheetName val="U010"/>
      <sheetName val="U009"/>
      <sheetName val="U008"/>
      <sheetName val="U007"/>
      <sheetName val="U006"/>
      <sheetName val="U005"/>
      <sheetName val="U004"/>
      <sheetName val="U003"/>
      <sheetName val="U002"/>
      <sheetName val="U001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corr"/>
      <sheetName val="FECU"/>
      <sheetName val="Act. Fijo FECU"/>
      <sheetName val="CM FECU"/>
      <sheetName val="RATIOS"/>
      <sheetName val="Original"/>
      <sheetName val="Balance General"/>
      <sheetName val="Blce sin CM"/>
      <sheetName val="1101002"/>
      <sheetName val="1101005-6"/>
      <sheetName val="1101012"/>
      <sheetName val="1101013"/>
      <sheetName val="1101022"/>
      <sheetName val="1103001"/>
      <sheetName val="1106001"/>
      <sheetName val="1101031"/>
      <sheetName val="1106002"/>
      <sheetName val="1106003"/>
      <sheetName val="1106006"/>
      <sheetName val="1107008"/>
      <sheetName val="11070002"/>
      <sheetName val="1109003"/>
      <sheetName val="1110000 HISTORIA"/>
      <sheetName val="1110000"/>
      <sheetName val="1112009"/>
      <sheetName val="1202000 - Nvas cuentas"/>
      <sheetName val="1202000"/>
      <sheetName val="Afijoacum2004"/>
      <sheetName val="1112010"/>
      <sheetName val="1203000-1204000"/>
      <sheetName val="Inversión camino - Nvas cuentas"/>
      <sheetName val="Inversión camino"/>
      <sheetName val="GTOINICIALES"/>
      <sheetName val="1310001"/>
      <sheetName val="1310008"/>
      <sheetName val="2107001"/>
      <sheetName val="2107003"/>
      <sheetName val="2109003"/>
      <sheetName val="2110001"/>
      <sheetName val="2110006"/>
      <sheetName val="2110008"/>
      <sheetName val="Intereses"/>
      <sheetName val="2110008V0"/>
      <sheetName val="2110010"/>
      <sheetName val="2110010V0"/>
      <sheetName val="2110009"/>
      <sheetName val="2110011"/>
      <sheetName val="2111001"/>
      <sheetName val="2111005"/>
      <sheetName val="2112000"/>
      <sheetName val="2112008"/>
      <sheetName val="2201000"/>
      <sheetName val="TAB"/>
      <sheetName val="2400000"/>
      <sheetName val="PATRIMONIO"/>
      <sheetName val="Aporte K"/>
      <sheetName val="C.M."/>
      <sheetName val="VACACIONES "/>
      <sheetName val="1202000-2004"/>
      <sheetName val="Inversión camino - 2004"/>
      <sheetName val="SEGUROS"/>
      <sheetName val="INDEMNIZACION"/>
      <sheetName val="RLI"/>
      <sheetName val="IMPDIFERIDOS"/>
      <sheetName val="PRODUCTO"/>
      <sheetName val="historia"/>
      <sheetName val="EMPASTE"/>
      <sheetName val="Fluxo de Caixa CF"/>
      <sheetName val="UDIS"/>
      <sheetName val="POL 2002"/>
      <sheetName val="PD B-10"/>
      <sheetName val="REPOMO"/>
      <sheetName val="CAPITAL "/>
      <sheetName val="EDORES"/>
      <sheetName val="ACTIVO"/>
      <sheetName val="PROV. BAJA"/>
      <sheetName val="BLP"/>
      <sheetName val="Indicadores Econômicos"/>
      <sheetName val="Datas de Divulgação"/>
      <sheetName val="Indicadores Bloomberg"/>
      <sheetName val="Estimativa  IP"/>
      <sheetName val="Tx Juros Efetivas"/>
      <sheetName val="Valor de Mercado"/>
      <sheetName val="Pop. Eco. At."/>
      <sheetName val="Brazil Sovereign"/>
      <sheetName val="Dados BLP"/>
      <sheetName val="Comparativo 99X00"/>
      <sheetName val="base bradesco"/>
      <sheetName val="ESC6 INGRESOS 2010-2040 CCJUL"/>
      <sheetName val="ESC6 TPDA 2010-2040 CCJUL"/>
      <sheetName val="Casetas"/>
      <sheetName val="Datos viales"/>
      <sheetName val="Casetas con datos viales"/>
      <sheetName val="datos viales capufe"/>
      <sheetName val="TEPOTZOTLAN"/>
      <sheetName val="SAN MARCOS"/>
      <sheetName val="OACALCO"/>
      <sheetName val="SAN MARTIN"/>
      <sheetName val="PEÑON"/>
      <sheetName val="LECHERIA"/>
      <sheetName val="OJO DE AGUA"/>
      <sheetName val="CHAMAPA LECHERIA"/>
      <sheetName val="Carr. Federales"/>
      <sheetName val="Enero-Junio Historico"/>
      <sheetName val="Enero-Junio 2005"/>
      <sheetName val="Vol.Anual 01-05 y Tasas"/>
      <sheetName val="Tasas de Crecimiento Totales"/>
      <sheetName val="REsu"/>
      <sheetName val="Prevision Tramo N-"/>
      <sheetName val="Prevision Tramo Sur"/>
      <sheetName val="FLUJO MAYO 04"/>
      <sheetName val="PREVISIÓN"/>
      <sheetName val="Afectaciones"/>
      <sheetName val="Promedios"/>
      <sheetName val="Beta"/>
      <sheetName val="Chart4"/>
      <sheetName val="Chart2"/>
      <sheetName val="Sheet3"/>
      <sheetName val="S"/>
      <sheetName val="Soc"/>
      <sheetName val="0"/>
      <sheetName val="16 a"/>
      <sheetName val="0 (2)"/>
      <sheetName val="6 c (3)"/>
      <sheetName val="6 a"/>
      <sheetName val="6 b"/>
      <sheetName val="6 c"/>
      <sheetName val="8 a"/>
      <sheetName val="8 b"/>
      <sheetName val="8 c"/>
      <sheetName val="8 d"/>
      <sheetName val="8 e"/>
      <sheetName val="9 a"/>
      <sheetName val="9 b"/>
      <sheetName val="10 a"/>
      <sheetName val="10 b"/>
      <sheetName val="10 c"/>
      <sheetName val="10 d"/>
      <sheetName val="14 a"/>
      <sheetName val="14 b"/>
      <sheetName val="15 a"/>
      <sheetName val="15 b"/>
      <sheetName val="15 c"/>
      <sheetName val="16 b"/>
      <sheetName val="16 c"/>
      <sheetName val="16 d"/>
      <sheetName val="19 a"/>
      <sheetName val="19 b"/>
      <sheetName val="20 a"/>
      <sheetName val="20 b"/>
      <sheetName val="21 a"/>
      <sheetName val="21 b"/>
      <sheetName val="21 c"/>
      <sheetName val="22 a"/>
      <sheetName val="22 b"/>
      <sheetName val="22 c"/>
      <sheetName val="22 d"/>
      <sheetName val="22 e"/>
      <sheetName val="22 f"/>
      <sheetName val="23 a"/>
      <sheetName val="23 b"/>
      <sheetName val="23 c"/>
      <sheetName val="23 d"/>
      <sheetName val="23 e"/>
      <sheetName val="23 f"/>
      <sheetName val="23 g"/>
      <sheetName val="24 a"/>
      <sheetName val="24 b"/>
      <sheetName val="24 c"/>
      <sheetName val="24 d"/>
      <sheetName val="26 a"/>
      <sheetName val="26 b"/>
      <sheetName val="26 c"/>
      <sheetName val="26 d"/>
      <sheetName val="26 e"/>
      <sheetName val="26 f"/>
      <sheetName val="26 g"/>
      <sheetName val="26 h"/>
      <sheetName val="26 h (2)"/>
      <sheetName val="26 i"/>
      <sheetName val="28 a"/>
      <sheetName val="28 b"/>
      <sheetName val="Anex"/>
      <sheetName val="PyG Modelo A"/>
      <sheetName val="Tesorería Modelo B"/>
      <sheetName val="Flujo tesorería"/>
      <sheetName val="Balanza"/>
      <sheetName val="ANEXOS"/>
      <sheetName val="NIC ago06"/>
      <sheetName val="NIC sep-06"/>
      <sheetName val="Ingresos"/>
      <sheetName val="Ctos. y Gtos."/>
      <sheetName val="Amortizaciones"/>
      <sheetName val="Ints. OHL"/>
      <sheetName val="CAMBIOS Avance Cierre 2006"/>
      <sheetName val="bza0806"/>
      <sheetName val="conc."/>
      <sheetName val="INPC 1994"/>
      <sheetName val="con1801-01"/>
      <sheetName val="1801-01"/>
      <sheetName val="con1801-02"/>
      <sheetName val="1801-02"/>
      <sheetName val="1801-03"/>
      <sheetName val="con1801-04"/>
      <sheetName val="1801-04"/>
      <sheetName val="con1801-90"/>
      <sheetName val="1801-90"/>
      <sheetName val="1802-01-02"/>
      <sheetName val="R.P.PROV"/>
      <sheetName val="EDO.SIT.FINANC."/>
      <sheetName val="EDO.RESULT.CONT."/>
      <sheetName val="EDO.COSTOS"/>
      <sheetName val="EDO.RESULT.DECL."/>
      <sheetName val="CONC.FISCAL-CONT."/>
      <sheetName val="FIDEICOMISO"/>
      <sheetName val="ing.y ded.tot."/>
      <sheetName val="RETENCIONES"/>
      <sheetName val="ENAJ.A.FIJO"/>
      <sheetName val="PERD.FISCALES"/>
      <sheetName val="sociedad "/>
      <sheetName val="datos modelo"/>
      <sheetName val="Anexo Aforos Cal&amp;mayor"/>
      <sheetName val="Datos 100% "/>
      <sheetName val="% Participación OHL"/>
      <sheetName val="Consolidación"/>
      <sheetName val="Tesoreria PLP Euros"/>
      <sheetName val="Tesoreria PLP Local"/>
      <sheetName val="Información General"/>
      <sheetName val="Macroeconomicos"/>
      <sheetName val="Supuestos OHL"/>
      <sheetName val="Construccion"/>
      <sheetName val="Financiamiento LP"/>
      <sheetName val="Financiacion"/>
      <sheetName val="Estado De Resultados"/>
      <sheetName val="Flujo de Efectivo"/>
      <sheetName val="Value Drivers"/>
      <sheetName val="Fiscal"/>
      <sheetName val="Amortizacion"/>
      <sheetName val="Depreciación"/>
      <sheetName val="Rentabilidad"/>
      <sheetName val="Presentación 2"/>
      <sheetName val="Iteraciones"/>
      <sheetName val="COSTES"/>
      <sheetName val="Capital"/>
      <sheetName val="P Y G (T1-T5) "/>
      <sheetName val="Libro1"/>
      <sheetName val="Hipótesis"/>
      <sheetName val="Cash Flow"/>
      <sheetName val="Construcción y Financiación"/>
      <sheetName val="Deuda (T1-T5)"/>
      <sheetName val="inicio"/>
      <sheetName val="cncartera"/>
      <sheetName val="pg"/>
      <sheetName val="estadisticos"/>
      <sheetName val="IS"/>
      <sheetName val="movimientos"/>
      <sheetName val="eliminaciones"/>
      <sheetName val="fp"/>
      <sheetName val="balUTEs"/>
      <sheetName val="pgUTEs"/>
      <sheetName val="MovUTEs"/>
      <sheetName val="Balance Cons"/>
      <sheetName val="PG Cons"/>
      <sheetName val="sociedades"/>
      <sheetName val="UTEs"/>
      <sheetName val="validaciones"/>
      <sheetName val="CARGA FRANGO"/>
      <sheetName val="JUN 06"/>
      <sheetName val="JUL 06"/>
      <sheetName val="JUL 06 RAUL"/>
      <sheetName val="POL EGR"/>
      <sheetName val="AGO 06 (2)"/>
      <sheetName val="SEPT. 06 (3)"/>
      <sheetName val="OCT. 06 (4)"/>
      <sheetName val="OCT. 06 RAUL"/>
      <sheetName val="POL EGR OCT 06"/>
      <sheetName val="REEMBOLSOS"/>
      <sheetName val="SUMARIA"/>
      <sheetName val="INTEGRACION"/>
      <sheetName val="ANALISIS DANIEL"/>
      <sheetName val="ANALISIS VICTOR"/>
      <sheetName val="ANALISIS JOSÉ"/>
      <sheetName val="A-2 CONCILIACION"/>
      <sheetName val="A-2-1 ESTADO DE CUENTA"/>
      <sheetName val="A-2-2ARQUEO-CHEQUES"/>
      <sheetName val="A-2-3 ARQUEO DE DEP PEND "/>
      <sheetName val="C SUMARIA"/>
      <sheetName val="C-1 INT. DE CLIENTES"/>
      <sheetName val="C-2 CONFIRMACIONES"/>
      <sheetName val="C-3 INT. DE DOC. POR COBRAR"/>
      <sheetName val="C-4 ARQUEO DE DO. POR COBRAR"/>
      <sheetName val="C-5 INT. DE DEUDORES DIVEROS"/>
      <sheetName val="C-7 EST. DE CTAS INC."/>
      <sheetName val="C-6 INT. DE DOC. DESCONTADOS"/>
      <sheetName val="AJA AJUSTES"/>
      <sheetName val="C SUMARIA CTA.S Y DOC. POR COB."/>
      <sheetName val="C-1 INTEGRACION CLIENTES"/>
      <sheetName val="C-1-1 ANALISIS CLIENTES"/>
      <sheetName val="C-1-CIRC CIRCULARIZ. CLIENTES"/>
      <sheetName val="C-2 INTEGRACION DEUDORES DIV."/>
      <sheetName val="C-2-1 ANALISIS DEUDORES"/>
      <sheetName val="C-3 ESTIMACION CTAS INCOBRABLES"/>
      <sheetName val="AJUSTES"/>
      <sheetName val="T DE MAYOR"/>
      <sheetName val="T DE MAYOR SUBCUENTAS"/>
      <sheetName val="OBSERBACIONES"/>
      <sheetName val="SUMARIA CTAS Y DOC. POR COBRAR"/>
      <sheetName val="C-1-1 A"/>
      <sheetName val="C-1-CIRC. DE CLIENTES"/>
      <sheetName val="C-1-CIRC.-1 DE CLIENTES"/>
      <sheetName val="C-2 INTEGRACION DOC. X COBRAR"/>
      <sheetName val="C-2-1 DOCUMENTOS POR COBRAR"/>
      <sheetName val="C-2-1 ANALISIS DOC. X COB"/>
      <sheetName val="C-3 INTEGRACION DEUDORES"/>
      <sheetName val="C-3-1 DEUDORES"/>
      <sheetName val="C-3-2 ANALISIS DEUDORES"/>
      <sheetName val="C-4 DOCUMENTOS DESCONTADOS"/>
      <sheetName val="C-5 ESTIMAC. DE CTAS INCOBRAB."/>
      <sheetName val="RESULTADO POR AÑO"/>
      <sheetName val="RESULTADO POR CIA"/>
      <sheetName val="RESULTADO FISCAL"/>
      <sheetName val="Balanzas2002"/>
      <sheetName val="Bas"/>
      <sheetName val="Rep"/>
      <sheetName val="Ajuste Dep"/>
      <sheetName val="Ajuste Dep2005"/>
      <sheetName val="Dep"/>
      <sheetName val="TS MAYOR"/>
      <sheetName val="Aju"/>
      <sheetName val="Cap"/>
      <sheetName val="Res"/>
      <sheetName val="Bal"/>
      <sheetName val="BaCo"/>
      <sheetName val="INPC"/>
      <sheetName val="Dep (2)"/>
      <sheetName val="Aj Baja Ac"/>
      <sheetName val="2000DEPRECFISCAL"/>
      <sheetName val="2000DEPRECBAJAS"/>
      <sheetName val="TABLAS ISPT S"/>
      <sheetName val="OCT"/>
      <sheetName val="NOV"/>
      <sheetName val="DIC"/>
      <sheetName val="ABR"/>
      <sheetName val="MAY"/>
      <sheetName val="JUN"/>
      <sheetName val="JUL"/>
      <sheetName val="AGO"/>
      <sheetName val="SEP"/>
      <sheetName val="4_"/>
      <sheetName val="ISR 10_"/>
      <sheetName val="IVA 10_"/>
      <sheetName val="edovariac"/>
      <sheetName val="edocambios"/>
      <sheetName val=" "/>
      <sheetName val="COTEJO"/>
      <sheetName val="balance act"/>
      <sheetName val="edores act"/>
      <sheetName val="edocambios act"/>
      <sheetName val="legajo"/>
      <sheetName val="AT-4"/>
      <sheetName val="AT-5"/>
      <sheetName val="IF-1"/>
      <sheetName val="IF-4"/>
      <sheetName val="IF-2 "/>
      <sheetName val="SS-1"/>
      <sheetName val="IF-5"/>
      <sheetName val="IF-6"/>
      <sheetName val="2028"/>
      <sheetName val="AS"/>
      <sheetName val="A-1"/>
      <sheetName val="A-1 S1"/>
      <sheetName val="A-1S11"/>
      <sheetName val="B"/>
      <sheetName val="B s1"/>
      <sheetName val="B s 3"/>
      <sheetName val="B-1"/>
      <sheetName val="B-2"/>
      <sheetName val="B-3"/>
      <sheetName val="B-3S1"/>
      <sheetName val="B-4"/>
      <sheetName val="C"/>
      <sheetName val="C-1"/>
      <sheetName val="D"/>
      <sheetName val="D-1 "/>
      <sheetName val="G"/>
      <sheetName val="G-1"/>
      <sheetName val="F-1"/>
      <sheetName val="F-1S1"/>
      <sheetName val="BB"/>
      <sheetName val="BB 1"/>
      <sheetName val="CC"/>
      <sheetName val="CC-1"/>
      <sheetName val="P-GENERAL (2)"/>
      <sheetName val="P-GENERAL"/>
      <sheetName val="7AGOSTO"/>
      <sheetName val="GENEY-OASIS"/>
      <sheetName val="9DEMARZO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mula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Módulo2"/>
      <sheetName val="Módulo3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OFERTA ECON"/>
      <sheetName val="Diametros"/>
      <sheetName val="Punto de operaciónº"/>
      <sheetName val="Curva-sistemaº"/>
      <sheetName val="Curva.bombaº"/>
      <sheetName val="Datos-Gráfica"/>
      <sheetName val="Gráf.-"/>
      <sheetName val="Laminas"/>
      <sheetName val="Perfiles (2)"/>
      <sheetName val="20 feberero"/>
      <sheetName val="26 feberero "/>
      <sheetName val="14 Marzo"/>
      <sheetName val="28 Marzo"/>
      <sheetName val="11 Abril"/>
      <sheetName val="25 Abril "/>
      <sheetName val="9 Mayo"/>
      <sheetName val="23 Mayo "/>
      <sheetName val="6 junio"/>
      <sheetName val="20 junio "/>
      <sheetName val="4 julio"/>
      <sheetName val="7 feberero"/>
      <sheetName val="21 feberero"/>
      <sheetName val="7 marzo"/>
      <sheetName val="21 marzo"/>
      <sheetName val="4 abril"/>
      <sheetName val="23 mayo"/>
      <sheetName val="21 marzo "/>
      <sheetName val="25 abril"/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ETAPA 50 SMMLV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INSUMOS (2)"/>
      <sheetName val="ITEM"/>
      <sheetName val="PROPUESTA PRESENTADA"/>
      <sheetName val="comparprecunit"/>
      <sheetName val="reversión"/>
      <sheetName val="(1)"/>
      <sheetName val="(2)"/>
      <sheetName val="(3)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Fluxos"/>
      <sheetName val="Garantias"/>
      <sheetName val="Autos"/>
      <sheetName val="Dados"/>
      <sheetName val="EEFF"/>
      <sheetName val="O&amp;M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F.M"/>
      <sheetName val="PLAN FINANCIERO GRADAS"/>
      <sheetName val="PRESUPUESTO OFICIAL"/>
      <sheetName val="LISTA MATERIALES"/>
      <sheetName val=" EQUIPO MATERIALES"/>
      <sheetName val="INF"/>
      <sheetName val="CUADRO AREAS ARQ."/>
      <sheetName val="ACERO PARA JARDINERAS"/>
      <sheetName val="AIU UNIFICADO"/>
      <sheetName val="SUELDOS"/>
      <sheetName val="Vía 9004"/>
      <sheetName val="450.9 "/>
      <sheetName val="450.9P  "/>
      <sheetName val="330.1P"/>
      <sheetName val="900.4P"/>
      <sheetName val="FIBRA ÓPTIC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Lagunas"/>
      <sheetName val="Planta"/>
      <sheetName val="Perfil"/>
      <sheetName val="T. Grasa"/>
      <sheetName val="Ref."/>
      <sheetName val="Jqm"/>
      <sheetName val="Eras de Secado CRITES"/>
      <sheetName val="Impresion"/>
      <sheetName val="CANT.5921"/>
      <sheetName val="ACTA COMPARATIVA"/>
      <sheetName val="RESUMEN OBRAS "/>
      <sheetName val="DOMICILIARIAS"/>
      <sheetName val="APU ACUEDUCTO (2)"/>
      <sheetName val="APU ACUEDUCTO"/>
      <sheetName val="APU ALCANTARILLADO"/>
      <sheetName val="ACTA PARCIAL No 3"/>
      <sheetName val="Memorias de calculo (2)"/>
      <sheetName val="CONS"/>
      <sheetName val="ANALISIS-AIU"/>
      <sheetName val="Constantes Gener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OBRA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ManualUsuario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CRONOGRAMA 5M"/>
      <sheetName val="CRONOGRAMA 4M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5094-2003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Desmonte y Limpieza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LSAL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\\Master\luis carlos\Documents "/>
      <sheetName val="PRESUPUESTO IE"/>
      <sheetName val="APUS  IE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DBOutput"/>
      <sheetName val="Core"/>
      <sheetName val="Core_real"/>
      <sheetName val="Tax"/>
      <sheetName val="Royalties"/>
      <sheetName val="Financing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MATERIAL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8"/>
      <sheetName val="201_9"/>
      <sheetName val="201_10"/>
      <sheetName val="201_15"/>
      <sheetName val="201_16"/>
      <sheetName val="210_1_1"/>
      <sheetName val="211_1"/>
      <sheetName val="234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2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F1 GRAL"/>
      <sheetName val="F2 COSTOS"/>
      <sheetName val="F3 PROG"/>
      <sheetName val="F4 APU"/>
      <sheetName val="F5 PRES"/>
      <sheetName val="F6 MAT"/>
      <sheetName val="FORM 7"/>
      <sheetName val="FORM 10"/>
      <sheetName val="FORM 11"/>
      <sheetName val="Proyectos"/>
      <sheetName val="Proponente"/>
      <sheetName val="Ax"/>
      <sheetName val="CALIFICACION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Tabla Dinámica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PRESUPUESTO RESUMEN"/>
      <sheetName val="APU CAP. 1"/>
      <sheetName val="SUPERVISION"/>
      <sheetName val=".FM"/>
      <sheetName val="PGIO"/>
      <sheetName val="APU CAP.10"/>
      <sheetName val="APU CAP. 9"/>
      <sheetName val="APU CAP.8"/>
      <sheetName val="APU CAP. 7."/>
      <sheetName val="APU CAP.6"/>
      <sheetName val="APU CAP. 5."/>
      <sheetName val="APU CAP. 4"/>
      <sheetName val="APU CAP. 3."/>
      <sheetName val="APU CAP. 2"/>
      <sheetName val="MAQUINARIA"/>
      <sheetName val="CANT. CAP. 10"/>
      <sheetName val="CANT. CAP. 9"/>
      <sheetName val="CANT. CAP. 8"/>
      <sheetName val="CANT. CAP. 7"/>
      <sheetName val="CANT. CAP. 6"/>
      <sheetName val="CANT. CAP. 5"/>
      <sheetName val="CANT. CAP. 4"/>
      <sheetName val="CANT. CAP. 3"/>
      <sheetName val="CANT. CAP. 2"/>
      <sheetName val="CANT. CAP. 1"/>
      <sheetName val="CRONOGRAMA DE FLUJO"/>
      <sheetName val="CRONOGRAMA DE ACT"/>
      <sheetName val="APU Básico"/>
      <sheetName val="APU CAP. 3"/>
      <sheetName val="APU CAP. 4.2"/>
      <sheetName val="APU CAP 5"/>
      <sheetName val="INTERVENTORÍA"/>
      <sheetName val="IDEN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P Sanitario"/>
      <sheetName val="Granito pulido "/>
      <sheetName val="Marcos puerta"/>
      <sheetName val="Marcos venta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6 Demolicion placa"/>
      <sheetName val="1,3,7  Dm Aparatos"/>
      <sheetName val="1,4,3 Arb 5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2 Exc en recebo comp."/>
      <sheetName val="3,5,3  Relleno M seleccionado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3 Ventana"/>
      <sheetName val="12,2,2,2 Pasamanos"/>
      <sheetName val="12,2,3,2 Rejas ventana"/>
      <sheetName val="12,2,3,3 Rejas Puerta baño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7,2,1 Puerta Vidrio"/>
      <sheetName val="17,2,2 Puerta PVC Baterias"/>
      <sheetName val="18,1,2 pintura plastica"/>
      <sheetName val="18,1,4 Vinilo sin estuco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MALECON"/>
      <sheetName val="PD"/>
      <sheetName val="2500psi"/>
      <sheetName val="3000psi"/>
      <sheetName val="fi"/>
      <sheetName val="1.Coordenadas"/>
      <sheetName val="0.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.11"/>
      <sheetName val="5.22"/>
      <sheetName val="5.33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CONTRATISTAS"/>
      <sheetName val="CONRATANTE"/>
      <sheetName val="CONTROL DE CORTES "/>
      <sheetName val="PROYECTOS U OBRAS"/>
      <sheetName val="RESIDENTES  DE OBRA"/>
      <sheetName val="REC-11-03 - 1.1AD4"/>
      <sheetName val="REC-11-03 - 1.2AD4"/>
      <sheetName val="REC-11-03 - 2.2AD4"/>
      <sheetName val="REC-11-03 - 3.1AD4"/>
      <sheetName val="REC-11-03 - 3.2AD4"/>
      <sheetName val="REC-11-03 - 3.3AD4"/>
      <sheetName val="REC-11-03 - 3.4AD4"/>
      <sheetName val="REC-11-03 - 3.5AD4"/>
      <sheetName val="REC-11-03 - 4.2AD4"/>
      <sheetName val="REC-11-03 - 4.3AD4"/>
      <sheetName val="REC-11-03 - 4.4AD4"/>
      <sheetName val="REC-11-03 - 5.1AD4"/>
      <sheetName val="REC-11-03 - 5.2AD4"/>
      <sheetName val="REC-11-03 - 5.3AD4"/>
      <sheetName val="REC-11-03 - 6.1AD4"/>
      <sheetName val="REC-11-03 - 6.2AD4"/>
      <sheetName val="REC-11-03 - 7.1AD4"/>
      <sheetName val="REC-11-03 - 7.2AD4"/>
      <sheetName val="PROY_ORIGINAL6"/>
      <sheetName val="PU_(2)5"/>
      <sheetName val="200P_1"/>
      <sheetName val="500P_1"/>
      <sheetName val="500P_2"/>
      <sheetName val="640P_2"/>
      <sheetName val="640_1_(2)"/>
      <sheetName val="672P_1"/>
      <sheetName val="2P_1"/>
      <sheetName val="materiales_de_insumo"/>
      <sheetName val="jornales_y_prestaciones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464_1P"/>
      <sheetName val="670_P"/>
      <sheetName val="671_P"/>
      <sheetName val="621_1P"/>
      <sheetName val="610_2P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LISTA_EPC"/>
      <sheetName val="450p"/>
      <sheetName val="630.4.1"/>
      <sheetName val="4P.1.1"/>
      <sheetName val="673P.1"/>
      <sheetName val="673-dren"/>
      <sheetName val="674p.2"/>
      <sheetName val="640.1.4"/>
      <sheetName val="630.3.1"/>
      <sheetName val="701.2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SNP7 Anclajes pasivos6j"/>
      <sheetName val="㈀㰰⌀㈀㰮⌀䰀଒v頀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Fich-Doc"/>
      <sheetName val="NumFIch"/>
      <sheetName val="Fichas"/>
      <sheetName val="Entrada datos"/>
      <sheetName val="SOPORTE"/>
      <sheetName val="Soporte 2"/>
      <sheetName val="Análisis"/>
      <sheetName val="Análisis 2"/>
      <sheetName val="Costos unit"/>
      <sheetName val="Estrcut1"/>
      <sheetName val="Estrcut 2"/>
      <sheetName val="Resumen análisis"/>
      <sheetName val="Consult y seg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6,01"/>
      <sheetName val="6,02"/>
      <sheetName val="ó&gt;"/>
      <sheetName val="FormCan"/>
      <sheetName val="PrecRec"/>
      <sheetName val="SUB APU"/>
      <sheetName val="SUB_APU"/>
      <sheetName val="FACTOR PRESTASIONAL"/>
      <sheetName val="MC 1,01"/>
      <sheetName val="MC 1,02"/>
      <sheetName val="MC 1,03"/>
      <sheetName val="MC 1,04"/>
      <sheetName val="MC 1,05"/>
      <sheetName val="MC 1,06"/>
      <sheetName val="MC 1,07"/>
      <sheetName val="MC 1,08"/>
      <sheetName val="MC 1,09"/>
      <sheetName val="MC1,10"/>
      <sheetName val="MC 2,01"/>
      <sheetName val="CC 1,08"/>
      <sheetName val="MC 2,02"/>
      <sheetName val="MC 2,03"/>
      <sheetName val="MC 2,04"/>
      <sheetName val="MC.3.01"/>
      <sheetName val="MC 3,02 "/>
      <sheetName val="MC 3,04"/>
      <sheetName val="MC 3.05"/>
      <sheetName val="MC.4.01 "/>
      <sheetName val="MC 4,02 "/>
      <sheetName val="MC 4,03."/>
      <sheetName val="MC 4,04."/>
      <sheetName val="MC 4,05."/>
      <sheetName val="MC 4,06."/>
      <sheetName val="MC 4,07."/>
      <sheetName val="MC 4,08."/>
      <sheetName val="MC 4,09."/>
      <sheetName val="MC 4.10"/>
      <sheetName val="MC 4.11"/>
      <sheetName val="MC 4.12"/>
      <sheetName val="MC 4.13"/>
      <sheetName val="MC 4.14"/>
      <sheetName val="MC 5.01"/>
      <sheetName val="MC 5.02."/>
      <sheetName val="MC 5.03."/>
      <sheetName val="MC 5.04"/>
      <sheetName val="MC 5,05."/>
      <sheetName val="MC 5,06"/>
      <sheetName val="MC 5,07"/>
      <sheetName val="MC 5.08"/>
      <sheetName val="MC 5.09"/>
      <sheetName val="MC 5.10"/>
      <sheetName val="MC 6.01."/>
      <sheetName val="MC 6.02."/>
      <sheetName val="MC 7.01"/>
      <sheetName val="MC 7.02"/>
      <sheetName val="MC 7.03"/>
      <sheetName val="MC 7.04"/>
      <sheetName val="MC 7.08"/>
      <sheetName val="MC8.01"/>
      <sheetName val="MC8.02"/>
      <sheetName val="MC8.03"/>
      <sheetName val="MC8.04"/>
      <sheetName val="MC9.01"/>
      <sheetName val="MC9.02"/>
      <sheetName val="MC9.03"/>
      <sheetName val="MC9.04"/>
      <sheetName val="MC9.05"/>
      <sheetName val="MC9.06"/>
      <sheetName val="MC 10.01."/>
      <sheetName val="MC 10.02"/>
      <sheetName val="MC 10.03"/>
      <sheetName val="MC 10.04"/>
      <sheetName val="MC 10.05"/>
      <sheetName val="MC 10.06"/>
      <sheetName val="MC 10.07"/>
      <sheetName val="MC 10.08"/>
      <sheetName val="MC 11,01."/>
      <sheetName val="APU CAP. 11."/>
      <sheetName val="APU CAP. 10"/>
      <sheetName val="APU CAP. 8"/>
      <sheetName val="APU CAP. 7"/>
      <sheetName val="APU CAP. 6"/>
      <sheetName val="APU CAP. 5"/>
      <sheetName val="CC 3,01"/>
      <sheetName val="CC 4,01"/>
      <sheetName val="CC 6,01"/>
      <sheetName val="CC 6,02"/>
      <sheetName val="CC 6,03"/>
      <sheetName val="CC 6,04"/>
      <sheetName val="CC 6,05"/>
      <sheetName val="CC 6,06"/>
      <sheetName val="CC 6,07"/>
      <sheetName val="CC 6,08"/>
      <sheetName val="CC 6,09"/>
      <sheetName val="CC 6,10"/>
      <sheetName val="CC 6,11"/>
      <sheetName val="CC 6,12"/>
      <sheetName val="CC 6,13"/>
      <sheetName val="CC 6,14"/>
      <sheetName val="CC 6,15"/>
      <sheetName val="CC 6,16"/>
      <sheetName val="CC 6,17"/>
      <sheetName val="CC 6,18"/>
      <sheetName val="CC 6,19"/>
      <sheetName val="CC 6,20"/>
      <sheetName val="MC 2.01"/>
      <sheetName val="MC 2.02"/>
      <sheetName val="MC 2.03"/>
      <sheetName val="MC 2.04"/>
      <sheetName val="MC.3.01 "/>
      <sheetName val="MC 3.02"/>
      <sheetName val="MC 3.03"/>
      <sheetName val="MC 3.04"/>
      <sheetName val="MC 4.02"/>
      <sheetName val="MC 4.03"/>
      <sheetName val="MC 4.04"/>
      <sheetName val="MC 4.05"/>
      <sheetName val="MC 4.06"/>
      <sheetName val="MC 4.07"/>
      <sheetName val="MC 4.08"/>
      <sheetName val="MC 4.09"/>
      <sheetName val="MC 5.02"/>
      <sheetName val="MC 5.03"/>
      <sheetName val="MC 5.05"/>
      <sheetName val="MC 5.06"/>
      <sheetName val="MC 6.01"/>
      <sheetName val="MC 6.02"/>
      <sheetName val="MC 6.03"/>
      <sheetName val="MC 7.05"/>
      <sheetName val="MC 8.01"/>
      <sheetName val="MC 8.02"/>
      <sheetName val="MC 8.03"/>
      <sheetName val="MC 8.04"/>
      <sheetName val="MC 9.01"/>
      <sheetName val="MC 9.02"/>
      <sheetName val="MC 9.03"/>
      <sheetName val="MC 9.04"/>
      <sheetName val="MC 9.05"/>
      <sheetName val="MC 10.01"/>
      <sheetName val="MC 10.09"/>
      <sheetName val="MC 11.01"/>
      <sheetName val="Est y Dis"/>
      <sheetName val="Fondo Ensayos"/>
      <sheetName val="Obra puente"/>
      <sheetName val="Fondo Ajustes"/>
      <sheetName val="MINTRANSPORTE"/>
      <sheetName val="FACTOR MULTIPLICADOR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a%20%20aaInformación"/>
      <sheetName val="a%20%20aaInformaci%C3%B3n"/>
      <sheetName val="EVALUACION COSTOS DE HEXAPODOS"/>
      <sheetName val="EQUI"/>
      <sheetName val="M.O."/>
      <sheetName val="Analis-basicos"/>
      <sheetName val="AIU "/>
      <sheetName val="tarifas maquinas"/>
      <sheetName val="Operadores"/>
      <sheetName val="Pres-Sociales"/>
      <sheetName val="PRES. VIAS"/>
      <sheetName val="Presp Interventoria"/>
      <sheetName val="311P"/>
      <sheetName val="320P"/>
      <sheetName val="PRES. RESERVORIOS"/>
      <sheetName val="E"/>
      <sheetName val="LT-ME"/>
      <sheetName val="LT-OC(Huall-Sihu)"/>
      <sheetName val="LT-OC(Sihuas-Tayab)"/>
      <sheetName val="SE-ME Huallanca"/>
      <sheetName val="OC-SE Huallanca"/>
      <sheetName val="SE-ME Tayabamba"/>
      <sheetName val="SE-OC Tayabamba"/>
      <sheetName val="Telecomunicaciones-ME"/>
      <sheetName val="base-datos"/>
      <sheetName val="W-torres"/>
      <sheetName val="LT-OC"/>
      <sheetName val="Santuario-OC"/>
      <sheetName val="Santuario-ME"/>
      <sheetName val="Chilina-OC"/>
      <sheetName val="Chilina-ME"/>
      <sheetName val="F"/>
      <sheetName val="H"/>
      <sheetName val="$ UN. COMERC."/>
      <sheetName val="Montaje Presentacion $Col "/>
      <sheetName val="Montaje Presentacion $Col (3)"/>
      <sheetName val="Varios_1"/>
      <sheetName val="Interc_válv_1"/>
      <sheetName val="Interc_tapones1"/>
      <sheetName val="Itemes_Renovación1"/>
      <sheetName val="Interc_de_Hidr_1"/>
      <sheetName val="Cambio_de_Valv_1"/>
      <sheetName val="Coloc__e_Interc__Tapones1"/>
      <sheetName val="Paral_41"/>
      <sheetName val="Paral__31"/>
      <sheetName val="Paral__21"/>
      <sheetName val="Paral__11"/>
      <sheetName val="aCCIDENTES%20DE%2019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ACTOR PRESTACIONAL 2008"/>
      <sheetName val="SALARIO CELADOR 2008"/>
      <sheetName val="TARIFAS DIARIO OFICIAL 2008"/>
      <sheetName val="UNIDAD_MEDIDA"/>
      <sheetName val="HERRAMIENTA"/>
      <sheetName val="MANO_OBRA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roy Propuestas"/>
      <sheetName val="aritmético"/>
      <sheetName val="geométrico"/>
      <sheetName val="exponencial"/>
      <sheetName val="Gráfico de población"/>
      <sheetName val="RAS 2000"/>
      <sheetName val="Caudales "/>
      <sheetName val="tramos"/>
      <sheetName val="Densidad Poblacional"/>
      <sheetName val="área x pozo inicial"/>
      <sheetName val="área x pozo final"/>
      <sheetName val="área en pozo inicial"/>
      <sheetName val="área en pozo final"/>
      <sheetName val="áreas x tramo inicial"/>
      <sheetName val="áreas x tramo final"/>
      <sheetName val="DISEÑO "/>
      <sheetName val="cotas"/>
      <sheetName val="topog"/>
      <sheetName val="15-16"/>
      <sheetName val="Top Col"/>
      <sheetName val="Vol "/>
      <sheetName val="Vol  REAL"/>
      <sheetName val="LAGUNA"/>
      <sheetName val="Presp"/>
      <sheetName val="LAGCAB"/>
      <sheetName val="Costo Total"/>
      <sheetName val="Pozos"/>
      <sheetName val="PADILLA "/>
      <sheetName val="SRI"/>
      <sheetName val="PlanFinanciero"/>
      <sheetName val="Cronograma "/>
      <sheetName val="seguim2"/>
      <sheetName val="seguim1ALC"/>
      <sheetName val="seguim3"/>
      <sheetName val="resumen2"/>
      <sheetName val="Locyrepl"/>
      <sheetName val="excvmatcom0-1.5m"/>
      <sheetName val="excvmatcom1.5-3.0"/>
      <sheetName val="excvmatcom3.0-5.0"/>
      <sheetName val="entib1"/>
      <sheetName val="entib2"/>
      <sheetName val="SumInstTubØ=6&quot; "/>
      <sheetName val="SumInstTubØ=8&quot;"/>
      <sheetName val="SumInstTubØ=10&quot;"/>
      <sheetName val="SumInstTubØ=12&quot;"/>
      <sheetName val="Concreto3000"/>
      <sheetName val="pozo0.0-2m"/>
      <sheetName val="pozo 2-3.0m"/>
      <sheetName val="pozo mayores 3.0"/>
      <sheetName val="ConexDomic  (2)"/>
      <sheetName val="CamaraCaida"/>
      <sheetName val="mortImp"/>
      <sheetName val="rellmatexcav"/>
      <sheetName val="rellmatselecc"/>
      <sheetName val="retmat"/>
      <sheetName val="NOVAFORT (3)"/>
      <sheetName val="NOVAFORT"/>
      <sheetName val="Anchzanja"/>
      <sheetName val="APU ALFAB"/>
      <sheetName val="OBRAS CIVILES ZONA 1"/>
      <sheetName val="Anacondet.rpt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Real"/>
      <sheetName val="pedro"/>
      <sheetName val="xxx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RECARGO PRESTACIONAL"/>
      <sheetName val="calc"/>
      <sheetName val="sb"/>
      <sheetName val="INI"/>
      <sheetName val="clientes"/>
      <sheetName val="LIQ"/>
      <sheetName val="TABLA DE EE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2,1,1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3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4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5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6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7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8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9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0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1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2" refreshError="1"/>
      <sheetData sheetId="23">
        <row r="1">
          <cell r="A1" t="str">
            <v>INSTITUTO NACIONAL DE VIAS</v>
          </cell>
        </row>
      </sheetData>
      <sheetData sheetId="24">
        <row r="1">
          <cell r="A1" t="str">
            <v>ADMINISTRACION</v>
          </cell>
        </row>
      </sheetData>
      <sheetData sheetId="25">
        <row r="2">
          <cell r="A2" t="str">
            <v>ACTA No</v>
          </cell>
        </row>
      </sheetData>
      <sheetData sheetId="26">
        <row r="1">
          <cell r="B1" t="str">
            <v>CTO-102-2002</v>
          </cell>
        </row>
      </sheetData>
      <sheetData sheetId="27">
        <row r="1">
          <cell r="A1" t="str">
            <v>INSTITUTO NACIONAL DE VIAS</v>
          </cell>
        </row>
      </sheetData>
      <sheetData sheetId="28"/>
      <sheetData sheetId="29" refreshError="1"/>
      <sheetData sheetId="30"/>
      <sheetData sheetId="31">
        <row r="5">
          <cell r="A5">
            <v>1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 t="str">
            <v>1P</v>
          </cell>
        </row>
      </sheetData>
      <sheetData sheetId="75">
        <row r="1">
          <cell r="A1" t="str">
            <v>ITEM</v>
          </cell>
        </row>
      </sheetData>
      <sheetData sheetId="76">
        <row r="1">
          <cell r="A1" t="str">
            <v>EQUIPO</v>
          </cell>
        </row>
      </sheetData>
      <sheetData sheetId="77">
        <row r="1">
          <cell r="A1" t="str">
            <v>ADMINISTRACION</v>
          </cell>
        </row>
      </sheetData>
      <sheetData sheetId="78">
        <row r="1">
          <cell r="B1" t="str">
            <v>CTO-102-2002</v>
          </cell>
        </row>
      </sheetData>
      <sheetData sheetId="79"/>
      <sheetData sheetId="80">
        <row r="33">
          <cell r="C33">
            <v>0.77967625899280601</v>
          </cell>
        </row>
      </sheetData>
      <sheetData sheetId="81">
        <row r="33">
          <cell r="C33">
            <v>0.77967625899280601</v>
          </cell>
        </row>
      </sheetData>
      <sheetData sheetId="82">
        <row r="1">
          <cell r="A1" t="str">
            <v>1P</v>
          </cell>
        </row>
      </sheetData>
      <sheetData sheetId="83">
        <row r="1">
          <cell r="A1" t="str">
            <v>1P</v>
          </cell>
        </row>
      </sheetData>
      <sheetData sheetId="84">
        <row r="1">
          <cell r="A1" t="str">
            <v>1P</v>
          </cell>
        </row>
      </sheetData>
      <sheetData sheetId="85">
        <row r="168">
          <cell r="D168">
            <v>10046</v>
          </cell>
        </row>
      </sheetData>
      <sheetData sheetId="86">
        <row r="51">
          <cell r="D51">
            <v>698</v>
          </cell>
        </row>
      </sheetData>
      <sheetData sheetId="87"/>
      <sheetData sheetId="88">
        <row r="51">
          <cell r="D51">
            <v>698</v>
          </cell>
        </row>
      </sheetData>
      <sheetData sheetId="89"/>
      <sheetData sheetId="90">
        <row r="4">
          <cell r="B4" t="str">
            <v xml:space="preserve"> Bisagra Pivotante </v>
          </cell>
        </row>
      </sheetData>
      <sheetData sheetId="91"/>
      <sheetData sheetId="92"/>
      <sheetData sheetId="93">
        <row r="4">
          <cell r="B4" t="str">
            <v xml:space="preserve"> Bisagra Pivotante </v>
          </cell>
        </row>
      </sheetData>
      <sheetData sheetId="94"/>
      <sheetData sheetId="95"/>
      <sheetData sheetId="96">
        <row r="4">
          <cell r="B4" t="str">
            <v xml:space="preserve"> Bisagra Pivotante </v>
          </cell>
        </row>
      </sheetData>
      <sheetData sheetId="97"/>
      <sheetData sheetId="98"/>
      <sheetData sheetId="99"/>
      <sheetData sheetId="100"/>
      <sheetData sheetId="101"/>
      <sheetData sheetId="102">
        <row r="1">
          <cell r="A1" t="str">
            <v>INSTITUTO NACIONAL DE VIAS</v>
          </cell>
        </row>
      </sheetData>
      <sheetData sheetId="103"/>
      <sheetData sheetId="104"/>
      <sheetData sheetId="105"/>
      <sheetData sheetId="106">
        <row r="33">
          <cell r="C33">
            <v>0.77967625899280601</v>
          </cell>
        </row>
      </sheetData>
      <sheetData sheetId="107"/>
      <sheetData sheetId="108">
        <row r="33">
          <cell r="C33">
            <v>0.77967625899280601</v>
          </cell>
        </row>
      </sheetData>
      <sheetData sheetId="109"/>
      <sheetData sheetId="110">
        <row r="52">
          <cell r="H52">
            <v>117768</v>
          </cell>
        </row>
      </sheetData>
      <sheetData sheetId="111">
        <row r="52">
          <cell r="H52">
            <v>117768</v>
          </cell>
        </row>
      </sheetData>
      <sheetData sheetId="112"/>
      <sheetData sheetId="113">
        <row r="5">
          <cell r="A5" t="str">
            <v>Desperdicio</v>
          </cell>
        </row>
      </sheetData>
      <sheetData sheetId="114">
        <row r="33">
          <cell r="C33">
            <v>0.77967625899280601</v>
          </cell>
        </row>
      </sheetData>
      <sheetData sheetId="115">
        <row r="33">
          <cell r="C33">
            <v>0.77967625899280601</v>
          </cell>
        </row>
      </sheetData>
      <sheetData sheetId="116"/>
      <sheetData sheetId="117">
        <row r="33">
          <cell r="C33">
            <v>0.77967625899280601</v>
          </cell>
        </row>
      </sheetData>
      <sheetData sheetId="118">
        <row r="33">
          <cell r="C33">
            <v>0.77967625899280601</v>
          </cell>
        </row>
      </sheetData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>
        <row r="2">
          <cell r="A2">
            <v>2</v>
          </cell>
        </row>
      </sheetData>
      <sheetData sheetId="128"/>
      <sheetData sheetId="129">
        <row r="1">
          <cell r="A1" t="str">
            <v>ITEM</v>
          </cell>
        </row>
      </sheetData>
      <sheetData sheetId="130">
        <row r="1">
          <cell r="A1" t="str">
            <v>EQUIPO</v>
          </cell>
        </row>
      </sheetData>
      <sheetData sheetId="131">
        <row r="1">
          <cell r="A1" t="str">
            <v>ADMINISTRACION</v>
          </cell>
        </row>
      </sheetData>
      <sheetData sheetId="132">
        <row r="1">
          <cell r="A1" t="str">
            <v>EQUIPO</v>
          </cell>
        </row>
      </sheetData>
      <sheetData sheetId="133">
        <row r="1">
          <cell r="A1" t="str">
            <v>ADMINISTRACION</v>
          </cell>
        </row>
      </sheetData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1">
          <cell r="A1" t="str">
            <v>ITEM</v>
          </cell>
        </row>
      </sheetData>
      <sheetData sheetId="154">
        <row r="1">
          <cell r="A1" t="str">
            <v>EQUIPO</v>
          </cell>
        </row>
      </sheetData>
      <sheetData sheetId="155"/>
      <sheetData sheetId="156"/>
      <sheetData sheetId="157">
        <row r="50">
          <cell r="H50">
            <v>4886</v>
          </cell>
        </row>
      </sheetData>
      <sheetData sheetId="158"/>
      <sheetData sheetId="159" refreshError="1"/>
      <sheetData sheetId="160" refreshError="1"/>
      <sheetData sheetId="161" refreshError="1"/>
      <sheetData sheetId="162">
        <row r="1">
          <cell r="A1" t="str">
            <v>ITEM</v>
          </cell>
        </row>
      </sheetData>
      <sheetData sheetId="163"/>
      <sheetData sheetId="164">
        <row r="1">
          <cell r="A1" t="str">
            <v>MATERIALES</v>
          </cell>
        </row>
      </sheetData>
      <sheetData sheetId="165">
        <row r="1">
          <cell r="A1" t="str">
            <v>ADMINISTRACION</v>
          </cell>
        </row>
      </sheetData>
      <sheetData sheetId="166"/>
      <sheetData sheetId="167"/>
      <sheetData sheetId="168"/>
      <sheetData sheetId="169">
        <row r="1">
          <cell r="A1" t="str">
            <v>ADMINISTRACION</v>
          </cell>
        </row>
      </sheetData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>
        <row r="33">
          <cell r="C33">
            <v>0.77967625899280601</v>
          </cell>
        </row>
      </sheetData>
      <sheetData sheetId="207" refreshError="1"/>
      <sheetData sheetId="208"/>
      <sheetData sheetId="209" refreshError="1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/>
      <sheetData sheetId="222" refreshError="1"/>
      <sheetData sheetId="223"/>
      <sheetData sheetId="224" refreshError="1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 refreshError="1"/>
      <sheetData sheetId="260"/>
      <sheetData sheetId="261" refreshError="1"/>
      <sheetData sheetId="262"/>
      <sheetData sheetId="263" refreshError="1"/>
      <sheetData sheetId="264"/>
      <sheetData sheetId="265" refreshError="1"/>
      <sheetData sheetId="266" refreshError="1"/>
      <sheetData sheetId="267"/>
      <sheetData sheetId="268" refreshError="1"/>
      <sheetData sheetId="269">
        <row r="2">
          <cell r="A2">
            <v>2</v>
          </cell>
        </row>
      </sheetData>
      <sheetData sheetId="270"/>
      <sheetData sheetId="271"/>
      <sheetData sheetId="272"/>
      <sheetData sheetId="273" refreshError="1"/>
      <sheetData sheetId="274" refreshError="1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 refreshError="1"/>
      <sheetData sheetId="291" refreshError="1"/>
      <sheetData sheetId="292"/>
      <sheetData sheetId="293"/>
      <sheetData sheetId="294"/>
      <sheetData sheetId="295">
        <row r="1">
          <cell r="A1" t="str">
            <v>ITEM</v>
          </cell>
        </row>
      </sheetData>
      <sheetData sheetId="296" refreshError="1"/>
      <sheetData sheetId="297"/>
      <sheetData sheetId="298" refreshError="1"/>
      <sheetData sheetId="299" refreshError="1"/>
      <sheetData sheetId="300"/>
      <sheetData sheetId="301" refreshError="1"/>
      <sheetData sheetId="302" refreshError="1"/>
      <sheetData sheetId="303"/>
      <sheetData sheetId="304">
        <row r="1">
          <cell r="A1" t="str">
            <v>EQUIPO</v>
          </cell>
        </row>
      </sheetData>
      <sheetData sheetId="305">
        <row r="1">
          <cell r="A1" t="str">
            <v>ADMINISTRACION</v>
          </cell>
        </row>
      </sheetData>
      <sheetData sheetId="306">
        <row r="5">
          <cell r="E5" t="str">
            <v>CANTIDAD</v>
          </cell>
        </row>
      </sheetData>
      <sheetData sheetId="307" refreshError="1"/>
      <sheetData sheetId="308" refreshError="1"/>
      <sheetData sheetId="309" refreshError="1"/>
      <sheetData sheetId="310">
        <row r="1">
          <cell r="A1" t="str">
            <v>ITEM</v>
          </cell>
        </row>
      </sheetData>
      <sheetData sheetId="311" refreshError="1"/>
      <sheetData sheetId="312">
        <row r="5">
          <cell r="A5">
            <v>1</v>
          </cell>
        </row>
      </sheetData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>
        <row r="1">
          <cell r="A1" t="str">
            <v>EQUIPO</v>
          </cell>
        </row>
      </sheetData>
      <sheetData sheetId="320">
        <row r="1">
          <cell r="A1" t="str">
            <v>ADMINISTRACION</v>
          </cell>
        </row>
      </sheetData>
      <sheetData sheetId="321">
        <row r="33">
          <cell r="C33">
            <v>0.77967625899280601</v>
          </cell>
        </row>
      </sheetData>
      <sheetData sheetId="322">
        <row r="5">
          <cell r="E5" t="str">
            <v>CANTIDAD</v>
          </cell>
        </row>
      </sheetData>
      <sheetData sheetId="323">
        <row r="5">
          <cell r="E5" t="str">
            <v>CANTIDAD</v>
          </cell>
        </row>
      </sheetData>
      <sheetData sheetId="324"/>
      <sheetData sheetId="325"/>
      <sheetData sheetId="326"/>
      <sheetData sheetId="327"/>
      <sheetData sheetId="328"/>
      <sheetData sheetId="329">
        <row r="1">
          <cell r="A1" t="str">
            <v>ITEM</v>
          </cell>
        </row>
      </sheetData>
      <sheetData sheetId="330" refreshError="1"/>
      <sheetData sheetId="331" refreshError="1"/>
      <sheetData sheetId="332">
        <row r="1">
          <cell r="A1" t="str">
            <v>ITEM</v>
          </cell>
        </row>
      </sheetData>
      <sheetData sheetId="333" refreshError="1"/>
      <sheetData sheetId="334" refreshError="1"/>
      <sheetData sheetId="335" refreshError="1"/>
      <sheetData sheetId="336" refreshError="1"/>
      <sheetData sheetId="337">
        <row r="33">
          <cell r="C33">
            <v>0.77967625899280601</v>
          </cell>
        </row>
      </sheetData>
      <sheetData sheetId="338" refreshError="1"/>
      <sheetData sheetId="339" refreshError="1"/>
      <sheetData sheetId="340">
        <row r="1">
          <cell r="A1" t="str">
            <v>ITEM</v>
          </cell>
        </row>
      </sheetData>
      <sheetData sheetId="341" refreshError="1"/>
      <sheetData sheetId="342">
        <row r="1">
          <cell r="A1" t="str">
            <v>ADMINISTRACION</v>
          </cell>
        </row>
      </sheetData>
      <sheetData sheetId="343">
        <row r="12">
          <cell r="B12" t="str">
            <v>AYUDANTE</v>
          </cell>
        </row>
      </sheetData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>
        <row r="1">
          <cell r="B1" t="str">
            <v>CTO-102-2002</v>
          </cell>
        </row>
      </sheetData>
      <sheetData sheetId="357"/>
      <sheetData sheetId="358"/>
      <sheetData sheetId="359"/>
      <sheetData sheetId="360"/>
      <sheetData sheetId="361"/>
      <sheetData sheetId="362"/>
      <sheetData sheetId="363">
        <row r="8">
          <cell r="A8">
            <v>2.1</v>
          </cell>
        </row>
      </sheetData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>
        <row r="1">
          <cell r="A1" t="str">
            <v>1P</v>
          </cell>
        </row>
      </sheetData>
      <sheetData sheetId="640" refreshError="1"/>
      <sheetData sheetId="641" refreshError="1"/>
      <sheetData sheetId="642">
        <row r="1">
          <cell r="A1" t="str">
            <v>ITEM</v>
          </cell>
        </row>
      </sheetData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>
        <row r="1">
          <cell r="A1" t="str">
            <v>ITEM</v>
          </cell>
        </row>
      </sheetData>
      <sheetData sheetId="729">
        <row r="1">
          <cell r="A1" t="str">
            <v>EQUIPO</v>
          </cell>
        </row>
      </sheetData>
      <sheetData sheetId="730"/>
      <sheetData sheetId="731">
        <row r="33">
          <cell r="C33">
            <v>0.77967625899280601</v>
          </cell>
        </row>
      </sheetData>
      <sheetData sheetId="732">
        <row r="1">
          <cell r="A1" t="str">
            <v>ITEM</v>
          </cell>
        </row>
      </sheetData>
      <sheetData sheetId="733">
        <row r="1">
          <cell r="A1" t="str">
            <v>EQUIPO</v>
          </cell>
        </row>
      </sheetData>
      <sheetData sheetId="734">
        <row r="1">
          <cell r="A1" t="str">
            <v>ADMINISTRACION</v>
          </cell>
        </row>
      </sheetData>
      <sheetData sheetId="735">
        <row r="1">
          <cell r="A1" t="str">
            <v>ITEM</v>
          </cell>
        </row>
      </sheetData>
      <sheetData sheetId="736">
        <row r="1">
          <cell r="A1" t="str">
            <v>EQUIPO</v>
          </cell>
        </row>
      </sheetData>
      <sheetData sheetId="737">
        <row r="1">
          <cell r="A1" t="str">
            <v>ITEM</v>
          </cell>
        </row>
      </sheetData>
      <sheetData sheetId="738">
        <row r="1">
          <cell r="A1" t="str">
            <v>EQUIPO</v>
          </cell>
        </row>
      </sheetData>
      <sheetData sheetId="739">
        <row r="1">
          <cell r="A1" t="str">
            <v>ADMINISTRACION</v>
          </cell>
        </row>
      </sheetData>
      <sheetData sheetId="740">
        <row r="2">
          <cell r="A2">
            <v>2</v>
          </cell>
        </row>
      </sheetData>
      <sheetData sheetId="741">
        <row r="1">
          <cell r="A1" t="str">
            <v>ADMINISTRACION</v>
          </cell>
        </row>
      </sheetData>
      <sheetData sheetId="742"/>
      <sheetData sheetId="743">
        <row r="1">
          <cell r="A1" t="str">
            <v>ITEM</v>
          </cell>
        </row>
      </sheetData>
      <sheetData sheetId="744">
        <row r="1">
          <cell r="A1" t="str">
            <v>EQUIPO</v>
          </cell>
        </row>
      </sheetData>
      <sheetData sheetId="745">
        <row r="1">
          <cell r="A1" t="str">
            <v>ADMINISTRACION</v>
          </cell>
        </row>
      </sheetData>
      <sheetData sheetId="746">
        <row r="4">
          <cell r="B4" t="str">
            <v xml:space="preserve"> Bisagra Pivotante </v>
          </cell>
        </row>
      </sheetData>
      <sheetData sheetId="747" refreshError="1"/>
      <sheetData sheetId="748" refreshError="1"/>
      <sheetData sheetId="749" refreshError="1"/>
      <sheetData sheetId="750" refreshError="1"/>
      <sheetData sheetId="751">
        <row r="1">
          <cell r="A1" t="str">
            <v>EQUIPO</v>
          </cell>
        </row>
      </sheetData>
      <sheetData sheetId="752"/>
      <sheetData sheetId="753">
        <row r="1">
          <cell r="A1" t="str">
            <v>EQUIPO</v>
          </cell>
        </row>
      </sheetData>
      <sheetData sheetId="754">
        <row r="4">
          <cell r="B4" t="str">
            <v xml:space="preserve"> Bisagra Pivotante </v>
          </cell>
        </row>
      </sheetData>
      <sheetData sheetId="755">
        <row r="1">
          <cell r="A1" t="str">
            <v>EQUIPO</v>
          </cell>
        </row>
      </sheetData>
      <sheetData sheetId="756">
        <row r="1">
          <cell r="A1" t="str">
            <v>ADMINISTRACION</v>
          </cell>
        </row>
      </sheetData>
      <sheetData sheetId="757">
        <row r="1">
          <cell r="A1" t="str">
            <v>ADMINISTRACION</v>
          </cell>
        </row>
      </sheetData>
      <sheetData sheetId="758"/>
      <sheetData sheetId="759">
        <row r="1">
          <cell r="A1" t="str">
            <v>EQUIPO</v>
          </cell>
        </row>
      </sheetData>
      <sheetData sheetId="760">
        <row r="1">
          <cell r="A1" t="str">
            <v>ITEM</v>
          </cell>
        </row>
      </sheetData>
      <sheetData sheetId="761">
        <row r="1">
          <cell r="A1" t="str">
            <v>ITEM</v>
          </cell>
        </row>
      </sheetData>
      <sheetData sheetId="762">
        <row r="1">
          <cell r="A1" t="str">
            <v>EQUIPO</v>
          </cell>
        </row>
      </sheetData>
      <sheetData sheetId="763">
        <row r="1">
          <cell r="A1" t="str">
            <v>ADMINISTRACION</v>
          </cell>
        </row>
      </sheetData>
      <sheetData sheetId="764">
        <row r="1">
          <cell r="A1" t="str">
            <v>EQUIPO</v>
          </cell>
        </row>
      </sheetData>
      <sheetData sheetId="765">
        <row r="1">
          <cell r="A1" t="str">
            <v>ITEM</v>
          </cell>
        </row>
      </sheetData>
      <sheetData sheetId="766">
        <row r="1">
          <cell r="A1" t="str">
            <v>EQUIPO</v>
          </cell>
        </row>
      </sheetData>
      <sheetData sheetId="767">
        <row r="1">
          <cell r="A1" t="str">
            <v>EQUIPO</v>
          </cell>
        </row>
      </sheetData>
      <sheetData sheetId="768">
        <row r="1">
          <cell r="A1" t="str">
            <v>ITEM</v>
          </cell>
        </row>
      </sheetData>
      <sheetData sheetId="769">
        <row r="1">
          <cell r="A1" t="str">
            <v>ADMINISTRACION</v>
          </cell>
        </row>
      </sheetData>
      <sheetData sheetId="770">
        <row r="1">
          <cell r="A1" t="str">
            <v>ITEM</v>
          </cell>
        </row>
      </sheetData>
      <sheetData sheetId="771">
        <row r="1">
          <cell r="A1" t="str">
            <v>EQUIPO</v>
          </cell>
        </row>
      </sheetData>
      <sheetData sheetId="772">
        <row r="1">
          <cell r="A1" t="str">
            <v>ITEM</v>
          </cell>
        </row>
      </sheetData>
      <sheetData sheetId="773">
        <row r="1">
          <cell r="A1" t="str">
            <v>EQUIPO</v>
          </cell>
        </row>
      </sheetData>
      <sheetData sheetId="774"/>
      <sheetData sheetId="775"/>
      <sheetData sheetId="776"/>
      <sheetData sheetId="777"/>
      <sheetData sheetId="778"/>
      <sheetData sheetId="779"/>
      <sheetData sheetId="780" refreshError="1"/>
      <sheetData sheetId="781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82"/>
      <sheetData sheetId="783"/>
      <sheetData sheetId="784" refreshError="1"/>
      <sheetData sheetId="785" refreshError="1"/>
      <sheetData sheetId="786" refreshError="1"/>
      <sheetData sheetId="787">
        <row r="1">
          <cell r="A1" t="str">
            <v>ITEM</v>
          </cell>
        </row>
      </sheetData>
      <sheetData sheetId="788">
        <row r="1">
          <cell r="A1" t="str">
            <v>EQUIPO</v>
          </cell>
        </row>
      </sheetData>
      <sheetData sheetId="789" refreshError="1"/>
      <sheetData sheetId="790">
        <row r="1">
          <cell r="B1" t="str">
            <v>CTO-102-2002</v>
          </cell>
        </row>
      </sheetData>
      <sheetData sheetId="791"/>
      <sheetData sheetId="792"/>
      <sheetData sheetId="793">
        <row r="33">
          <cell r="C33">
            <v>0.77967625899280601</v>
          </cell>
        </row>
      </sheetData>
      <sheetData sheetId="794">
        <row r="4">
          <cell r="B4" t="str">
            <v xml:space="preserve"> Bisagra Pivotante </v>
          </cell>
        </row>
      </sheetData>
      <sheetData sheetId="795"/>
      <sheetData sheetId="796"/>
      <sheetData sheetId="797">
        <row r="1">
          <cell r="A1" t="str">
            <v>ITEM</v>
          </cell>
        </row>
      </sheetData>
      <sheetData sheetId="798">
        <row r="1">
          <cell r="A1" t="str">
            <v>ADMINISTRACION</v>
          </cell>
        </row>
      </sheetData>
      <sheetData sheetId="799"/>
      <sheetData sheetId="800" refreshError="1"/>
      <sheetData sheetId="801">
        <row r="4">
          <cell r="B4" t="str">
            <v xml:space="preserve"> Bisagra Pivotante </v>
          </cell>
        </row>
      </sheetData>
      <sheetData sheetId="802"/>
      <sheetData sheetId="803"/>
      <sheetData sheetId="804"/>
      <sheetData sheetId="805">
        <row r="1">
          <cell r="A1" t="str">
            <v>ITEM</v>
          </cell>
        </row>
      </sheetData>
      <sheetData sheetId="806" refreshError="1"/>
      <sheetData sheetId="807" refreshError="1"/>
      <sheetData sheetId="808" refreshError="1"/>
      <sheetData sheetId="809"/>
      <sheetData sheetId="810" refreshError="1"/>
      <sheetData sheetId="811"/>
      <sheetData sheetId="812"/>
      <sheetData sheetId="813"/>
      <sheetData sheetId="814"/>
      <sheetData sheetId="815" refreshError="1"/>
      <sheetData sheetId="816">
        <row r="1">
          <cell r="A1" t="str">
            <v>ITEM</v>
          </cell>
        </row>
      </sheetData>
      <sheetData sheetId="817">
        <row r="1">
          <cell r="A1" t="str">
            <v>EQUIPO</v>
          </cell>
        </row>
      </sheetData>
      <sheetData sheetId="818">
        <row r="1">
          <cell r="A1" t="str">
            <v>ADMINISTRACION</v>
          </cell>
        </row>
      </sheetData>
      <sheetData sheetId="819">
        <row r="1">
          <cell r="A1" t="str">
            <v>MATERIALES</v>
          </cell>
        </row>
      </sheetData>
      <sheetData sheetId="820"/>
      <sheetData sheetId="821">
        <row r="1">
          <cell r="A1" t="str">
            <v>INSTITUTO NACIONAL DE VIAS</v>
          </cell>
        </row>
      </sheetData>
      <sheetData sheetId="822"/>
      <sheetData sheetId="823">
        <row r="1">
          <cell r="A1" t="str">
            <v>INSTITUTO NACIONAL DE VIAS</v>
          </cell>
        </row>
      </sheetData>
      <sheetData sheetId="824">
        <row r="1">
          <cell r="A1" t="str">
            <v>ITEM</v>
          </cell>
        </row>
      </sheetData>
      <sheetData sheetId="825">
        <row r="1">
          <cell r="A1" t="str">
            <v>EQUIPO</v>
          </cell>
        </row>
      </sheetData>
      <sheetData sheetId="826" refreshError="1"/>
      <sheetData sheetId="827"/>
      <sheetData sheetId="828"/>
      <sheetData sheetId="829"/>
      <sheetData sheetId="830">
        <row r="1">
          <cell r="A1" t="str">
            <v>INSTITUTO NACIONAL DE VIAS</v>
          </cell>
        </row>
      </sheetData>
      <sheetData sheetId="831" refreshError="1"/>
      <sheetData sheetId="832"/>
      <sheetData sheetId="833">
        <row r="1">
          <cell r="A1" t="str">
            <v>ITEM</v>
          </cell>
        </row>
      </sheetData>
      <sheetData sheetId="834" refreshError="1"/>
      <sheetData sheetId="835">
        <row r="1">
          <cell r="A1" t="str">
            <v>EQUIPO</v>
          </cell>
        </row>
      </sheetData>
      <sheetData sheetId="836">
        <row r="1">
          <cell r="A1" t="str">
            <v>EQUIPO</v>
          </cell>
        </row>
      </sheetData>
      <sheetData sheetId="837">
        <row r="1">
          <cell r="A1" t="str">
            <v>ADMINISTRACION</v>
          </cell>
        </row>
      </sheetData>
      <sheetData sheetId="838">
        <row r="1">
          <cell r="A1" t="str">
            <v>ITEM</v>
          </cell>
        </row>
      </sheetData>
      <sheetData sheetId="839">
        <row r="1">
          <cell r="A1" t="str">
            <v>EQUIPO</v>
          </cell>
        </row>
      </sheetData>
      <sheetData sheetId="840"/>
      <sheetData sheetId="841" refreshError="1"/>
      <sheetData sheetId="842">
        <row r="1">
          <cell r="A1" t="str">
            <v>ITEM</v>
          </cell>
        </row>
      </sheetData>
      <sheetData sheetId="843">
        <row r="1">
          <cell r="A1" t="str">
            <v>EQUIPO</v>
          </cell>
        </row>
      </sheetData>
      <sheetData sheetId="844">
        <row r="1">
          <cell r="A1" t="str">
            <v>ITEM</v>
          </cell>
        </row>
      </sheetData>
      <sheetData sheetId="845" refreshError="1"/>
      <sheetData sheetId="846"/>
      <sheetData sheetId="847"/>
      <sheetData sheetId="848">
        <row r="168">
          <cell r="D168">
            <v>10046</v>
          </cell>
        </row>
      </sheetData>
      <sheetData sheetId="849"/>
      <sheetData sheetId="850" refreshError="1"/>
      <sheetData sheetId="851">
        <row r="1">
          <cell r="A1" t="str">
            <v>ABRAZADERA DE SALIDA TIPO 1</v>
          </cell>
        </row>
      </sheetData>
      <sheetData sheetId="852"/>
      <sheetData sheetId="853"/>
      <sheetData sheetId="854"/>
      <sheetData sheetId="855">
        <row r="33">
          <cell r="C33">
            <v>0.77967625899280601</v>
          </cell>
        </row>
      </sheetData>
      <sheetData sheetId="856" refreshError="1"/>
      <sheetData sheetId="857">
        <row r="1">
          <cell r="A1" t="str">
            <v>EQUIPO</v>
          </cell>
        </row>
      </sheetData>
      <sheetData sheetId="858" refreshError="1"/>
      <sheetData sheetId="859" refreshError="1"/>
      <sheetData sheetId="860" refreshError="1"/>
      <sheetData sheetId="86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/>
      <sheetData sheetId="870">
        <row r="1">
          <cell r="A1" t="str">
            <v>ADMINISTRACION</v>
          </cell>
        </row>
      </sheetData>
      <sheetData sheetId="871">
        <row r="1">
          <cell r="A1" t="str">
            <v>EQUIPO</v>
          </cell>
        </row>
      </sheetData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1">
          <cell r="A1" t="str">
            <v>EQUIPO</v>
          </cell>
        </row>
      </sheetData>
      <sheetData sheetId="882" refreshError="1"/>
      <sheetData sheetId="883" refreshError="1"/>
      <sheetData sheetId="884">
        <row r="1">
          <cell r="B1" t="str">
            <v>CTO-102-2002</v>
          </cell>
        </row>
      </sheetData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>
        <row r="1">
          <cell r="A1" t="str">
            <v>ITEM</v>
          </cell>
        </row>
      </sheetData>
      <sheetData sheetId="906">
        <row r="1">
          <cell r="A1" t="str">
            <v>EQUIPO</v>
          </cell>
        </row>
      </sheetData>
      <sheetData sheetId="907">
        <row r="1">
          <cell r="A1" t="str">
            <v>ADMINISTRACION</v>
          </cell>
        </row>
      </sheetData>
      <sheetData sheetId="908">
        <row r="1">
          <cell r="A1" t="str">
            <v>ITEM</v>
          </cell>
        </row>
      </sheetData>
      <sheetData sheetId="909">
        <row r="1">
          <cell r="A1" t="str">
            <v>EQUIPO</v>
          </cell>
        </row>
      </sheetData>
      <sheetData sheetId="910">
        <row r="1">
          <cell r="A1" t="str">
            <v>ADMINISTRACION</v>
          </cell>
        </row>
      </sheetData>
      <sheetData sheetId="911"/>
      <sheetData sheetId="912">
        <row r="6">
          <cell r="A6" t="str">
            <v>TOPÓGRAFO</v>
          </cell>
        </row>
      </sheetData>
      <sheetData sheetId="913"/>
      <sheetData sheetId="914" refreshError="1"/>
      <sheetData sheetId="915" refreshError="1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>
        <row r="5">
          <cell r="E5" t="str">
            <v>CANTIDAD</v>
          </cell>
        </row>
      </sheetData>
      <sheetData sheetId="968"/>
      <sheetData sheetId="969"/>
      <sheetData sheetId="970" refreshError="1"/>
      <sheetData sheetId="971">
        <row r="3">
          <cell r="A3">
            <v>1</v>
          </cell>
        </row>
      </sheetData>
      <sheetData sheetId="972"/>
      <sheetData sheetId="973"/>
      <sheetData sheetId="974"/>
      <sheetData sheetId="975" refreshError="1"/>
      <sheetData sheetId="976"/>
      <sheetData sheetId="977"/>
      <sheetData sheetId="978">
        <row r="1">
          <cell r="A1" t="str">
            <v>LISTADO DE INSUMOS GENERAL</v>
          </cell>
        </row>
      </sheetData>
      <sheetData sheetId="979"/>
      <sheetData sheetId="980"/>
      <sheetData sheetId="981"/>
      <sheetData sheetId="982">
        <row r="1">
          <cell r="A1" t="str">
            <v>Name</v>
          </cell>
        </row>
      </sheetData>
      <sheetData sheetId="983"/>
      <sheetData sheetId="984"/>
      <sheetData sheetId="985">
        <row r="8">
          <cell r="A8">
            <v>2.1</v>
          </cell>
        </row>
      </sheetData>
      <sheetData sheetId="986">
        <row r="8">
          <cell r="A8">
            <v>3.1</v>
          </cell>
        </row>
      </sheetData>
      <sheetData sheetId="987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>
        <row r="1">
          <cell r="A1" t="str">
            <v>INSTITUTO NACIONAL DE VIAS</v>
          </cell>
        </row>
      </sheetData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/>
      <sheetData sheetId="1647"/>
      <sheetData sheetId="1648"/>
      <sheetData sheetId="1649"/>
      <sheetData sheetId="1650"/>
      <sheetData sheetId="1651"/>
      <sheetData sheetId="1652"/>
      <sheetData sheetId="1653">
        <row r="8">
          <cell r="A8">
            <v>2.1</v>
          </cell>
        </row>
      </sheetData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>
        <row r="5">
          <cell r="E5" t="str">
            <v>CANTIDAD</v>
          </cell>
        </row>
      </sheetData>
      <sheetData sheetId="1813">
        <row r="5">
          <cell r="E5" t="str">
            <v>CANTIDAD</v>
          </cell>
        </row>
      </sheetData>
      <sheetData sheetId="1814">
        <row r="2">
          <cell r="A2" t="str">
            <v>CODIGO</v>
          </cell>
        </row>
      </sheetData>
      <sheetData sheetId="1815">
        <row r="5">
          <cell r="E5" t="str">
            <v>CANTIDAD</v>
          </cell>
        </row>
      </sheetData>
      <sheetData sheetId="1816">
        <row r="1">
          <cell r="A1" t="str">
            <v>OCCIDENTAL DE COLOMBIA, LLC. / OCCIDENTAL ANDINA, LLC</v>
          </cell>
        </row>
      </sheetData>
      <sheetData sheetId="1817">
        <row r="5">
          <cell r="E5" t="str">
            <v>CANTIDAD</v>
          </cell>
        </row>
      </sheetData>
      <sheetData sheetId="1818">
        <row r="2">
          <cell r="A2">
            <v>0</v>
          </cell>
        </row>
      </sheetData>
      <sheetData sheetId="1819">
        <row r="33">
          <cell r="G33">
            <v>0.59504299999999999</v>
          </cell>
        </row>
      </sheetData>
      <sheetData sheetId="1820"/>
      <sheetData sheetId="1821">
        <row r="1">
          <cell r="A1" t="str">
            <v>INSTITUTO NACIONAL DE VIAS</v>
          </cell>
        </row>
      </sheetData>
      <sheetData sheetId="1822"/>
      <sheetData sheetId="1823"/>
      <sheetData sheetId="1824"/>
      <sheetData sheetId="1825"/>
      <sheetData sheetId="1826"/>
      <sheetData sheetId="1827"/>
      <sheetData sheetId="1828"/>
      <sheetData sheetId="1829">
        <row r="168">
          <cell r="D168">
            <v>0.16</v>
          </cell>
        </row>
      </sheetData>
      <sheetData sheetId="1830"/>
      <sheetData sheetId="1831">
        <row r="1">
          <cell r="A1" t="str">
            <v>ABRAZADERA DE SALIDA TIPO 1</v>
          </cell>
        </row>
      </sheetData>
      <sheetData sheetId="1832">
        <row r="33">
          <cell r="G33">
            <v>0.59504299999999999</v>
          </cell>
        </row>
      </sheetData>
      <sheetData sheetId="1833">
        <row r="168">
          <cell r="D168">
            <v>0.16</v>
          </cell>
        </row>
      </sheetData>
      <sheetData sheetId="1834"/>
      <sheetData sheetId="1835">
        <row r="7">
          <cell r="B7">
            <v>1</v>
          </cell>
        </row>
      </sheetData>
      <sheetData sheetId="1836">
        <row r="33">
          <cell r="G33">
            <v>0.59504299999999999</v>
          </cell>
        </row>
      </sheetData>
      <sheetData sheetId="1837"/>
      <sheetData sheetId="1838"/>
      <sheetData sheetId="1839"/>
      <sheetData sheetId="1840"/>
      <sheetData sheetId="1841">
        <row r="1">
          <cell r="A1" t="str">
            <v>INSTITUTO NACIONAL DE VIAS</v>
          </cell>
        </row>
      </sheetData>
      <sheetData sheetId="1842"/>
      <sheetData sheetId="1843"/>
      <sheetData sheetId="1844"/>
      <sheetData sheetId="1845"/>
      <sheetData sheetId="1846"/>
      <sheetData sheetId="1847">
        <row r="168">
          <cell r="D168">
            <v>0.16</v>
          </cell>
        </row>
      </sheetData>
      <sheetData sheetId="1848"/>
      <sheetData sheetId="1849">
        <row r="7">
          <cell r="B7">
            <v>1</v>
          </cell>
        </row>
      </sheetData>
      <sheetData sheetId="1850">
        <row r="33">
          <cell r="G33">
            <v>0.59504299999999999</v>
          </cell>
        </row>
      </sheetData>
      <sheetData sheetId="1851">
        <row r="7">
          <cell r="B7">
            <v>1</v>
          </cell>
        </row>
      </sheetData>
      <sheetData sheetId="1852">
        <row r="33">
          <cell r="G33">
            <v>0.59504299999999999</v>
          </cell>
        </row>
      </sheetData>
      <sheetData sheetId="1853"/>
      <sheetData sheetId="1854"/>
      <sheetData sheetId="1855"/>
      <sheetData sheetId="1856"/>
      <sheetData sheetId="1857"/>
      <sheetData sheetId="1858">
        <row r="51">
          <cell r="D51">
            <v>698</v>
          </cell>
        </row>
      </sheetData>
      <sheetData sheetId="1859"/>
      <sheetData sheetId="1860"/>
      <sheetData sheetId="186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/>
      <sheetData sheetId="1904"/>
      <sheetData sheetId="1905"/>
      <sheetData sheetId="1906"/>
      <sheetData sheetId="1907"/>
      <sheetData sheetId="1908">
        <row r="33">
          <cell r="C33">
            <v>0.77967625899280601</v>
          </cell>
        </row>
      </sheetData>
      <sheetData sheetId="1909"/>
      <sheetData sheetId="1910"/>
      <sheetData sheetId="191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>
        <row r="7">
          <cell r="B7">
            <v>0.1</v>
          </cell>
        </row>
      </sheetData>
      <sheetData sheetId="2526">
        <row r="7">
          <cell r="B7">
            <v>0.1</v>
          </cell>
        </row>
      </sheetData>
      <sheetData sheetId="2527">
        <row r="8">
          <cell r="A8">
            <v>2.1</v>
          </cell>
        </row>
      </sheetData>
      <sheetData sheetId="2528">
        <row r="8">
          <cell r="A8">
            <v>3.1</v>
          </cell>
        </row>
      </sheetData>
      <sheetData sheetId="2529">
        <row r="3">
          <cell r="A3">
            <v>1</v>
          </cell>
        </row>
      </sheetData>
      <sheetData sheetId="2530"/>
      <sheetData sheetId="2531">
        <row r="1">
          <cell r="A1" t="str">
            <v>ITEM</v>
          </cell>
        </row>
      </sheetData>
      <sheetData sheetId="2532"/>
      <sheetData sheetId="2533">
        <row r="3">
          <cell r="A3">
            <v>1</v>
          </cell>
        </row>
      </sheetData>
      <sheetData sheetId="2534">
        <row r="3">
          <cell r="A3">
            <v>1</v>
          </cell>
        </row>
      </sheetData>
      <sheetData sheetId="2535"/>
      <sheetData sheetId="2536">
        <row r="1">
          <cell r="A1" t="str">
            <v>LISTADO DE INSUMOS GENERAL</v>
          </cell>
        </row>
      </sheetData>
      <sheetData sheetId="2537"/>
      <sheetData sheetId="2538"/>
      <sheetData sheetId="2539">
        <row r="15">
          <cell r="C15" t="str">
            <v>Cuadrilla de Un Oficial y (2) Obreros.</v>
          </cell>
        </row>
      </sheetData>
      <sheetData sheetId="2540">
        <row r="1">
          <cell r="A1" t="str">
            <v>LISTADO DE INSUMOS GENERAL</v>
          </cell>
        </row>
      </sheetData>
      <sheetData sheetId="2541">
        <row r="1">
          <cell r="A1" t="str">
            <v>LISTADO DE INSUMOS GENERAL</v>
          </cell>
        </row>
      </sheetData>
      <sheetData sheetId="2542">
        <row r="8">
          <cell r="A8">
            <v>2.1</v>
          </cell>
        </row>
      </sheetData>
      <sheetData sheetId="2543">
        <row r="8">
          <cell r="A8">
            <v>3.1</v>
          </cell>
        </row>
      </sheetData>
      <sheetData sheetId="2544"/>
      <sheetData sheetId="2545"/>
      <sheetData sheetId="2546"/>
      <sheetData sheetId="2547">
        <row r="3">
          <cell r="A3">
            <v>1</v>
          </cell>
        </row>
      </sheetData>
      <sheetData sheetId="2548"/>
      <sheetData sheetId="2549">
        <row r="3">
          <cell r="A3">
            <v>1</v>
          </cell>
        </row>
      </sheetData>
      <sheetData sheetId="2550"/>
      <sheetData sheetId="2551"/>
      <sheetData sheetId="2552">
        <row r="1">
          <cell r="B1" t="str">
            <v>CTO-102-2002</v>
          </cell>
        </row>
      </sheetData>
      <sheetData sheetId="2553"/>
      <sheetData sheetId="2554">
        <row r="1">
          <cell r="A1" t="str">
            <v>LISTADO DE INSUMOS GENERAL</v>
          </cell>
        </row>
      </sheetData>
      <sheetData sheetId="2555">
        <row r="1">
          <cell r="A1" t="str">
            <v>EQUIPO</v>
          </cell>
        </row>
      </sheetData>
      <sheetData sheetId="2556">
        <row r="1">
          <cell r="A1" t="str">
            <v>ADMINISTRACION</v>
          </cell>
        </row>
      </sheetData>
      <sheetData sheetId="2557">
        <row r="8">
          <cell r="A8">
            <v>3.1</v>
          </cell>
        </row>
      </sheetData>
      <sheetData sheetId="2558">
        <row r="8">
          <cell r="A8">
            <v>2.1</v>
          </cell>
        </row>
      </sheetData>
      <sheetData sheetId="2559">
        <row r="8">
          <cell r="A8">
            <v>3.1</v>
          </cell>
        </row>
      </sheetData>
      <sheetData sheetId="2560">
        <row r="1">
          <cell r="A1" t="str">
            <v>ITEM</v>
          </cell>
        </row>
      </sheetData>
      <sheetData sheetId="2561">
        <row r="1">
          <cell r="A1" t="str">
            <v>EQUIPO</v>
          </cell>
        </row>
      </sheetData>
      <sheetData sheetId="2562">
        <row r="1">
          <cell r="A1" t="str">
            <v>ADMINISTRACION</v>
          </cell>
        </row>
      </sheetData>
      <sheetData sheetId="2563">
        <row r="3">
          <cell r="A3">
            <v>1</v>
          </cell>
        </row>
      </sheetData>
      <sheetData sheetId="2564">
        <row r="1">
          <cell r="A1" t="str">
            <v>ITEM</v>
          </cell>
        </row>
      </sheetData>
      <sheetData sheetId="2565">
        <row r="1">
          <cell r="A1" t="str">
            <v>EQUIPO</v>
          </cell>
        </row>
      </sheetData>
      <sheetData sheetId="2566">
        <row r="1">
          <cell r="A1" t="str">
            <v>ADMINISTRACION</v>
          </cell>
        </row>
      </sheetData>
      <sheetData sheetId="2567">
        <row r="3">
          <cell r="A3">
            <v>1</v>
          </cell>
        </row>
      </sheetData>
      <sheetData sheetId="2568">
        <row r="3">
          <cell r="A3">
            <v>1</v>
          </cell>
        </row>
      </sheetData>
      <sheetData sheetId="2569">
        <row r="3">
          <cell r="A3">
            <v>1</v>
          </cell>
        </row>
      </sheetData>
      <sheetData sheetId="2570">
        <row r="1">
          <cell r="A1" t="str">
            <v>LISTADO DE INSUMOS GENERAL</v>
          </cell>
        </row>
      </sheetData>
      <sheetData sheetId="2571">
        <row r="8">
          <cell r="A8">
            <v>3.1</v>
          </cell>
        </row>
      </sheetData>
      <sheetData sheetId="2572">
        <row r="1">
          <cell r="A1" t="str">
            <v>LISTADO DE INSUMOS GENERAL</v>
          </cell>
        </row>
      </sheetData>
      <sheetData sheetId="2573">
        <row r="1">
          <cell r="A1" t="str">
            <v>LISTADO DE INSUMOS GENERAL</v>
          </cell>
        </row>
      </sheetData>
      <sheetData sheetId="2574">
        <row r="1">
          <cell r="A1" t="str">
            <v>LISTADO DE INSUMOS GENERAL</v>
          </cell>
        </row>
      </sheetData>
      <sheetData sheetId="2575">
        <row r="1">
          <cell r="A1" t="str">
            <v>LISTADO DE INSUMOS GENERAL</v>
          </cell>
        </row>
      </sheetData>
      <sheetData sheetId="2576">
        <row r="1">
          <cell r="A1" t="str">
            <v>LISTADO DE INSUMOS GENERAL</v>
          </cell>
        </row>
      </sheetData>
      <sheetData sheetId="2577">
        <row r="1">
          <cell r="A1" t="str">
            <v>LISTADO DE INSUMOS GENERAL</v>
          </cell>
        </row>
      </sheetData>
      <sheetData sheetId="2578">
        <row r="3">
          <cell r="A3">
            <v>1</v>
          </cell>
        </row>
      </sheetData>
      <sheetData sheetId="2579">
        <row r="3">
          <cell r="A3">
            <v>1</v>
          </cell>
        </row>
      </sheetData>
      <sheetData sheetId="2580">
        <row r="3">
          <cell r="A3">
            <v>1</v>
          </cell>
        </row>
      </sheetData>
      <sheetData sheetId="2581">
        <row r="3">
          <cell r="A3">
            <v>1</v>
          </cell>
        </row>
      </sheetData>
      <sheetData sheetId="2582"/>
      <sheetData sheetId="2583">
        <row r="1">
          <cell r="A1" t="str">
            <v>LISTADO DE INSUMOS GENERAL</v>
          </cell>
        </row>
      </sheetData>
      <sheetData sheetId="2584">
        <row r="1">
          <cell r="A1" t="str">
            <v>LISTADO DE INSUMOS GENERAL</v>
          </cell>
        </row>
      </sheetData>
      <sheetData sheetId="2585">
        <row r="1">
          <cell r="A1" t="str">
            <v>LISTADO DE INSUMOS GENERAL</v>
          </cell>
        </row>
      </sheetData>
      <sheetData sheetId="2586">
        <row r="1">
          <cell r="A1" t="str">
            <v>LISTADO DE INSUMOS GENERAL</v>
          </cell>
        </row>
      </sheetData>
      <sheetData sheetId="2587">
        <row r="1">
          <cell r="A1" t="str">
            <v>Name</v>
          </cell>
        </row>
      </sheetData>
      <sheetData sheetId="2588">
        <row r="1">
          <cell r="A1" t="str">
            <v>LISTADO DE INSUMOS GENERAL</v>
          </cell>
        </row>
      </sheetData>
      <sheetData sheetId="2589">
        <row r="8">
          <cell r="A8">
            <v>3.1</v>
          </cell>
        </row>
      </sheetData>
      <sheetData sheetId="2590">
        <row r="8">
          <cell r="A8">
            <v>2.1</v>
          </cell>
        </row>
      </sheetData>
      <sheetData sheetId="2591">
        <row r="8">
          <cell r="A8">
            <v>3.1</v>
          </cell>
        </row>
      </sheetData>
      <sheetData sheetId="2592">
        <row r="1">
          <cell r="A1" t="str">
            <v>ITEM</v>
          </cell>
        </row>
      </sheetData>
      <sheetData sheetId="2593">
        <row r="8">
          <cell r="A8">
            <v>3.1</v>
          </cell>
        </row>
      </sheetData>
      <sheetData sheetId="2594">
        <row r="8">
          <cell r="A8">
            <v>2.1</v>
          </cell>
        </row>
      </sheetData>
      <sheetData sheetId="2595">
        <row r="3">
          <cell r="A3">
            <v>1</v>
          </cell>
        </row>
      </sheetData>
      <sheetData sheetId="2596">
        <row r="3">
          <cell r="A3">
            <v>1</v>
          </cell>
        </row>
      </sheetData>
      <sheetData sheetId="2597">
        <row r="3">
          <cell r="A3">
            <v>1</v>
          </cell>
        </row>
      </sheetData>
      <sheetData sheetId="2598">
        <row r="3">
          <cell r="A3">
            <v>1</v>
          </cell>
        </row>
      </sheetData>
      <sheetData sheetId="2599">
        <row r="3">
          <cell r="A3">
            <v>1</v>
          </cell>
        </row>
      </sheetData>
      <sheetData sheetId="2600">
        <row r="1">
          <cell r="A1" t="str">
            <v>ITEM</v>
          </cell>
        </row>
      </sheetData>
      <sheetData sheetId="2601">
        <row r="1">
          <cell r="A1" t="str">
            <v>EQUIPO</v>
          </cell>
        </row>
      </sheetData>
      <sheetData sheetId="2602">
        <row r="1">
          <cell r="A1" t="str">
            <v>LISTADO DE INSUMOS GENERAL</v>
          </cell>
        </row>
      </sheetData>
      <sheetData sheetId="2603" refreshError="1"/>
      <sheetData sheetId="2604">
        <row r="1">
          <cell r="A1" t="str">
            <v>LISTADO DE INSUMOS GENERAL</v>
          </cell>
        </row>
      </sheetData>
      <sheetData sheetId="2605" refreshError="1"/>
      <sheetData sheetId="2606">
        <row r="1">
          <cell r="A1" t="str">
            <v>LISTADO DE INSUMOS GENERAL</v>
          </cell>
        </row>
      </sheetData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>
        <row r="15">
          <cell r="B15">
            <v>1</v>
          </cell>
        </row>
      </sheetData>
      <sheetData sheetId="2795">
        <row r="18">
          <cell r="C18">
            <v>7000</v>
          </cell>
        </row>
      </sheetData>
      <sheetData sheetId="2796"/>
      <sheetData sheetId="2797"/>
      <sheetData sheetId="2798"/>
      <sheetData sheetId="2799"/>
      <sheetData sheetId="2800"/>
      <sheetData sheetId="2801"/>
      <sheetData sheetId="2802">
        <row r="1">
          <cell r="D1" t="str">
            <v xml:space="preserve">Supervendor CODE </v>
          </cell>
        </row>
      </sheetData>
      <sheetData sheetId="2803"/>
      <sheetData sheetId="2804">
        <row r="1">
          <cell r="A1" t="str">
            <v>AMAZONAS</v>
          </cell>
        </row>
      </sheetData>
      <sheetData sheetId="2805">
        <row r="5">
          <cell r="E5" t="str">
            <v>CANTIDAD</v>
          </cell>
        </row>
      </sheetData>
      <sheetData sheetId="2806">
        <row r="5">
          <cell r="E5" t="str">
            <v>CANTIDAD</v>
          </cell>
        </row>
      </sheetData>
      <sheetData sheetId="2807">
        <row r="1">
          <cell r="B1" t="str">
            <v>CTO-102-2002</v>
          </cell>
        </row>
      </sheetData>
      <sheetData sheetId="2808">
        <row r="5">
          <cell r="E5" t="str">
            <v>CANTIDAD</v>
          </cell>
        </row>
      </sheetData>
      <sheetData sheetId="2809">
        <row r="5">
          <cell r="E5" t="str">
            <v>CANTIDAD</v>
          </cell>
        </row>
      </sheetData>
      <sheetData sheetId="2810">
        <row r="3">
          <cell r="A3">
            <v>5.0999999999999996</v>
          </cell>
        </row>
      </sheetData>
      <sheetData sheetId="2811">
        <row r="2">
          <cell r="AM2">
            <v>25</v>
          </cell>
        </row>
      </sheetData>
      <sheetData sheetId="2812">
        <row r="2">
          <cell r="AM2">
            <v>25</v>
          </cell>
        </row>
      </sheetData>
      <sheetData sheetId="2813">
        <row r="1">
          <cell r="A1" t="str">
            <v>INSTITUTO NACIONAL DE VIAS</v>
          </cell>
        </row>
      </sheetData>
      <sheetData sheetId="2814"/>
      <sheetData sheetId="2815" refreshError="1"/>
      <sheetData sheetId="2816"/>
      <sheetData sheetId="2817"/>
      <sheetData sheetId="2818" refreshError="1"/>
      <sheetData sheetId="2819" refreshError="1"/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>
        <row r="16">
          <cell r="A16" t="str">
            <v>ABONO 10-30-10</v>
          </cell>
        </row>
      </sheetData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/>
      <sheetData sheetId="2869">
        <row r="2">
          <cell r="A2" t="str">
            <v>ACTA No</v>
          </cell>
        </row>
      </sheetData>
      <sheetData sheetId="2870"/>
      <sheetData sheetId="2871"/>
      <sheetData sheetId="2872"/>
      <sheetData sheetId="2873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>
        <row r="33">
          <cell r="C33">
            <v>0.77967625899280601</v>
          </cell>
        </row>
      </sheetData>
      <sheetData sheetId="2886"/>
      <sheetData sheetId="2887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>
        <row r="1">
          <cell r="A1" t="str">
            <v>ITEM</v>
          </cell>
        </row>
      </sheetData>
      <sheetData sheetId="3006">
        <row r="1">
          <cell r="A1" t="str">
            <v>EQUIPO</v>
          </cell>
        </row>
      </sheetData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/>
      <sheetData sheetId="3109">
        <row r="1">
          <cell r="B1" t="str">
            <v>CTO-102-2002</v>
          </cell>
        </row>
      </sheetData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>
        <row r="2">
          <cell r="A2" t="str">
            <v>ACTA No</v>
          </cell>
        </row>
      </sheetData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>
        <row r="2">
          <cell r="A2" t="str">
            <v>ACTA No</v>
          </cell>
        </row>
      </sheetData>
      <sheetData sheetId="3131">
        <row r="2">
          <cell r="A2" t="str">
            <v>ACTA No</v>
          </cell>
        </row>
      </sheetData>
      <sheetData sheetId="3132">
        <row r="1">
          <cell r="B1" t="str">
            <v>CTO-102-2002</v>
          </cell>
        </row>
      </sheetData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>
        <row r="33">
          <cell r="C33">
            <v>0.77967625899280601</v>
          </cell>
        </row>
      </sheetData>
      <sheetData sheetId="3144"/>
      <sheetData sheetId="3145"/>
      <sheetData sheetId="3146"/>
      <sheetData sheetId="3147" refreshError="1"/>
      <sheetData sheetId="3148" refreshError="1"/>
      <sheetData sheetId="3149" refreshError="1"/>
      <sheetData sheetId="3150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>
        <row r="1">
          <cell r="A1" t="str">
            <v>EQUIPO</v>
          </cell>
        </row>
      </sheetData>
      <sheetData sheetId="3163"/>
      <sheetData sheetId="3164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>
        <row r="18">
          <cell r="C18">
            <v>7000</v>
          </cell>
        </row>
      </sheetData>
      <sheetData sheetId="3193">
        <row r="33">
          <cell r="C33">
            <v>0.77967625899280601</v>
          </cell>
        </row>
      </sheetData>
      <sheetData sheetId="3194"/>
      <sheetData sheetId="3195">
        <row r="52">
          <cell r="H52">
            <v>117768</v>
          </cell>
        </row>
      </sheetData>
      <sheetData sheetId="3196"/>
      <sheetData sheetId="3197"/>
      <sheetData sheetId="3198">
        <row r="21">
          <cell r="G21" t="b">
            <v>0</v>
          </cell>
        </row>
      </sheetData>
      <sheetData sheetId="3199"/>
      <sheetData sheetId="3200"/>
      <sheetData sheetId="3201"/>
      <sheetData sheetId="3202"/>
      <sheetData sheetId="3203"/>
      <sheetData sheetId="3204">
        <row r="33">
          <cell r="C33">
            <v>0.77967625899280601</v>
          </cell>
        </row>
      </sheetData>
      <sheetData sheetId="3205"/>
      <sheetData sheetId="3206">
        <row r="1">
          <cell r="A1" t="str">
            <v>1P</v>
          </cell>
        </row>
      </sheetData>
      <sheetData sheetId="3207"/>
      <sheetData sheetId="3208"/>
      <sheetData sheetId="3209"/>
      <sheetData sheetId="3210"/>
      <sheetData sheetId="3211"/>
      <sheetData sheetId="3212">
        <row r="33">
          <cell r="C33">
            <v>0.77967625899280601</v>
          </cell>
        </row>
      </sheetData>
      <sheetData sheetId="3213"/>
      <sheetData sheetId="3214">
        <row r="1">
          <cell r="A1" t="str">
            <v>1P</v>
          </cell>
        </row>
      </sheetData>
      <sheetData sheetId="3215"/>
      <sheetData sheetId="3216"/>
      <sheetData sheetId="3217"/>
      <sheetData sheetId="3218">
        <row r="51">
          <cell r="D51">
            <v>698</v>
          </cell>
        </row>
      </sheetData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>
        <row r="1">
          <cell r="A1" t="str">
            <v>INSTITUTO NACIONAL DE VIAS</v>
          </cell>
        </row>
      </sheetData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>
        <row r="18">
          <cell r="B18" t="str">
            <v>Director de obra</v>
          </cell>
        </row>
      </sheetData>
      <sheetData sheetId="3314"/>
      <sheetData sheetId="3315"/>
      <sheetData sheetId="3316"/>
      <sheetData sheetId="3317">
        <row r="12">
          <cell r="A12" t="str">
            <v>Agua</v>
          </cell>
        </row>
      </sheetData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>
        <row r="33">
          <cell r="C33">
            <v>0.77967625899280601</v>
          </cell>
        </row>
      </sheetData>
      <sheetData sheetId="3413"/>
      <sheetData sheetId="3414">
        <row r="1">
          <cell r="A1" t="str">
            <v>1P</v>
          </cell>
        </row>
      </sheetData>
      <sheetData sheetId="3415"/>
      <sheetData sheetId="3416"/>
      <sheetData sheetId="3417"/>
      <sheetData sheetId="3418">
        <row r="51">
          <cell r="D51">
            <v>698</v>
          </cell>
        </row>
      </sheetData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 refreshError="1"/>
      <sheetData sheetId="3430" refreshError="1"/>
      <sheetData sheetId="3431" refreshError="1"/>
      <sheetData sheetId="3432" refreshError="1"/>
      <sheetData sheetId="3433">
        <row r="1">
          <cell r="D1" t="str">
            <v xml:space="preserve">Supervendor CODE </v>
          </cell>
        </row>
      </sheetData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/>
      <sheetData sheetId="3442">
        <row r="1">
          <cell r="A1" t="str">
            <v>AMAZONAS</v>
          </cell>
        </row>
      </sheetData>
      <sheetData sheetId="3443"/>
      <sheetData sheetId="3444"/>
      <sheetData sheetId="3445"/>
      <sheetData sheetId="3446">
        <row r="15">
          <cell r="B15">
            <v>1</v>
          </cell>
        </row>
      </sheetData>
      <sheetData sheetId="3447" refreshError="1"/>
      <sheetData sheetId="3448"/>
      <sheetData sheetId="3449" refreshError="1"/>
      <sheetData sheetId="3450"/>
      <sheetData sheetId="3451"/>
      <sheetData sheetId="3452"/>
      <sheetData sheetId="3453" refreshError="1"/>
      <sheetData sheetId="3454">
        <row r="1">
          <cell r="D1" t="str">
            <v xml:space="preserve">Supervendor CODE </v>
          </cell>
        </row>
      </sheetData>
      <sheetData sheetId="3455"/>
      <sheetData sheetId="3456">
        <row r="1">
          <cell r="A1" t="str">
            <v>AMAZONAS</v>
          </cell>
        </row>
      </sheetData>
      <sheetData sheetId="3457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>
        <row r="41">
          <cell r="H41">
            <v>1719.2219460730605</v>
          </cell>
        </row>
      </sheetData>
      <sheetData sheetId="3700">
        <row r="6">
          <cell r="AB6">
            <v>40179</v>
          </cell>
        </row>
      </sheetData>
      <sheetData sheetId="3701">
        <row r="3">
          <cell r="A3">
            <v>1</v>
          </cell>
        </row>
      </sheetData>
      <sheetData sheetId="3702"/>
      <sheetData sheetId="3703">
        <row r="6">
          <cell r="A6" t="str">
            <v>TOPÓGRAFO</v>
          </cell>
        </row>
      </sheetData>
      <sheetData sheetId="3704">
        <row r="2">
          <cell r="A2" t="str">
            <v>ACTA No</v>
          </cell>
        </row>
      </sheetData>
      <sheetData sheetId="3705">
        <row r="2">
          <cell r="A2" t="str">
            <v>ACTA No</v>
          </cell>
        </row>
      </sheetData>
      <sheetData sheetId="3706"/>
      <sheetData sheetId="3707"/>
      <sheetData sheetId="3708">
        <row r="1">
          <cell r="A1" t="str">
            <v>LISTADO DE INSUMOS GENERAL</v>
          </cell>
        </row>
      </sheetData>
      <sheetData sheetId="3709"/>
      <sheetData sheetId="3710">
        <row r="5">
          <cell r="E5" t="str">
            <v>CANTIDAD</v>
          </cell>
        </row>
      </sheetData>
      <sheetData sheetId="3711">
        <row r="5">
          <cell r="E5" t="str">
            <v>CANTIDAD</v>
          </cell>
        </row>
      </sheetData>
      <sheetData sheetId="3712">
        <row r="5">
          <cell r="E5" t="str">
            <v>CANTIDAD</v>
          </cell>
        </row>
      </sheetData>
      <sheetData sheetId="3713">
        <row r="5">
          <cell r="E5" t="str">
            <v>CANTIDAD</v>
          </cell>
        </row>
      </sheetData>
      <sheetData sheetId="3714">
        <row r="5">
          <cell r="E5" t="str">
            <v>CANTIDAD</v>
          </cell>
        </row>
      </sheetData>
      <sheetData sheetId="3715">
        <row r="5">
          <cell r="E5" t="str">
            <v>CANTIDAD</v>
          </cell>
        </row>
      </sheetData>
      <sheetData sheetId="3716">
        <row r="5">
          <cell r="E5" t="str">
            <v>CANTIDAD</v>
          </cell>
        </row>
      </sheetData>
      <sheetData sheetId="3717">
        <row r="5">
          <cell r="E5" t="str">
            <v>CANTIDAD</v>
          </cell>
        </row>
      </sheetData>
      <sheetData sheetId="3718">
        <row r="5">
          <cell r="E5" t="str">
            <v>CANTIDAD</v>
          </cell>
        </row>
      </sheetData>
      <sheetData sheetId="3719">
        <row r="5">
          <cell r="E5" t="str">
            <v>CANTIDAD</v>
          </cell>
        </row>
      </sheetData>
      <sheetData sheetId="3720">
        <row r="5">
          <cell r="E5" t="str">
            <v>CANTIDAD</v>
          </cell>
        </row>
      </sheetData>
      <sheetData sheetId="3721">
        <row r="41">
          <cell r="H41">
            <v>107162</v>
          </cell>
        </row>
      </sheetData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>
        <row r="5">
          <cell r="A5" t="str">
            <v>Desperdicio</v>
          </cell>
        </row>
      </sheetData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>
        <row r="7">
          <cell r="A7" t="str">
            <v>Herramientas Menores</v>
          </cell>
        </row>
      </sheetData>
      <sheetData sheetId="3747"/>
      <sheetData sheetId="3748">
        <row r="18">
          <cell r="C18">
            <v>7000</v>
          </cell>
        </row>
      </sheetData>
      <sheetData sheetId="3749"/>
      <sheetData sheetId="3750">
        <row r="18">
          <cell r="C18">
            <v>7000</v>
          </cell>
        </row>
      </sheetData>
      <sheetData sheetId="3751"/>
      <sheetData sheetId="3752">
        <row r="21">
          <cell r="G21" t="b">
            <v>0</v>
          </cell>
        </row>
      </sheetData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>
        <row r="16">
          <cell r="A16" t="str">
            <v>ABONO 10-30-10</v>
          </cell>
        </row>
      </sheetData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>
        <row r="1">
          <cell r="A1" t="str">
            <v>EQUIPO</v>
          </cell>
        </row>
      </sheetData>
      <sheetData sheetId="3859">
        <row r="1">
          <cell r="A1" t="str">
            <v>ADMINISTRACION</v>
          </cell>
        </row>
      </sheetData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>
        <row r="18">
          <cell r="B18" t="str">
            <v>Director de obra</v>
          </cell>
        </row>
      </sheetData>
      <sheetData sheetId="3892"/>
      <sheetData sheetId="3893"/>
      <sheetData sheetId="3894"/>
      <sheetData sheetId="3895">
        <row r="12">
          <cell r="A12" t="str">
            <v>Agua</v>
          </cell>
        </row>
      </sheetData>
      <sheetData sheetId="3896"/>
      <sheetData sheetId="3897"/>
      <sheetData sheetId="3898"/>
      <sheetData sheetId="3899"/>
      <sheetData sheetId="3900"/>
      <sheetData sheetId="3901"/>
      <sheetData sheetId="3902">
        <row r="1">
          <cell r="A1" t="str">
            <v>ITEM</v>
          </cell>
        </row>
      </sheetData>
      <sheetData sheetId="3903">
        <row r="1">
          <cell r="A1" t="str">
            <v>EQUIPO</v>
          </cell>
        </row>
      </sheetData>
      <sheetData sheetId="3904">
        <row r="1">
          <cell r="A1" t="str">
            <v>ADMINISTRACION</v>
          </cell>
        </row>
      </sheetData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>
        <row r="2">
          <cell r="A2" t="str">
            <v>ACTA No</v>
          </cell>
        </row>
      </sheetData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>
        <row r="16">
          <cell r="A16" t="str">
            <v>ABONO 10-30-10</v>
          </cell>
        </row>
      </sheetData>
      <sheetData sheetId="3951">
        <row r="16">
          <cell r="A16" t="str">
            <v>ABONO 10-30-10</v>
          </cell>
        </row>
      </sheetData>
      <sheetData sheetId="3952"/>
      <sheetData sheetId="3953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>
        <row r="1">
          <cell r="A1" t="str">
            <v>LISTADO DE INSUMOS GENERAL</v>
          </cell>
        </row>
      </sheetData>
      <sheetData sheetId="3980">
        <row r="1">
          <cell r="A1" t="str">
            <v>EQUIPO</v>
          </cell>
        </row>
      </sheetData>
      <sheetData sheetId="3981">
        <row r="1">
          <cell r="A1" t="str">
            <v>ADMINISTRACION</v>
          </cell>
        </row>
      </sheetData>
      <sheetData sheetId="3982">
        <row r="3">
          <cell r="A3">
            <v>1</v>
          </cell>
        </row>
      </sheetData>
      <sheetData sheetId="3983">
        <row r="1">
          <cell r="A1" t="str">
            <v>ITEM</v>
          </cell>
        </row>
      </sheetData>
      <sheetData sheetId="3984">
        <row r="1">
          <cell r="A1" t="str">
            <v>EQUIPO</v>
          </cell>
        </row>
      </sheetData>
      <sheetData sheetId="3985">
        <row r="1">
          <cell r="A1" t="str">
            <v>ADMINISTRACION</v>
          </cell>
        </row>
      </sheetData>
      <sheetData sheetId="3986"/>
      <sheetData sheetId="3987"/>
      <sheetData sheetId="3988"/>
      <sheetData sheetId="3989">
        <row r="1">
          <cell r="A1" t="str">
            <v>LISTADO DE INSUMOS GENERAL</v>
          </cell>
        </row>
      </sheetData>
      <sheetData sheetId="3990"/>
      <sheetData sheetId="3991"/>
      <sheetData sheetId="3992"/>
      <sheetData sheetId="3993"/>
      <sheetData sheetId="3994"/>
      <sheetData sheetId="3995">
        <row r="8">
          <cell r="A8">
            <v>2.1</v>
          </cell>
        </row>
      </sheetData>
      <sheetData sheetId="3996">
        <row r="8">
          <cell r="A8">
            <v>3.1</v>
          </cell>
        </row>
      </sheetData>
      <sheetData sheetId="3997"/>
      <sheetData sheetId="3998"/>
      <sheetData sheetId="3999"/>
      <sheetData sheetId="4000"/>
      <sheetData sheetId="4001"/>
      <sheetData sheetId="4002">
        <row r="3">
          <cell r="A3">
            <v>1</v>
          </cell>
        </row>
      </sheetData>
      <sheetData sheetId="4003"/>
      <sheetData sheetId="4004"/>
      <sheetData sheetId="4005"/>
      <sheetData sheetId="4006"/>
      <sheetData sheetId="4007"/>
      <sheetData sheetId="4008"/>
      <sheetData sheetId="4009">
        <row r="1">
          <cell r="A1" t="str">
            <v>LISTADO DE INSUMOS GENERAL</v>
          </cell>
        </row>
      </sheetData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>
        <row r="1">
          <cell r="A1" t="str">
            <v>INSTITUTO NACIONAL DE VIAS</v>
          </cell>
        </row>
      </sheetData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>
        <row r="168">
          <cell r="D168">
            <v>10046</v>
          </cell>
        </row>
      </sheetData>
      <sheetData sheetId="4075">
        <row r="168">
          <cell r="D168">
            <v>10046</v>
          </cell>
        </row>
      </sheetData>
      <sheetData sheetId="4076"/>
      <sheetData sheetId="4077"/>
      <sheetData sheetId="4078"/>
      <sheetData sheetId="4079">
        <row r="51">
          <cell r="D51">
            <v>698</v>
          </cell>
        </row>
      </sheetData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>
        <row r="5">
          <cell r="E5" t="str">
            <v>CANTIDAD</v>
          </cell>
        </row>
      </sheetData>
      <sheetData sheetId="4102">
        <row r="5">
          <cell r="E5" t="str">
            <v>CANTIDAD</v>
          </cell>
        </row>
      </sheetData>
      <sheetData sheetId="4103"/>
      <sheetData sheetId="4104"/>
      <sheetData sheetId="4105"/>
      <sheetData sheetId="4106"/>
      <sheetData sheetId="4107"/>
      <sheetData sheetId="4108">
        <row r="33">
          <cell r="C33">
            <v>0.77967625899280601</v>
          </cell>
        </row>
      </sheetData>
      <sheetData sheetId="4109"/>
      <sheetData sheetId="4110"/>
      <sheetData sheetId="4111"/>
      <sheetData sheetId="4112"/>
      <sheetData sheetId="4113"/>
      <sheetData sheetId="4114"/>
      <sheetData sheetId="4115"/>
      <sheetData sheetId="4116">
        <row r="1">
          <cell r="B1" t="str">
            <v>CTO-102-2002</v>
          </cell>
        </row>
      </sheetData>
      <sheetData sheetId="4117"/>
      <sheetData sheetId="4118"/>
      <sheetData sheetId="4119"/>
      <sheetData sheetId="4120">
        <row r="50">
          <cell r="H50">
            <v>971</v>
          </cell>
        </row>
      </sheetData>
      <sheetData sheetId="4121">
        <row r="50">
          <cell r="H50">
            <v>1192</v>
          </cell>
        </row>
      </sheetData>
      <sheetData sheetId="4122"/>
      <sheetData sheetId="4123"/>
      <sheetData sheetId="4124">
        <row r="51">
          <cell r="D51">
            <v>698</v>
          </cell>
        </row>
      </sheetData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>
        <row r="1">
          <cell r="A1" t="str">
            <v>ITEM</v>
          </cell>
        </row>
      </sheetData>
      <sheetData sheetId="4141">
        <row r="1">
          <cell r="A1" t="str">
            <v>EQUIPO</v>
          </cell>
        </row>
      </sheetData>
      <sheetData sheetId="4142">
        <row r="1">
          <cell r="A1" t="str">
            <v>ADMINISTRACION</v>
          </cell>
        </row>
      </sheetData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>
        <row r="33">
          <cell r="C33">
            <v>0.77967625899280601</v>
          </cell>
        </row>
      </sheetData>
      <sheetData sheetId="4153"/>
      <sheetData sheetId="4154">
        <row r="33">
          <cell r="C33">
            <v>0.77967625899280601</v>
          </cell>
        </row>
      </sheetData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>
        <row r="1">
          <cell r="A1" t="str">
            <v>ITEM</v>
          </cell>
        </row>
      </sheetData>
      <sheetData sheetId="4170">
        <row r="1">
          <cell r="A1" t="str">
            <v>ADMINISTRACION</v>
          </cell>
        </row>
      </sheetData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>
        <row r="1">
          <cell r="A1" t="str">
            <v>ITEM</v>
          </cell>
        </row>
      </sheetData>
      <sheetData sheetId="4180">
        <row r="1">
          <cell r="A1" t="str">
            <v>EQUIPO</v>
          </cell>
        </row>
      </sheetData>
      <sheetData sheetId="4181">
        <row r="1">
          <cell r="A1" t="str">
            <v>ADMINISTRACION</v>
          </cell>
        </row>
      </sheetData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>
        <row r="52">
          <cell r="B52" t="str">
            <v>ANTICIPO</v>
          </cell>
        </row>
      </sheetData>
      <sheetData sheetId="4192"/>
      <sheetData sheetId="4193"/>
      <sheetData sheetId="4194"/>
      <sheetData sheetId="4195"/>
      <sheetData sheetId="4196"/>
      <sheetData sheetId="4197">
        <row r="8">
          <cell r="A8">
            <v>2.1</v>
          </cell>
        </row>
      </sheetData>
      <sheetData sheetId="4198">
        <row r="8">
          <cell r="A8">
            <v>3.1</v>
          </cell>
        </row>
      </sheetData>
      <sheetData sheetId="4199"/>
      <sheetData sheetId="4200"/>
      <sheetData sheetId="4201"/>
      <sheetData sheetId="4202">
        <row r="1">
          <cell r="A1" t="str">
            <v>ITEM</v>
          </cell>
        </row>
      </sheetData>
      <sheetData sheetId="4203">
        <row r="1">
          <cell r="A1" t="str">
            <v>ITEM</v>
          </cell>
        </row>
      </sheetData>
      <sheetData sheetId="4204">
        <row r="1">
          <cell r="A1" t="str">
            <v>EQUIPO</v>
          </cell>
        </row>
      </sheetData>
      <sheetData sheetId="4205">
        <row r="1">
          <cell r="A1" t="str">
            <v>ADMINISTRACION</v>
          </cell>
        </row>
      </sheetData>
      <sheetData sheetId="4206"/>
      <sheetData sheetId="4207"/>
      <sheetData sheetId="4208"/>
      <sheetData sheetId="4209"/>
      <sheetData sheetId="4210">
        <row r="1">
          <cell r="A1" t="str">
            <v>LISTADO DE INSUMOS GENERAL</v>
          </cell>
        </row>
      </sheetData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>
        <row r="1">
          <cell r="A1" t="str">
            <v>ITEM</v>
          </cell>
        </row>
      </sheetData>
      <sheetData sheetId="4225">
        <row r="1">
          <cell r="A1" t="str">
            <v>EQUIPO</v>
          </cell>
        </row>
      </sheetData>
      <sheetData sheetId="4226">
        <row r="1">
          <cell r="A1" t="str">
            <v>ADMINISTRACION</v>
          </cell>
        </row>
      </sheetData>
      <sheetData sheetId="4227">
        <row r="1">
          <cell r="A1" t="str">
            <v>ADMINISTRACION</v>
          </cell>
        </row>
      </sheetData>
      <sheetData sheetId="4228"/>
      <sheetData sheetId="4229">
        <row r="1">
          <cell r="A1" t="str">
            <v>ITEM</v>
          </cell>
        </row>
      </sheetData>
      <sheetData sheetId="4230">
        <row r="1">
          <cell r="A1" t="str">
            <v>ITEM</v>
          </cell>
        </row>
      </sheetData>
      <sheetData sheetId="4231">
        <row r="1">
          <cell r="A1" t="str">
            <v>ADMINISTRACION</v>
          </cell>
        </row>
      </sheetData>
      <sheetData sheetId="4232">
        <row r="1">
          <cell r="A1" t="str">
            <v>EQUIPO</v>
          </cell>
        </row>
      </sheetData>
      <sheetData sheetId="4233">
        <row r="1">
          <cell r="A1" t="str">
            <v>ADMINISTRACION</v>
          </cell>
        </row>
      </sheetData>
      <sheetData sheetId="4234">
        <row r="1">
          <cell r="A1" t="str">
            <v>EQUIPO</v>
          </cell>
        </row>
      </sheetData>
      <sheetData sheetId="4235">
        <row r="1">
          <cell r="A1" t="str">
            <v>ADMINISTRACION</v>
          </cell>
        </row>
      </sheetData>
      <sheetData sheetId="4236"/>
      <sheetData sheetId="4237"/>
      <sheetData sheetId="4238"/>
      <sheetData sheetId="4239">
        <row r="1">
          <cell r="A1" t="str">
            <v>ITEM</v>
          </cell>
        </row>
      </sheetData>
      <sheetData sheetId="4240">
        <row r="1">
          <cell r="A1" t="str">
            <v>ITEM</v>
          </cell>
        </row>
      </sheetData>
      <sheetData sheetId="4241">
        <row r="1">
          <cell r="A1" t="str">
            <v>EQUIPO</v>
          </cell>
        </row>
      </sheetData>
      <sheetData sheetId="4242">
        <row r="1">
          <cell r="A1" t="str">
            <v>ADMINISTRACION</v>
          </cell>
        </row>
      </sheetData>
      <sheetData sheetId="4243">
        <row r="1">
          <cell r="A1" t="str">
            <v>INSTITUTO NACIONAL DE VIAS</v>
          </cell>
        </row>
      </sheetData>
      <sheetData sheetId="4244"/>
      <sheetData sheetId="4245"/>
      <sheetData sheetId="4246"/>
      <sheetData sheetId="4247"/>
      <sheetData sheetId="4248"/>
      <sheetData sheetId="4249">
        <row r="1">
          <cell r="A1" t="str">
            <v>ITEM</v>
          </cell>
        </row>
      </sheetData>
      <sheetData sheetId="4250">
        <row r="1">
          <cell r="A1" t="str">
            <v>EQUIPO</v>
          </cell>
        </row>
      </sheetData>
      <sheetData sheetId="4251">
        <row r="1">
          <cell r="A1" t="str">
            <v>ITEM</v>
          </cell>
        </row>
      </sheetData>
      <sheetData sheetId="4252">
        <row r="1">
          <cell r="A1" t="str">
            <v>EQUIPO</v>
          </cell>
        </row>
      </sheetData>
      <sheetData sheetId="4253">
        <row r="1">
          <cell r="A1" t="str">
            <v>ADMINISTRACION</v>
          </cell>
        </row>
      </sheetData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/>
      <sheetData sheetId="4334" refreshError="1"/>
      <sheetData sheetId="4335">
        <row r="1">
          <cell r="A1" t="str">
            <v>Name</v>
          </cell>
        </row>
      </sheetData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/>
      <sheetData sheetId="4383" refreshError="1"/>
      <sheetData sheetId="4384"/>
      <sheetData sheetId="4385"/>
      <sheetData sheetId="4386">
        <row r="1">
          <cell r="A1" t="str">
            <v>ITEM</v>
          </cell>
        </row>
      </sheetData>
      <sheetData sheetId="4387">
        <row r="1">
          <cell r="A1" t="str">
            <v>EQUIPO</v>
          </cell>
        </row>
      </sheetData>
      <sheetData sheetId="4388">
        <row r="1">
          <cell r="A1" t="str">
            <v>ADMINISTRACION</v>
          </cell>
        </row>
      </sheetData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 refreshError="1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/>
      <sheetData sheetId="4435" refreshError="1"/>
      <sheetData sheetId="4436"/>
      <sheetData sheetId="4437"/>
      <sheetData sheetId="4438"/>
      <sheetData sheetId="4439"/>
      <sheetData sheetId="4440">
        <row r="1">
          <cell r="C1">
            <v>0.2</v>
          </cell>
        </row>
      </sheetData>
      <sheetData sheetId="4441"/>
      <sheetData sheetId="4442">
        <row r="1">
          <cell r="A1" t="str">
            <v>ITEM</v>
          </cell>
        </row>
      </sheetData>
      <sheetData sheetId="4443">
        <row r="1">
          <cell r="A1" t="str">
            <v>ADMINISTRACION</v>
          </cell>
        </row>
      </sheetData>
      <sheetData sheetId="4444"/>
      <sheetData sheetId="4445"/>
      <sheetData sheetId="4446"/>
      <sheetData sheetId="4447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/>
      <sheetData sheetId="4454"/>
      <sheetData sheetId="4455"/>
      <sheetData sheetId="4456" refreshError="1"/>
      <sheetData sheetId="4457" refreshError="1"/>
      <sheetData sheetId="4458" refreshError="1"/>
      <sheetData sheetId="4459" refreshError="1"/>
      <sheetData sheetId="4460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/>
      <sheetData sheetId="4480" refreshError="1"/>
      <sheetData sheetId="4481">
        <row r="5">
          <cell r="A5">
            <v>1</v>
          </cell>
        </row>
      </sheetData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>
        <row r="1">
          <cell r="C1">
            <v>0.2</v>
          </cell>
        </row>
      </sheetData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 refreshError="1"/>
      <sheetData sheetId="4522"/>
      <sheetData sheetId="4523"/>
      <sheetData sheetId="4524"/>
      <sheetData sheetId="4525" refreshError="1"/>
      <sheetData sheetId="4526"/>
      <sheetData sheetId="4527"/>
      <sheetData sheetId="4528"/>
      <sheetData sheetId="4529"/>
      <sheetData sheetId="4530"/>
      <sheetData sheetId="4531"/>
      <sheetData sheetId="4532"/>
      <sheetData sheetId="4533">
        <row r="21">
          <cell r="G21" t="b">
            <v>0</v>
          </cell>
        </row>
      </sheetData>
      <sheetData sheetId="4534"/>
      <sheetData sheetId="4535">
        <row r="21">
          <cell r="G21" t="b">
            <v>0</v>
          </cell>
        </row>
      </sheetData>
      <sheetData sheetId="4536"/>
      <sheetData sheetId="4537" refreshError="1"/>
      <sheetData sheetId="4538"/>
      <sheetData sheetId="4539"/>
      <sheetData sheetId="4540"/>
      <sheetData sheetId="4541" refreshError="1"/>
      <sheetData sheetId="4542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>
        <row r="18">
          <cell r="C18">
            <v>7000</v>
          </cell>
        </row>
      </sheetData>
      <sheetData sheetId="4559"/>
      <sheetData sheetId="4560">
        <row r="18">
          <cell r="C18">
            <v>7000</v>
          </cell>
        </row>
      </sheetData>
      <sheetData sheetId="4561"/>
      <sheetData sheetId="4562">
        <row r="18">
          <cell r="C18">
            <v>7000</v>
          </cell>
        </row>
      </sheetData>
      <sheetData sheetId="4563"/>
      <sheetData sheetId="4564" refreshError="1"/>
      <sheetData sheetId="4565"/>
      <sheetData sheetId="4566"/>
      <sheetData sheetId="4567" refreshError="1"/>
      <sheetData sheetId="4568">
        <row r="2">
          <cell r="A2" t="str">
            <v>REPUBLICA DE COLOMBIA 
DEPARTAMENTO DE MAGDALENA
MUNICIPIO DE CHIVOLO</v>
          </cell>
        </row>
      </sheetData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>
        <row r="4">
          <cell r="B4">
            <v>39886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>
        <row r="4">
          <cell r="B4">
            <v>39886</v>
          </cell>
        </row>
      </sheetData>
      <sheetData sheetId="4586"/>
      <sheetData sheetId="4587"/>
      <sheetData sheetId="4588"/>
      <sheetData sheetId="4589"/>
      <sheetData sheetId="4590"/>
      <sheetData sheetId="4591"/>
      <sheetData sheetId="4592" refreshError="1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/>
      <sheetData sheetId="4626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>
        <row r="13">
          <cell r="B13">
            <v>105000</v>
          </cell>
        </row>
      </sheetData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/>
      <sheetData sheetId="4667" refreshError="1"/>
      <sheetData sheetId="4668" refreshError="1"/>
      <sheetData sheetId="4669" refreshError="1"/>
      <sheetData sheetId="4670" refreshError="1"/>
      <sheetData sheetId="467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>
        <row r="1">
          <cell r="A1" t="str">
            <v>EQUIPO</v>
          </cell>
        </row>
      </sheetData>
      <sheetData sheetId="4687"/>
      <sheetData sheetId="4688">
        <row r="1">
          <cell r="A1" t="str">
            <v>EQUIPO</v>
          </cell>
        </row>
      </sheetData>
      <sheetData sheetId="4689">
        <row r="1">
          <cell r="A1" t="str">
            <v>ADMINISTRACION</v>
          </cell>
        </row>
      </sheetData>
      <sheetData sheetId="4690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>
        <row r="36">
          <cell r="G36">
            <v>310000.00000097335</v>
          </cell>
        </row>
      </sheetData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6">
          <cell r="A6" t="str">
            <v>TOPÓGRAFO</v>
          </cell>
        </row>
      </sheetData>
      <sheetData sheetId="4905"/>
      <sheetData sheetId="4906"/>
      <sheetData sheetId="4907"/>
      <sheetData sheetId="4908"/>
      <sheetData sheetId="4909"/>
      <sheetData sheetId="4910"/>
      <sheetData sheetId="4911"/>
      <sheetData sheetId="4912">
        <row r="5">
          <cell r="E5" t="str">
            <v>CANTIDAD</v>
          </cell>
        </row>
      </sheetData>
      <sheetData sheetId="4913">
        <row r="5">
          <cell r="E5" t="str">
            <v>CANTIDAD</v>
          </cell>
        </row>
      </sheetData>
      <sheetData sheetId="4914">
        <row r="5">
          <cell r="E5" t="str">
            <v>CANTIDAD</v>
          </cell>
        </row>
      </sheetData>
      <sheetData sheetId="4915">
        <row r="5">
          <cell r="E5" t="str">
            <v>CANTIDAD</v>
          </cell>
        </row>
      </sheetData>
      <sheetData sheetId="4916">
        <row r="5">
          <cell r="E5" t="str">
            <v>CANTIDAD</v>
          </cell>
        </row>
      </sheetData>
      <sheetData sheetId="4917">
        <row r="5">
          <cell r="E5" t="str">
            <v>CANTIDAD</v>
          </cell>
        </row>
      </sheetData>
      <sheetData sheetId="4918">
        <row r="5">
          <cell r="E5" t="str">
            <v>CANTIDAD</v>
          </cell>
        </row>
      </sheetData>
      <sheetData sheetId="4919"/>
      <sheetData sheetId="4920">
        <row r="5">
          <cell r="E5" t="str">
            <v>CANTIDAD</v>
          </cell>
        </row>
      </sheetData>
      <sheetData sheetId="492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 refreshError="1"/>
      <sheetData sheetId="5186" refreshError="1"/>
      <sheetData sheetId="5187" refreshError="1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 refreshError="1"/>
      <sheetData sheetId="5197" refreshError="1"/>
      <sheetData sheetId="5198" refreshError="1"/>
      <sheetData sheetId="5199"/>
      <sheetData sheetId="5200"/>
      <sheetData sheetId="5201" refreshError="1"/>
      <sheetData sheetId="5202" refreshError="1"/>
      <sheetData sheetId="5203"/>
      <sheetData sheetId="5204"/>
      <sheetData sheetId="5205"/>
      <sheetData sheetId="5206"/>
      <sheetData sheetId="5207" refreshError="1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/>
      <sheetData sheetId="5503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/>
      <sheetData sheetId="5511"/>
      <sheetData sheetId="5512"/>
      <sheetData sheetId="5513" refreshError="1"/>
      <sheetData sheetId="5514"/>
      <sheetData sheetId="5515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>
        <row r="1">
          <cell r="A1" t="str">
            <v>ITEM</v>
          </cell>
        </row>
      </sheetData>
      <sheetData sheetId="6226">
        <row r="1">
          <cell r="A1" t="str">
            <v>EQUIPO</v>
          </cell>
        </row>
      </sheetData>
      <sheetData sheetId="6227">
        <row r="1">
          <cell r="A1" t="str">
            <v>ADMINISTRACION</v>
          </cell>
        </row>
      </sheetData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>
        <row r="1">
          <cell r="A1" t="str">
            <v>ADMINISTRACION</v>
          </cell>
        </row>
      </sheetData>
      <sheetData sheetId="6281">
        <row r="1">
          <cell r="A1" t="str">
            <v>EQUIPO</v>
          </cell>
        </row>
      </sheetData>
      <sheetData sheetId="6282">
        <row r="1">
          <cell r="A1" t="str">
            <v>ITEM</v>
          </cell>
        </row>
      </sheetData>
      <sheetData sheetId="6283"/>
      <sheetData sheetId="6284"/>
      <sheetData sheetId="6285"/>
      <sheetData sheetId="6286"/>
      <sheetData sheetId="6287"/>
      <sheetData sheetId="6288"/>
      <sheetData sheetId="6289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/>
      <sheetData sheetId="6435"/>
      <sheetData sheetId="6436"/>
      <sheetData sheetId="6437">
        <row r="45">
          <cell r="B45" t="str">
            <v>P-002</v>
          </cell>
        </row>
      </sheetData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 refreshError="1"/>
      <sheetData sheetId="6447" refreshError="1"/>
      <sheetData sheetId="6448"/>
      <sheetData sheetId="6449" refreshError="1"/>
      <sheetData sheetId="6450" refreshError="1"/>
      <sheetData sheetId="6451" refreshError="1"/>
      <sheetData sheetId="6452">
        <row r="1">
          <cell r="B1" t="str">
            <v>CTO-102-2002</v>
          </cell>
        </row>
      </sheetData>
      <sheetData sheetId="6453"/>
      <sheetData sheetId="6454">
        <row r="6">
          <cell r="A6" t="str">
            <v>CONTRATISTA:</v>
          </cell>
        </row>
      </sheetData>
      <sheetData sheetId="6455" refreshError="1"/>
      <sheetData sheetId="6456" refreshError="1"/>
      <sheetData sheetId="6457" refreshError="1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 refreshError="1"/>
      <sheetData sheetId="6467" refreshError="1"/>
      <sheetData sheetId="6468" refreshError="1"/>
      <sheetData sheetId="6469"/>
      <sheetData sheetId="6470"/>
      <sheetData sheetId="6471"/>
      <sheetData sheetId="6472" refreshError="1"/>
      <sheetData sheetId="6473"/>
      <sheetData sheetId="6474" refreshError="1"/>
      <sheetData sheetId="6475" refreshError="1"/>
      <sheetData sheetId="6476" refreshError="1"/>
      <sheetData sheetId="6477" refreshError="1"/>
      <sheetData sheetId="6478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>
        <row r="1">
          <cell r="A1" t="str">
            <v>ITEM</v>
          </cell>
        </row>
      </sheetData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/>
      <sheetData sheetId="6542">
        <row r="1">
          <cell r="D1" t="str">
            <v xml:space="preserve">Supervendor CODE </v>
          </cell>
        </row>
      </sheetData>
      <sheetData sheetId="6543" refreshError="1"/>
      <sheetData sheetId="6544">
        <row r="1">
          <cell r="A1" t="str">
            <v>AMAZONAS</v>
          </cell>
        </row>
      </sheetData>
      <sheetData sheetId="6545" refreshError="1"/>
      <sheetData sheetId="6546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/>
      <sheetData sheetId="6586"/>
      <sheetData sheetId="6587">
        <row r="4">
          <cell r="B4">
            <v>39886</v>
          </cell>
        </row>
      </sheetData>
      <sheetData sheetId="6588"/>
      <sheetData sheetId="6589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/>
      <sheetData sheetId="6605"/>
      <sheetData sheetId="6606">
        <row r="1">
          <cell r="A1" t="str">
            <v>ITEM</v>
          </cell>
        </row>
      </sheetData>
      <sheetData sheetId="6607"/>
      <sheetData sheetId="6608"/>
      <sheetData sheetId="6609"/>
      <sheetData sheetId="6610">
        <row r="16">
          <cell r="A16" t="str">
            <v>ABONO 10-30-10</v>
          </cell>
        </row>
      </sheetData>
      <sheetData sheetId="661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/>
      <sheetData sheetId="6646"/>
      <sheetData sheetId="6647">
        <row r="1">
          <cell r="A1" t="str">
            <v>ITEM</v>
          </cell>
        </row>
      </sheetData>
      <sheetData sheetId="6648">
        <row r="1">
          <cell r="A1" t="str">
            <v>EQUIPO</v>
          </cell>
        </row>
      </sheetData>
      <sheetData sheetId="6649">
        <row r="1">
          <cell r="A1" t="str">
            <v>ADMINISTRACION</v>
          </cell>
        </row>
      </sheetData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>
        <row r="1">
          <cell r="B1" t="str">
            <v>CTO-102-2002</v>
          </cell>
        </row>
      </sheetData>
      <sheetData sheetId="6672"/>
      <sheetData sheetId="6673"/>
      <sheetData sheetId="6674"/>
      <sheetData sheetId="6675"/>
      <sheetData sheetId="6676"/>
      <sheetData sheetId="6677">
        <row r="1">
          <cell r="A1" t="str">
            <v>ITEM</v>
          </cell>
        </row>
      </sheetData>
      <sheetData sheetId="6678">
        <row r="1">
          <cell r="A1" t="str">
            <v>EQUIPO</v>
          </cell>
        </row>
      </sheetData>
      <sheetData sheetId="6679">
        <row r="1">
          <cell r="A1" t="str">
            <v>ADMINISTRACION</v>
          </cell>
        </row>
      </sheetData>
      <sheetData sheetId="6680"/>
      <sheetData sheetId="6681">
        <row r="1">
          <cell r="A1" t="str">
            <v>ITEM</v>
          </cell>
        </row>
      </sheetData>
      <sheetData sheetId="6682">
        <row r="1">
          <cell r="A1" t="str">
            <v>EQUIPO</v>
          </cell>
        </row>
      </sheetData>
      <sheetData sheetId="6683">
        <row r="1">
          <cell r="A1" t="str">
            <v>ADMINISTRACION</v>
          </cell>
        </row>
      </sheetData>
      <sheetData sheetId="6684"/>
      <sheetData sheetId="6685"/>
      <sheetData sheetId="6686"/>
      <sheetData sheetId="6687"/>
      <sheetData sheetId="6688">
        <row r="1">
          <cell r="A1" t="str">
            <v>ITEM</v>
          </cell>
        </row>
      </sheetData>
      <sheetData sheetId="6689">
        <row r="1">
          <cell r="A1" t="str">
            <v>EQUIPO</v>
          </cell>
        </row>
      </sheetData>
      <sheetData sheetId="6690">
        <row r="1">
          <cell r="A1" t="str">
            <v>ADMINISTRACION</v>
          </cell>
        </row>
      </sheetData>
      <sheetData sheetId="6691"/>
      <sheetData sheetId="6692"/>
      <sheetData sheetId="6693">
        <row r="1">
          <cell r="A1" t="str">
            <v>ITEM</v>
          </cell>
        </row>
      </sheetData>
      <sheetData sheetId="6694">
        <row r="1">
          <cell r="A1" t="str">
            <v>EQUIPO</v>
          </cell>
        </row>
      </sheetData>
      <sheetData sheetId="6695">
        <row r="1">
          <cell r="A1" t="str">
            <v>ADMINISTRACION</v>
          </cell>
        </row>
      </sheetData>
      <sheetData sheetId="6696"/>
      <sheetData sheetId="6697"/>
      <sheetData sheetId="6698"/>
      <sheetData sheetId="6699"/>
      <sheetData sheetId="6700"/>
      <sheetData sheetId="6701">
        <row r="1">
          <cell r="A1" t="str">
            <v>Name</v>
          </cell>
        </row>
      </sheetData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>
        <row r="1">
          <cell r="A1" t="str">
            <v>ITEM</v>
          </cell>
        </row>
      </sheetData>
      <sheetData sheetId="6717">
        <row r="1">
          <cell r="A1" t="str">
            <v>EQUIPO</v>
          </cell>
        </row>
      </sheetData>
      <sheetData sheetId="6718">
        <row r="1">
          <cell r="A1" t="str">
            <v>ADMINISTRACION</v>
          </cell>
        </row>
      </sheetData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/>
      <sheetData sheetId="6756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>
        <row r="47">
          <cell r="H47">
            <v>11675</v>
          </cell>
        </row>
      </sheetData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>
        <row r="47">
          <cell r="H47">
            <v>29691.867138751997</v>
          </cell>
        </row>
      </sheetData>
      <sheetData sheetId="6822">
        <row r="47">
          <cell r="H47">
            <v>10601.359883464</v>
          </cell>
        </row>
      </sheetData>
      <sheetData sheetId="6823" refreshError="1"/>
      <sheetData sheetId="6824" refreshError="1"/>
      <sheetData sheetId="6825">
        <row r="47">
          <cell r="H47">
            <v>63269.394041350002</v>
          </cell>
        </row>
      </sheetData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>
        <row r="47">
          <cell r="H47">
            <v>55430.1575333</v>
          </cell>
        </row>
      </sheetData>
      <sheetData sheetId="6836">
        <row r="47">
          <cell r="H47">
            <v>25786.003498499998</v>
          </cell>
        </row>
      </sheetData>
      <sheetData sheetId="6837">
        <row r="47">
          <cell r="H47">
            <v>21993.806973733335</v>
          </cell>
        </row>
      </sheetData>
      <sheetData sheetId="6838"/>
      <sheetData sheetId="6839"/>
      <sheetData sheetId="6840">
        <row r="1">
          <cell r="B1" t="str">
            <v>CTO-102-2002</v>
          </cell>
        </row>
      </sheetData>
      <sheetData sheetId="6841"/>
      <sheetData sheetId="6842"/>
      <sheetData sheetId="6843"/>
      <sheetData sheetId="6844">
        <row r="47">
          <cell r="H47">
            <v>21941.348275</v>
          </cell>
        </row>
      </sheetData>
      <sheetData sheetId="6845">
        <row r="47">
          <cell r="H47">
            <v>576269.26239999989</v>
          </cell>
        </row>
      </sheetData>
      <sheetData sheetId="6846">
        <row r="48">
          <cell r="H48">
            <v>640370.66537874995</v>
          </cell>
        </row>
      </sheetData>
      <sheetData sheetId="6847">
        <row r="49">
          <cell r="H49">
            <v>83961.133243064003</v>
          </cell>
        </row>
      </sheetData>
      <sheetData sheetId="6848">
        <row r="47">
          <cell r="H47">
            <v>14670.136122054002</v>
          </cell>
        </row>
      </sheetData>
      <sheetData sheetId="6849">
        <row r="47">
          <cell r="H47">
            <v>9078.6352040999991</v>
          </cell>
        </row>
      </sheetData>
      <sheetData sheetId="6850">
        <row r="1">
          <cell r="B1" t="str">
            <v>CTO-102-2002</v>
          </cell>
        </row>
      </sheetData>
      <sheetData sheetId="6851"/>
      <sheetData sheetId="6852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/>
      <sheetData sheetId="6865"/>
      <sheetData sheetId="6866"/>
      <sheetData sheetId="6867"/>
      <sheetData sheetId="6868">
        <row r="1">
          <cell r="A1" t="str">
            <v>ITEM</v>
          </cell>
        </row>
      </sheetData>
      <sheetData sheetId="6869">
        <row r="1">
          <cell r="A1" t="str">
            <v>EQUIPO</v>
          </cell>
        </row>
      </sheetData>
      <sheetData sheetId="6870">
        <row r="1">
          <cell r="A1" t="str">
            <v>ADMINISTRACION</v>
          </cell>
        </row>
      </sheetData>
      <sheetData sheetId="687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>
        <row r="1">
          <cell r="A1" t="str">
            <v>INSTITUTO NACIONAL DE VIAS</v>
          </cell>
        </row>
      </sheetData>
      <sheetData sheetId="6898">
        <row r="7">
          <cell r="A7" t="str">
            <v>NE-CSJM01</v>
          </cell>
        </row>
      </sheetData>
      <sheetData sheetId="6899">
        <row r="1">
          <cell r="B1" t="str">
            <v>CTO-102-2002</v>
          </cell>
        </row>
      </sheetData>
      <sheetData sheetId="6900"/>
      <sheetData sheetId="6901"/>
      <sheetData sheetId="6902"/>
      <sheetData sheetId="6903"/>
      <sheetData sheetId="6904"/>
      <sheetData sheetId="6905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>
        <row r="13">
          <cell r="E13" t="str">
            <v>EL DESCANSO Y OTROS</v>
          </cell>
        </row>
      </sheetData>
      <sheetData sheetId="6998"/>
      <sheetData sheetId="6999">
        <row r="47">
          <cell r="H47">
            <v>13407.454219619998</v>
          </cell>
        </row>
      </sheetData>
      <sheetData sheetId="7000">
        <row r="47">
          <cell r="H47">
            <v>13178.048204541665</v>
          </cell>
        </row>
      </sheetData>
      <sheetData sheetId="7001">
        <row r="47">
          <cell r="H47">
            <v>17098.051632633331</v>
          </cell>
        </row>
      </sheetData>
      <sheetData sheetId="7002">
        <row r="47">
          <cell r="H47">
            <v>13407.454219619998</v>
          </cell>
        </row>
      </sheetData>
      <sheetData sheetId="7003">
        <row r="47">
          <cell r="H47">
            <v>13178.048204541665</v>
          </cell>
        </row>
      </sheetData>
      <sheetData sheetId="7004">
        <row r="47">
          <cell r="H47">
            <v>17098.051632633331</v>
          </cell>
        </row>
      </sheetData>
      <sheetData sheetId="7005">
        <row r="47">
          <cell r="H47">
            <v>13407.454219619998</v>
          </cell>
        </row>
      </sheetData>
      <sheetData sheetId="7006">
        <row r="47">
          <cell r="H47">
            <v>13178.048204541665</v>
          </cell>
        </row>
      </sheetData>
      <sheetData sheetId="7007">
        <row r="47">
          <cell r="H47">
            <v>19729.199486104168</v>
          </cell>
        </row>
      </sheetData>
      <sheetData sheetId="7008">
        <row r="47">
          <cell r="H47">
            <v>38405.002915416662</v>
          </cell>
        </row>
      </sheetData>
      <sheetData sheetId="7009">
        <row r="47">
          <cell r="H47">
            <v>41159.979021230996</v>
          </cell>
        </row>
      </sheetData>
      <sheetData sheetId="7010">
        <row r="47">
          <cell r="H47">
            <v>16020</v>
          </cell>
        </row>
      </sheetData>
      <sheetData sheetId="7011">
        <row r="47">
          <cell r="H47">
            <v>11675</v>
          </cell>
        </row>
      </sheetData>
      <sheetData sheetId="7012">
        <row r="47">
          <cell r="H47">
            <v>382683.1643235588</v>
          </cell>
        </row>
      </sheetData>
      <sheetData sheetId="7013">
        <row r="47">
          <cell r="H47">
            <v>27108.482479999999</v>
          </cell>
        </row>
      </sheetData>
      <sheetData sheetId="7014">
        <row r="47">
          <cell r="H47">
            <v>18945.0351992</v>
          </cell>
        </row>
      </sheetData>
      <sheetData sheetId="7015">
        <row r="47">
          <cell r="H47">
            <v>88016.225274879995</v>
          </cell>
        </row>
      </sheetData>
      <sheetData sheetId="7016">
        <row r="47">
          <cell r="H47">
            <v>11296.680928966078</v>
          </cell>
        </row>
      </sheetData>
      <sheetData sheetId="7017">
        <row r="47">
          <cell r="H47">
            <v>19660.483631249997</v>
          </cell>
        </row>
      </sheetData>
      <sheetData sheetId="7018">
        <row r="47">
          <cell r="H47">
            <v>19660.483631249997</v>
          </cell>
        </row>
      </sheetData>
      <sheetData sheetId="7019">
        <row r="47">
          <cell r="H47">
            <v>19660.483631249997</v>
          </cell>
        </row>
      </sheetData>
      <sheetData sheetId="7020">
        <row r="47">
          <cell r="H47">
            <v>39947.116768272004</v>
          </cell>
        </row>
      </sheetData>
      <sheetData sheetId="7021">
        <row r="47">
          <cell r="H47">
            <v>37450.421970255004</v>
          </cell>
        </row>
      </sheetData>
      <sheetData sheetId="7022">
        <row r="47">
          <cell r="H47">
            <v>5631.4338221939006</v>
          </cell>
        </row>
      </sheetData>
      <sheetData sheetId="7023">
        <row r="47">
          <cell r="H47">
            <v>29691.867138751997</v>
          </cell>
        </row>
      </sheetData>
      <sheetData sheetId="7024">
        <row r="47">
          <cell r="H47">
            <v>10601.359883464</v>
          </cell>
        </row>
      </sheetData>
      <sheetData sheetId="7025">
        <row r="47">
          <cell r="H47">
            <v>16440.07876665</v>
          </cell>
        </row>
      </sheetData>
      <sheetData sheetId="7026">
        <row r="47">
          <cell r="H47">
            <v>7502.6541280530009</v>
          </cell>
        </row>
      </sheetData>
      <sheetData sheetId="7027">
        <row r="47">
          <cell r="H47">
            <v>63269.394041350002</v>
          </cell>
        </row>
      </sheetData>
      <sheetData sheetId="7028">
        <row r="47">
          <cell r="H47">
            <v>38708.912732384997</v>
          </cell>
        </row>
      </sheetData>
      <sheetData sheetId="7029">
        <row r="47">
          <cell r="H47">
            <v>30140.654422727453</v>
          </cell>
        </row>
      </sheetData>
      <sheetData sheetId="7030">
        <row r="47">
          <cell r="H47">
            <v>39628.094655192057</v>
          </cell>
        </row>
      </sheetData>
      <sheetData sheetId="7031">
        <row r="47">
          <cell r="H47">
            <v>38729.542446049003</v>
          </cell>
        </row>
      </sheetData>
      <sheetData sheetId="7032">
        <row r="47">
          <cell r="H47">
            <v>7116.936965586</v>
          </cell>
        </row>
      </sheetData>
      <sheetData sheetId="7033">
        <row r="47">
          <cell r="H47">
            <v>9391.2743470000005</v>
          </cell>
        </row>
      </sheetData>
      <sheetData sheetId="7034">
        <row r="47">
          <cell r="H47">
            <v>8500.0189065630984</v>
          </cell>
        </row>
      </sheetData>
      <sheetData sheetId="7035">
        <row r="47">
          <cell r="H47">
            <v>32499.094423904498</v>
          </cell>
        </row>
      </sheetData>
      <sheetData sheetId="7036">
        <row r="47">
          <cell r="H47">
            <v>51817.028777055006</v>
          </cell>
        </row>
      </sheetData>
      <sheetData sheetId="7037">
        <row r="47">
          <cell r="H47">
            <v>55430.1575333</v>
          </cell>
        </row>
      </sheetData>
      <sheetData sheetId="7038">
        <row r="47">
          <cell r="H47">
            <v>25786.003498499998</v>
          </cell>
        </row>
      </sheetData>
      <sheetData sheetId="7039">
        <row r="47">
          <cell r="H47">
            <v>21993.806973733335</v>
          </cell>
        </row>
      </sheetData>
      <sheetData sheetId="7040">
        <row r="47">
          <cell r="H47">
            <v>21941.348275</v>
          </cell>
        </row>
      </sheetData>
      <sheetData sheetId="7041">
        <row r="47">
          <cell r="H47">
            <v>576269.26239999989</v>
          </cell>
        </row>
      </sheetData>
      <sheetData sheetId="7042">
        <row r="48">
          <cell r="H48">
            <v>640370.66537874995</v>
          </cell>
        </row>
      </sheetData>
      <sheetData sheetId="7043">
        <row r="47">
          <cell r="H47">
            <v>21941.348275</v>
          </cell>
        </row>
      </sheetData>
      <sheetData sheetId="7044">
        <row r="47">
          <cell r="H47">
            <v>576269.26239999989</v>
          </cell>
        </row>
      </sheetData>
      <sheetData sheetId="7045">
        <row r="47">
          <cell r="H47">
            <v>9078.6352040999991</v>
          </cell>
        </row>
      </sheetData>
      <sheetData sheetId="7046">
        <row r="47">
          <cell r="H47">
            <v>21941.348275</v>
          </cell>
        </row>
      </sheetData>
      <sheetData sheetId="7047">
        <row r="47">
          <cell r="H47">
            <v>576269.26239999989</v>
          </cell>
        </row>
      </sheetData>
      <sheetData sheetId="7048">
        <row r="47">
          <cell r="H47">
            <v>9078.6352040999991</v>
          </cell>
        </row>
      </sheetData>
      <sheetData sheetId="7049">
        <row r="49">
          <cell r="H49">
            <v>83961.133243064003</v>
          </cell>
        </row>
      </sheetData>
      <sheetData sheetId="7050">
        <row r="47">
          <cell r="H47">
            <v>14670.136122054002</v>
          </cell>
        </row>
      </sheetData>
      <sheetData sheetId="7051">
        <row r="47">
          <cell r="H47">
            <v>9078.6352040999991</v>
          </cell>
        </row>
      </sheetData>
      <sheetData sheetId="7052">
        <row r="51">
          <cell r="H51">
            <v>117309.4992738</v>
          </cell>
        </row>
      </sheetData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>
        <row r="36">
          <cell r="G36">
            <v>271000.00000162207</v>
          </cell>
        </row>
      </sheetData>
      <sheetData sheetId="7130">
        <row r="33">
          <cell r="G33">
            <v>283000.00002693152</v>
          </cell>
        </row>
      </sheetData>
      <sheetData sheetId="7131">
        <row r="33">
          <cell r="G33">
            <v>290000.00000013626</v>
          </cell>
        </row>
      </sheetData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/>
      <sheetData sheetId="7912" refreshError="1"/>
      <sheetData sheetId="7913" refreshError="1"/>
      <sheetData sheetId="7914" refreshError="1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 refreshError="1"/>
      <sheetData sheetId="7926"/>
      <sheetData sheetId="7927" refreshError="1"/>
      <sheetData sheetId="7928" refreshError="1"/>
      <sheetData sheetId="7929" refreshError="1"/>
      <sheetData sheetId="7930" refreshError="1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 refreshError="1"/>
      <sheetData sheetId="7943"/>
      <sheetData sheetId="7944"/>
      <sheetData sheetId="7945" refreshError="1"/>
      <sheetData sheetId="7946"/>
      <sheetData sheetId="7947"/>
      <sheetData sheetId="7948" refreshError="1"/>
      <sheetData sheetId="7949"/>
      <sheetData sheetId="7950" refreshError="1"/>
      <sheetData sheetId="7951" refreshError="1"/>
      <sheetData sheetId="7952" refreshError="1"/>
      <sheetData sheetId="7953" refreshError="1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/>
      <sheetData sheetId="8042" refreshError="1"/>
      <sheetData sheetId="8043" refreshError="1"/>
      <sheetData sheetId="8044" refreshError="1"/>
      <sheetData sheetId="8045">
        <row r="41">
          <cell r="H41">
            <v>108130</v>
          </cell>
        </row>
      </sheetData>
      <sheetData sheetId="8046" refreshError="1"/>
      <sheetData sheetId="8047">
        <row r="39">
          <cell r="H39">
            <v>61373</v>
          </cell>
        </row>
      </sheetData>
      <sheetData sheetId="8048">
        <row r="39">
          <cell r="H39">
            <v>345846</v>
          </cell>
        </row>
      </sheetData>
      <sheetData sheetId="8049">
        <row r="44">
          <cell r="H44">
            <v>71546</v>
          </cell>
        </row>
      </sheetData>
      <sheetData sheetId="8050">
        <row r="43">
          <cell r="H43">
            <v>373562</v>
          </cell>
        </row>
      </sheetData>
      <sheetData sheetId="8051" refreshError="1"/>
      <sheetData sheetId="8052" refreshError="1"/>
      <sheetData sheetId="8053">
        <row r="41">
          <cell r="H41">
            <v>4080</v>
          </cell>
        </row>
      </sheetData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/>
      <sheetData sheetId="8063" refreshError="1"/>
      <sheetData sheetId="8064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/>
      <sheetData sheetId="8080"/>
      <sheetData sheetId="8081"/>
      <sheetData sheetId="8082"/>
      <sheetData sheetId="8083">
        <row r="103">
          <cell r="C103" t="str">
            <v>EXP</v>
          </cell>
        </row>
      </sheetData>
      <sheetData sheetId="8084" refreshError="1"/>
      <sheetData sheetId="8085"/>
      <sheetData sheetId="8086"/>
      <sheetData sheetId="8087">
        <row r="147">
          <cell r="B147" t="str">
            <v>SUB TOTAL OBRAS DE  INSTALACIONES ELÉCTRICAS DE LAS ESTACIONES (Urbanismo)</v>
          </cell>
        </row>
      </sheetData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 refreshError="1"/>
      <sheetData sheetId="8469" refreshError="1"/>
      <sheetData sheetId="8470" refreshError="1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 refreshError="1"/>
      <sheetData sheetId="8494" refreshError="1"/>
      <sheetData sheetId="8495"/>
      <sheetData sheetId="8496"/>
      <sheetData sheetId="8497"/>
      <sheetData sheetId="8498"/>
      <sheetData sheetId="8499"/>
      <sheetData sheetId="8500"/>
      <sheetData sheetId="850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/>
      <sheetData sheetId="9612" refreshError="1"/>
      <sheetData sheetId="9613" refreshError="1"/>
      <sheetData sheetId="9614" refreshError="1"/>
      <sheetData sheetId="9615"/>
      <sheetData sheetId="9616" refreshError="1"/>
      <sheetData sheetId="9617" refreshError="1"/>
      <sheetData sheetId="9618" refreshError="1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>
        <row r="3">
          <cell r="B3">
            <v>1</v>
          </cell>
        </row>
      </sheetData>
      <sheetData sheetId="10028"/>
      <sheetData sheetId="10029">
        <row r="437">
          <cell r="A437" t="str">
            <v>GEOCOMPUESTOS</v>
          </cell>
        </row>
      </sheetData>
      <sheetData sheetId="10030">
        <row r="30">
          <cell r="A30" t="str">
            <v>PRELIMINARES DE OBRA</v>
          </cell>
        </row>
      </sheetData>
      <sheetData sheetId="10031"/>
      <sheetData sheetId="10032"/>
      <sheetData sheetId="10033"/>
      <sheetData sheetId="10034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10035"/>
      <sheetData sheetId="10036"/>
      <sheetData sheetId="10037"/>
      <sheetData sheetId="10038"/>
      <sheetData sheetId="10039">
        <row r="34">
          <cell r="E34" t="str">
            <v>M3</v>
          </cell>
        </row>
      </sheetData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 refreshError="1"/>
      <sheetData sheetId="10241"/>
      <sheetData sheetId="10242">
        <row r="13">
          <cell r="A13">
            <v>1</v>
          </cell>
        </row>
      </sheetData>
      <sheetData sheetId="10243"/>
      <sheetData sheetId="10244"/>
      <sheetData sheetId="10245"/>
      <sheetData sheetId="10246" refreshError="1"/>
      <sheetData sheetId="10247" refreshError="1"/>
      <sheetData sheetId="10248">
        <row r="16">
          <cell r="C16" t="str">
            <v>X</v>
          </cell>
        </row>
      </sheetData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/>
      <sheetData sheetId="10279"/>
      <sheetData sheetId="10280">
        <row r="1">
          <cell r="W1" t="str">
            <v>TR0001</v>
          </cell>
        </row>
      </sheetData>
      <sheetData sheetId="10281"/>
      <sheetData sheetId="10282"/>
      <sheetData sheetId="10283"/>
      <sheetData sheetId="10284"/>
      <sheetData sheetId="10285"/>
      <sheetData sheetId="10286"/>
      <sheetData sheetId="10287">
        <row r="2">
          <cell r="C2">
            <v>2</v>
          </cell>
        </row>
      </sheetData>
      <sheetData sheetId="10288"/>
      <sheetData sheetId="10289">
        <row r="5">
          <cell r="G5">
            <v>1</v>
          </cell>
        </row>
      </sheetData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 refreshError="1"/>
      <sheetData sheetId="10305" refreshError="1"/>
      <sheetData sheetId="10306"/>
      <sheetData sheetId="10307"/>
      <sheetData sheetId="10308"/>
      <sheetData sheetId="10309"/>
      <sheetData sheetId="10310"/>
      <sheetData sheetId="10311"/>
      <sheetData sheetId="10312">
        <row r="9">
          <cell r="E9">
            <v>19.379681052981429</v>
          </cell>
        </row>
      </sheetData>
      <sheetData sheetId="10313">
        <row r="9">
          <cell r="E9">
            <v>19.372852455375334</v>
          </cell>
        </row>
      </sheetData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>
        <row r="12">
          <cell r="D12">
            <v>1.1105322714947583</v>
          </cell>
        </row>
      </sheetData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/>
      <sheetData sheetId="10522" refreshError="1"/>
      <sheetData sheetId="10523"/>
      <sheetData sheetId="10524"/>
      <sheetData sheetId="10525"/>
      <sheetData sheetId="10526"/>
      <sheetData sheetId="10527"/>
      <sheetData sheetId="10528"/>
      <sheetData sheetId="10529" refreshError="1"/>
      <sheetData sheetId="10530" refreshError="1"/>
      <sheetData sheetId="10531" refreshError="1"/>
      <sheetData sheetId="10532"/>
      <sheetData sheetId="10533" refreshError="1"/>
      <sheetData sheetId="10534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/>
      <sheetData sheetId="10560" refreshError="1"/>
      <sheetData sheetId="10561" refreshError="1"/>
      <sheetData sheetId="10562" refreshError="1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 refreshError="1"/>
      <sheetData sheetId="10591" refreshError="1"/>
      <sheetData sheetId="10592"/>
      <sheetData sheetId="10593"/>
      <sheetData sheetId="10594"/>
      <sheetData sheetId="10595"/>
      <sheetData sheetId="10596"/>
      <sheetData sheetId="10597"/>
      <sheetData sheetId="10598" refreshError="1"/>
      <sheetData sheetId="10599" refreshError="1"/>
      <sheetData sheetId="10600" refreshError="1"/>
      <sheetData sheetId="10601"/>
      <sheetData sheetId="10602" refreshError="1"/>
      <sheetData sheetId="10603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/>
      <sheetData sheetId="10628" refreshError="1"/>
      <sheetData sheetId="10629" refreshError="1"/>
      <sheetData sheetId="10630" refreshError="1"/>
      <sheetData sheetId="10631"/>
      <sheetData sheetId="10632"/>
      <sheetData sheetId="10633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/>
      <sheetData sheetId="10704"/>
      <sheetData sheetId="10705">
        <row r="14">
          <cell r="D14">
            <v>38504</v>
          </cell>
        </row>
      </sheetData>
      <sheetData sheetId="10706"/>
      <sheetData sheetId="10707"/>
      <sheetData sheetId="10708">
        <row r="14">
          <cell r="D14">
            <v>38504</v>
          </cell>
        </row>
      </sheetData>
      <sheetData sheetId="10709"/>
      <sheetData sheetId="10710"/>
      <sheetData sheetId="10711"/>
      <sheetData sheetId="10712">
        <row r="14">
          <cell r="D14">
            <v>38504</v>
          </cell>
        </row>
      </sheetData>
      <sheetData sheetId="10713"/>
      <sheetData sheetId="10714"/>
      <sheetData sheetId="10715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 refreshError="1"/>
      <sheetData sheetId="10754" refreshError="1"/>
      <sheetData sheetId="10755" refreshError="1"/>
      <sheetData sheetId="10756" refreshError="1"/>
      <sheetData sheetId="10757" refreshError="1"/>
      <sheetData sheetId="10758" refreshError="1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 refreshError="1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 refreshError="1"/>
      <sheetData sheetId="10815"/>
      <sheetData sheetId="10816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/>
      <sheetData sheetId="10826" refreshError="1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 refreshError="1"/>
      <sheetData sheetId="10837"/>
      <sheetData sheetId="10838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 refreshError="1"/>
      <sheetData sheetId="10943" refreshError="1"/>
      <sheetData sheetId="10944" refreshError="1"/>
      <sheetData sheetId="10945" refreshError="1"/>
      <sheetData sheetId="10946"/>
      <sheetData sheetId="10947" refreshError="1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/>
      <sheetData sheetId="10986"/>
      <sheetData sheetId="10987"/>
      <sheetData sheetId="10988"/>
      <sheetData sheetId="10989"/>
      <sheetData sheetId="10990" refreshError="1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>
        <row r="19">
          <cell r="A19" t="str">
            <v>AGREGADO FINO (ARENA)</v>
          </cell>
        </row>
      </sheetData>
      <sheetData sheetId="11006"/>
      <sheetData sheetId="11007"/>
      <sheetData sheetId="11008"/>
      <sheetData sheetId="11009"/>
      <sheetData sheetId="11010"/>
      <sheetData sheetId="1101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/>
      <sheetData sheetId="11019"/>
      <sheetData sheetId="11020"/>
      <sheetData sheetId="11021"/>
      <sheetData sheetId="11022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 refreshError="1"/>
      <sheetData sheetId="11039" refreshError="1"/>
      <sheetData sheetId="11040"/>
      <sheetData sheetId="11041"/>
      <sheetData sheetId="11042"/>
      <sheetData sheetId="11043"/>
      <sheetData sheetId="11044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/>
      <sheetData sheetId="11436" refreshError="1"/>
      <sheetData sheetId="11437" refreshError="1"/>
      <sheetData sheetId="11438" refreshError="1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>
        <row r="4">
          <cell r="B4" t="str">
            <v xml:space="preserve"> Bisagra Pivotante </v>
          </cell>
        </row>
      </sheetData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>
        <row r="33">
          <cell r="C33">
            <v>0.77967625899280601</v>
          </cell>
        </row>
      </sheetData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>
        <row r="2">
          <cell r="B2">
            <v>0</v>
          </cell>
        </row>
      </sheetData>
      <sheetData sheetId="11621"/>
      <sheetData sheetId="11622">
        <row r="3">
          <cell r="P3" t="str">
            <v>CONSORCIO CICLOINFRAESCTRUCTURA</v>
          </cell>
        </row>
      </sheetData>
      <sheetData sheetId="11623">
        <row r="4">
          <cell r="B4" t="str">
            <v>A-1.1</v>
          </cell>
        </row>
      </sheetData>
      <sheetData sheetId="11624"/>
      <sheetData sheetId="11625"/>
      <sheetData sheetId="11626"/>
      <sheetData sheetId="11627">
        <row r="4">
          <cell r="F4" t="str">
            <v>INDEPORTES</v>
          </cell>
        </row>
      </sheetData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>
        <row r="3">
          <cell r="P3" t="str">
            <v>CONSORCIO CICLOINFRAESCTRUCTURA</v>
          </cell>
        </row>
      </sheetData>
      <sheetData sheetId="11904">
        <row r="4">
          <cell r="B4" t="str">
            <v>A-1.1</v>
          </cell>
        </row>
      </sheetData>
      <sheetData sheetId="11905"/>
      <sheetData sheetId="11906">
        <row r="4">
          <cell r="F4" t="str">
            <v>INDEPORTES</v>
          </cell>
        </row>
      </sheetData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/>
      <sheetData sheetId="12350"/>
      <sheetData sheetId="12351"/>
      <sheetData sheetId="12352"/>
      <sheetData sheetId="12353"/>
      <sheetData sheetId="12354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/>
      <sheetData sheetId="12379"/>
      <sheetData sheetId="12380"/>
      <sheetData sheetId="12381"/>
      <sheetData sheetId="12382"/>
      <sheetData sheetId="12383"/>
      <sheetData sheetId="12384"/>
      <sheetData sheetId="12385"/>
      <sheetData sheetId="12386"/>
      <sheetData sheetId="12387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/>
      <sheetData sheetId="12431"/>
      <sheetData sheetId="12432"/>
      <sheetData sheetId="12433"/>
      <sheetData sheetId="12434"/>
      <sheetData sheetId="12435"/>
      <sheetData sheetId="12436"/>
      <sheetData sheetId="12437"/>
      <sheetData sheetId="12438"/>
      <sheetData sheetId="12439"/>
      <sheetData sheetId="12440"/>
      <sheetData sheetId="12441"/>
      <sheetData sheetId="12442"/>
      <sheetData sheetId="12443"/>
      <sheetData sheetId="12444"/>
      <sheetData sheetId="12445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/>
      <sheetData sheetId="12801"/>
      <sheetData sheetId="12802"/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/>
      <sheetData sheetId="12812"/>
      <sheetData sheetId="12813"/>
      <sheetData sheetId="12814"/>
      <sheetData sheetId="12815"/>
      <sheetData sheetId="12816"/>
      <sheetData sheetId="12817"/>
      <sheetData sheetId="12818"/>
      <sheetData sheetId="12819"/>
      <sheetData sheetId="12820"/>
      <sheetData sheetId="1282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/>
      <sheetData sheetId="12831"/>
      <sheetData sheetId="12832"/>
      <sheetData sheetId="12833"/>
      <sheetData sheetId="12834"/>
      <sheetData sheetId="12835"/>
      <sheetData sheetId="12836"/>
      <sheetData sheetId="12837"/>
      <sheetData sheetId="12838"/>
      <sheetData sheetId="12839"/>
      <sheetData sheetId="12840"/>
      <sheetData sheetId="12841"/>
      <sheetData sheetId="12842"/>
      <sheetData sheetId="12843"/>
      <sheetData sheetId="12844"/>
      <sheetData sheetId="12845"/>
      <sheetData sheetId="12846"/>
      <sheetData sheetId="12847"/>
      <sheetData sheetId="12848"/>
      <sheetData sheetId="12849"/>
      <sheetData sheetId="12850"/>
      <sheetData sheetId="12851"/>
      <sheetData sheetId="12852"/>
      <sheetData sheetId="12853"/>
      <sheetData sheetId="12854"/>
      <sheetData sheetId="12855"/>
      <sheetData sheetId="12856"/>
      <sheetData sheetId="12857"/>
      <sheetData sheetId="12858"/>
      <sheetData sheetId="12859"/>
      <sheetData sheetId="12860"/>
      <sheetData sheetId="12861"/>
      <sheetData sheetId="12862"/>
      <sheetData sheetId="12863"/>
      <sheetData sheetId="12864"/>
      <sheetData sheetId="12865"/>
      <sheetData sheetId="12866"/>
      <sheetData sheetId="12867"/>
      <sheetData sheetId="12868"/>
      <sheetData sheetId="12869"/>
      <sheetData sheetId="12870"/>
      <sheetData sheetId="12871"/>
      <sheetData sheetId="12872"/>
      <sheetData sheetId="12873"/>
      <sheetData sheetId="12874"/>
      <sheetData sheetId="12875"/>
      <sheetData sheetId="12876"/>
      <sheetData sheetId="12877"/>
      <sheetData sheetId="12878"/>
      <sheetData sheetId="12879"/>
      <sheetData sheetId="12880"/>
      <sheetData sheetId="12881"/>
      <sheetData sheetId="12882"/>
      <sheetData sheetId="12883"/>
      <sheetData sheetId="12884"/>
      <sheetData sheetId="12885"/>
      <sheetData sheetId="12886"/>
      <sheetData sheetId="12887"/>
      <sheetData sheetId="12888"/>
      <sheetData sheetId="12889"/>
      <sheetData sheetId="12890"/>
      <sheetData sheetId="12891"/>
      <sheetData sheetId="12892"/>
      <sheetData sheetId="12893"/>
      <sheetData sheetId="12894"/>
      <sheetData sheetId="12895"/>
      <sheetData sheetId="12896"/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/>
      <sheetData sheetId="12931"/>
      <sheetData sheetId="12932"/>
      <sheetData sheetId="12933"/>
      <sheetData sheetId="12934"/>
      <sheetData sheetId="12935"/>
      <sheetData sheetId="12936"/>
      <sheetData sheetId="12937"/>
      <sheetData sheetId="12938"/>
      <sheetData sheetId="12939"/>
      <sheetData sheetId="12940"/>
      <sheetData sheetId="12941"/>
      <sheetData sheetId="12942"/>
      <sheetData sheetId="12943"/>
      <sheetData sheetId="12944"/>
      <sheetData sheetId="12945"/>
      <sheetData sheetId="12946"/>
      <sheetData sheetId="12947"/>
      <sheetData sheetId="12948"/>
      <sheetData sheetId="12949"/>
      <sheetData sheetId="12950"/>
      <sheetData sheetId="12951"/>
      <sheetData sheetId="12952"/>
      <sheetData sheetId="12953"/>
      <sheetData sheetId="12954"/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>
        <row r="1">
          <cell r="B1" t="str">
            <v>CTO-102-2002</v>
          </cell>
        </row>
      </sheetData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>
        <row r="26">
          <cell r="F26">
            <v>949784.30360176135</v>
          </cell>
        </row>
      </sheetData>
      <sheetData sheetId="13232"/>
      <sheetData sheetId="13233"/>
      <sheetData sheetId="13234"/>
      <sheetData sheetId="13235">
        <row r="14">
          <cell r="C14" t="str">
            <v>DESCRIPCION</v>
          </cell>
        </row>
      </sheetData>
      <sheetData sheetId="13236"/>
      <sheetData sheetId="13237"/>
      <sheetData sheetId="13238"/>
      <sheetData sheetId="13239"/>
      <sheetData sheetId="13240"/>
      <sheetData sheetId="13241">
        <row r="53">
          <cell r="D53">
            <v>2</v>
          </cell>
        </row>
      </sheetData>
      <sheetData sheetId="13242"/>
      <sheetData sheetId="13243" refreshError="1"/>
      <sheetData sheetId="13244" refreshError="1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>
        <row r="25">
          <cell r="B25" t="str">
            <v>Lamina  PVC 10 mm x 3 Mts</v>
          </cell>
        </row>
      </sheetData>
      <sheetData sheetId="13281"/>
      <sheetData sheetId="13282">
        <row r="338">
          <cell r="B338" t="str">
            <v>TABLA BONGA 3Mts</v>
          </cell>
        </row>
      </sheetData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 refreshError="1"/>
      <sheetData sheetId="13303" refreshError="1"/>
      <sheetData sheetId="13304" refreshError="1"/>
      <sheetData sheetId="13305"/>
      <sheetData sheetId="13306"/>
      <sheetData sheetId="13307"/>
      <sheetData sheetId="13308"/>
      <sheetData sheetId="13309">
        <row r="525">
          <cell r="K525">
            <v>1695.87</v>
          </cell>
        </row>
      </sheetData>
      <sheetData sheetId="13310">
        <row r="525">
          <cell r="K525">
            <v>3577.94</v>
          </cell>
        </row>
      </sheetData>
      <sheetData sheetId="13311">
        <row r="525">
          <cell r="K525">
            <v>5147.76</v>
          </cell>
        </row>
      </sheetData>
      <sheetData sheetId="13312">
        <row r="525">
          <cell r="K525">
            <v>4940.1099999999997</v>
          </cell>
        </row>
      </sheetData>
      <sheetData sheetId="13313">
        <row r="526">
          <cell r="K526">
            <v>695.98</v>
          </cell>
        </row>
      </sheetData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 refreshError="1"/>
      <sheetData sheetId="13345"/>
      <sheetData sheetId="13346"/>
      <sheetData sheetId="13347">
        <row r="2">
          <cell r="A2" t="str">
            <v>HOSPITAL HERNANDO MONCALEANO PERDOMO ETAPA 1</v>
          </cell>
        </row>
      </sheetData>
      <sheetData sheetId="13348"/>
      <sheetData sheetId="13349">
        <row r="2">
          <cell r="A2" t="str">
            <v>HOSPITAL HERNANDO MONCALEANO PERDOMO ETAPA 2 A</v>
          </cell>
        </row>
      </sheetData>
      <sheetData sheetId="13350">
        <row r="2">
          <cell r="A2" t="str">
            <v>HOSPITAL HERNANDO MONCALEANO PERDOMO ETAPA 2B</v>
          </cell>
        </row>
      </sheetData>
      <sheetData sheetId="13351"/>
      <sheetData sheetId="13352"/>
      <sheetData sheetId="13353"/>
      <sheetData sheetId="13354"/>
      <sheetData sheetId="13355"/>
      <sheetData sheetId="13356" refreshError="1"/>
      <sheetData sheetId="13357"/>
      <sheetData sheetId="13358"/>
      <sheetData sheetId="13359" refreshError="1"/>
      <sheetData sheetId="13360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13361"/>
      <sheetData sheetId="13362"/>
      <sheetData sheetId="13363"/>
      <sheetData sheetId="13364"/>
      <sheetData sheetId="13365"/>
      <sheetData sheetId="13366">
        <row r="34">
          <cell r="E34">
            <v>38196</v>
          </cell>
        </row>
      </sheetData>
      <sheetData sheetId="13367"/>
      <sheetData sheetId="13368"/>
      <sheetData sheetId="13369" refreshError="1"/>
      <sheetData sheetId="13370" refreshError="1"/>
      <sheetData sheetId="13371" refreshError="1"/>
      <sheetData sheetId="13372" refreshError="1"/>
      <sheetData sheetId="13373">
        <row r="4">
          <cell r="E4" t="str">
            <v>GUPCO</v>
          </cell>
        </row>
      </sheetData>
      <sheetData sheetId="13374"/>
      <sheetData sheetId="13375"/>
      <sheetData sheetId="13376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/>
      <sheetData sheetId="13471"/>
      <sheetData sheetId="13472"/>
      <sheetData sheetId="13473"/>
      <sheetData sheetId="13474"/>
      <sheetData sheetId="13475"/>
      <sheetData sheetId="13476"/>
      <sheetData sheetId="13477"/>
      <sheetData sheetId="13478"/>
      <sheetData sheetId="13479"/>
      <sheetData sheetId="13480"/>
      <sheetData sheetId="13481"/>
      <sheetData sheetId="13482"/>
      <sheetData sheetId="13483"/>
      <sheetData sheetId="13484"/>
      <sheetData sheetId="13485"/>
      <sheetData sheetId="13486"/>
      <sheetData sheetId="13487"/>
      <sheetData sheetId="13488"/>
      <sheetData sheetId="13489"/>
      <sheetData sheetId="13490"/>
      <sheetData sheetId="13491"/>
      <sheetData sheetId="13492"/>
      <sheetData sheetId="13493"/>
      <sheetData sheetId="13494"/>
      <sheetData sheetId="13495"/>
      <sheetData sheetId="13496"/>
      <sheetData sheetId="13497"/>
      <sheetData sheetId="13498"/>
      <sheetData sheetId="13499"/>
      <sheetData sheetId="13500"/>
      <sheetData sheetId="13501"/>
      <sheetData sheetId="13502"/>
      <sheetData sheetId="13503"/>
      <sheetData sheetId="13504"/>
      <sheetData sheetId="13505"/>
      <sheetData sheetId="13506"/>
      <sheetData sheetId="13507"/>
      <sheetData sheetId="13508"/>
      <sheetData sheetId="13509"/>
      <sheetData sheetId="13510"/>
      <sheetData sheetId="13511"/>
      <sheetData sheetId="13512"/>
      <sheetData sheetId="13513"/>
      <sheetData sheetId="13514"/>
      <sheetData sheetId="13515"/>
      <sheetData sheetId="13516"/>
      <sheetData sheetId="13517"/>
      <sheetData sheetId="13518"/>
      <sheetData sheetId="13519"/>
      <sheetData sheetId="13520"/>
      <sheetData sheetId="13521"/>
      <sheetData sheetId="13522"/>
      <sheetData sheetId="13523"/>
      <sheetData sheetId="13524"/>
      <sheetData sheetId="13525"/>
      <sheetData sheetId="13526"/>
      <sheetData sheetId="13527"/>
      <sheetData sheetId="13528"/>
      <sheetData sheetId="13529"/>
      <sheetData sheetId="13530"/>
      <sheetData sheetId="13531"/>
      <sheetData sheetId="13532"/>
      <sheetData sheetId="13533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/>
      <sheetData sheetId="13551"/>
      <sheetData sheetId="13552"/>
      <sheetData sheetId="13553"/>
      <sheetData sheetId="13554"/>
      <sheetData sheetId="13555"/>
      <sheetData sheetId="13556"/>
      <sheetData sheetId="13557"/>
      <sheetData sheetId="13558"/>
      <sheetData sheetId="13559"/>
      <sheetData sheetId="13560"/>
      <sheetData sheetId="13561"/>
      <sheetData sheetId="13562"/>
      <sheetData sheetId="13563"/>
      <sheetData sheetId="13564"/>
      <sheetData sheetId="13565"/>
      <sheetData sheetId="13566"/>
      <sheetData sheetId="13567"/>
      <sheetData sheetId="13568"/>
      <sheetData sheetId="13569"/>
      <sheetData sheetId="13570"/>
      <sheetData sheetId="13571"/>
      <sheetData sheetId="13572"/>
      <sheetData sheetId="13573"/>
      <sheetData sheetId="13574"/>
      <sheetData sheetId="13575"/>
      <sheetData sheetId="13576"/>
      <sheetData sheetId="13577"/>
      <sheetData sheetId="13578"/>
      <sheetData sheetId="13579"/>
      <sheetData sheetId="13580"/>
      <sheetData sheetId="13581"/>
      <sheetData sheetId="13582"/>
      <sheetData sheetId="13583"/>
      <sheetData sheetId="13584"/>
      <sheetData sheetId="13585"/>
      <sheetData sheetId="13586"/>
      <sheetData sheetId="13587"/>
      <sheetData sheetId="13588"/>
      <sheetData sheetId="13589"/>
      <sheetData sheetId="13590"/>
      <sheetData sheetId="13591"/>
      <sheetData sheetId="13592"/>
      <sheetData sheetId="13593"/>
      <sheetData sheetId="13594"/>
      <sheetData sheetId="13595"/>
      <sheetData sheetId="13596"/>
      <sheetData sheetId="13597"/>
      <sheetData sheetId="13598"/>
      <sheetData sheetId="13599"/>
      <sheetData sheetId="13600"/>
      <sheetData sheetId="13601"/>
      <sheetData sheetId="13602"/>
      <sheetData sheetId="13603"/>
      <sheetData sheetId="13604"/>
      <sheetData sheetId="13605"/>
      <sheetData sheetId="13606"/>
      <sheetData sheetId="13607"/>
      <sheetData sheetId="13608"/>
      <sheetData sheetId="13609"/>
      <sheetData sheetId="13610"/>
      <sheetData sheetId="13611"/>
      <sheetData sheetId="13612"/>
      <sheetData sheetId="13613"/>
      <sheetData sheetId="13614"/>
      <sheetData sheetId="13615"/>
      <sheetData sheetId="13616"/>
      <sheetData sheetId="13617"/>
      <sheetData sheetId="13618"/>
      <sheetData sheetId="13619"/>
      <sheetData sheetId="13620"/>
      <sheetData sheetId="13621"/>
      <sheetData sheetId="13622"/>
      <sheetData sheetId="13623"/>
      <sheetData sheetId="13624"/>
      <sheetData sheetId="13625"/>
      <sheetData sheetId="13626"/>
      <sheetData sheetId="13627"/>
      <sheetData sheetId="13628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/>
      <sheetData sheetId="13639"/>
      <sheetData sheetId="13640"/>
      <sheetData sheetId="13641"/>
      <sheetData sheetId="13642"/>
      <sheetData sheetId="13643"/>
      <sheetData sheetId="13644"/>
      <sheetData sheetId="13645"/>
      <sheetData sheetId="13646"/>
      <sheetData sheetId="13647"/>
      <sheetData sheetId="13648"/>
      <sheetData sheetId="13649"/>
      <sheetData sheetId="13650"/>
      <sheetData sheetId="13651"/>
      <sheetData sheetId="13652"/>
      <sheetData sheetId="13653">
        <row r="8">
          <cell r="D8" t="str">
            <v>M3</v>
          </cell>
        </row>
      </sheetData>
      <sheetData sheetId="13654"/>
      <sheetData sheetId="13655"/>
      <sheetData sheetId="13656"/>
      <sheetData sheetId="13657" refreshError="1"/>
      <sheetData sheetId="13658" refreshError="1"/>
      <sheetData sheetId="13659"/>
      <sheetData sheetId="13660" refreshError="1"/>
      <sheetData sheetId="13661" refreshError="1"/>
      <sheetData sheetId="13662" refreshError="1"/>
      <sheetData sheetId="13663" refreshError="1"/>
      <sheetData sheetId="13664" refreshError="1"/>
      <sheetData sheetId="13665" refreshError="1"/>
      <sheetData sheetId="13666" refreshError="1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 refreshError="1"/>
      <sheetData sheetId="13726" refreshError="1"/>
      <sheetData sheetId="13727" refreshError="1"/>
      <sheetData sheetId="13728" refreshError="1"/>
      <sheetData sheetId="13729" refreshError="1"/>
      <sheetData sheetId="13730" refreshError="1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/>
      <sheetData sheetId="13741"/>
      <sheetData sheetId="13742"/>
      <sheetData sheetId="13743"/>
      <sheetData sheetId="13744"/>
      <sheetData sheetId="13745"/>
      <sheetData sheetId="13746"/>
      <sheetData sheetId="13747"/>
      <sheetData sheetId="13748"/>
      <sheetData sheetId="13749"/>
      <sheetData sheetId="13750"/>
      <sheetData sheetId="13751"/>
      <sheetData sheetId="13752"/>
      <sheetData sheetId="13753"/>
      <sheetData sheetId="13754"/>
      <sheetData sheetId="13755"/>
      <sheetData sheetId="13756"/>
      <sheetData sheetId="13757"/>
      <sheetData sheetId="13758"/>
      <sheetData sheetId="13759"/>
      <sheetData sheetId="13760"/>
      <sheetData sheetId="13761"/>
      <sheetData sheetId="13762"/>
      <sheetData sheetId="13763"/>
      <sheetData sheetId="13764"/>
      <sheetData sheetId="13765"/>
      <sheetData sheetId="13766"/>
      <sheetData sheetId="13767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 refreshError="1"/>
      <sheetData sheetId="13795" refreshError="1"/>
      <sheetData sheetId="13796" refreshError="1"/>
      <sheetData sheetId="13797" refreshError="1"/>
      <sheetData sheetId="13798" refreshError="1"/>
      <sheetData sheetId="13799" refreshError="1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 refreshError="1"/>
      <sheetData sheetId="13838" refreshError="1"/>
      <sheetData sheetId="13839" refreshError="1"/>
      <sheetData sheetId="13840" refreshError="1"/>
      <sheetData sheetId="13841" refreshError="1"/>
      <sheetData sheetId="13842" refreshError="1"/>
      <sheetData sheetId="13843" refreshError="1"/>
      <sheetData sheetId="13844" refreshError="1"/>
      <sheetData sheetId="13845" refreshError="1"/>
      <sheetData sheetId="13846" refreshError="1"/>
      <sheetData sheetId="13847" refreshError="1"/>
      <sheetData sheetId="13848" refreshError="1"/>
      <sheetData sheetId="13849" refreshError="1"/>
      <sheetData sheetId="13850" refreshError="1"/>
      <sheetData sheetId="13851" refreshError="1"/>
      <sheetData sheetId="13852" refreshError="1"/>
      <sheetData sheetId="13853" refreshError="1"/>
      <sheetData sheetId="13854" refreshError="1"/>
      <sheetData sheetId="13855" refreshError="1"/>
      <sheetData sheetId="13856" refreshError="1"/>
      <sheetData sheetId="13857" refreshError="1"/>
      <sheetData sheetId="13858" refreshError="1"/>
      <sheetData sheetId="13859" refreshError="1"/>
      <sheetData sheetId="13860" refreshError="1"/>
      <sheetData sheetId="13861" refreshError="1"/>
      <sheetData sheetId="13862" refreshError="1"/>
      <sheetData sheetId="13863" refreshError="1"/>
      <sheetData sheetId="13864" refreshError="1"/>
      <sheetData sheetId="13865" refreshError="1"/>
      <sheetData sheetId="13866" refreshError="1"/>
      <sheetData sheetId="13867" refreshError="1"/>
      <sheetData sheetId="13868" refreshError="1"/>
      <sheetData sheetId="13869" refreshError="1"/>
      <sheetData sheetId="13870" refreshError="1"/>
      <sheetData sheetId="13871" refreshError="1"/>
      <sheetData sheetId="13872" refreshError="1"/>
      <sheetData sheetId="13873" refreshError="1"/>
      <sheetData sheetId="13874" refreshError="1"/>
      <sheetData sheetId="13875" refreshError="1"/>
      <sheetData sheetId="13876" refreshError="1"/>
      <sheetData sheetId="13877" refreshError="1"/>
      <sheetData sheetId="13878" refreshError="1"/>
      <sheetData sheetId="13879" refreshError="1"/>
      <sheetData sheetId="13880" refreshError="1"/>
      <sheetData sheetId="13881" refreshError="1"/>
      <sheetData sheetId="13882" refreshError="1"/>
      <sheetData sheetId="13883" refreshError="1"/>
      <sheetData sheetId="13884" refreshError="1"/>
      <sheetData sheetId="13885" refreshError="1"/>
      <sheetData sheetId="13886" refreshError="1"/>
      <sheetData sheetId="13887" refreshError="1"/>
      <sheetData sheetId="13888" refreshError="1"/>
      <sheetData sheetId="13889" refreshError="1"/>
      <sheetData sheetId="13890" refreshError="1"/>
      <sheetData sheetId="13891" refreshError="1"/>
      <sheetData sheetId="13892" refreshError="1"/>
      <sheetData sheetId="13893" refreshError="1"/>
      <sheetData sheetId="13894" refreshError="1"/>
      <sheetData sheetId="13895" refreshError="1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 refreshError="1"/>
      <sheetData sheetId="13906" refreshError="1"/>
      <sheetData sheetId="13907" refreshError="1"/>
      <sheetData sheetId="13908" refreshError="1"/>
      <sheetData sheetId="13909" refreshError="1"/>
      <sheetData sheetId="13910" refreshError="1"/>
      <sheetData sheetId="13911" refreshError="1"/>
      <sheetData sheetId="13912" refreshError="1"/>
      <sheetData sheetId="13913" refreshError="1"/>
      <sheetData sheetId="13914" refreshError="1"/>
      <sheetData sheetId="13915" refreshError="1"/>
      <sheetData sheetId="13916" refreshError="1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 refreshError="1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 refreshError="1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 refreshError="1"/>
      <sheetData sheetId="14140" refreshError="1"/>
      <sheetData sheetId="14141" refreshError="1"/>
      <sheetData sheetId="14142" refreshError="1"/>
      <sheetData sheetId="14143" refreshError="1"/>
      <sheetData sheetId="14144" refreshError="1"/>
      <sheetData sheetId="14145" refreshError="1"/>
      <sheetData sheetId="14146" refreshError="1"/>
      <sheetData sheetId="14147" refreshError="1"/>
      <sheetData sheetId="14148" refreshError="1"/>
      <sheetData sheetId="14149" refreshError="1"/>
      <sheetData sheetId="14150" refreshError="1"/>
      <sheetData sheetId="14151" refreshError="1"/>
      <sheetData sheetId="14152" refreshError="1"/>
      <sheetData sheetId="14153" refreshError="1"/>
      <sheetData sheetId="14154" refreshError="1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  <sheetData sheetId="14169" refreshError="1"/>
      <sheetData sheetId="14170" refreshError="1"/>
      <sheetData sheetId="14171" refreshError="1"/>
      <sheetData sheetId="14172" refreshError="1"/>
      <sheetData sheetId="14173" refreshError="1"/>
      <sheetData sheetId="14174" refreshError="1"/>
      <sheetData sheetId="14175" refreshError="1"/>
      <sheetData sheetId="14176" refreshError="1"/>
      <sheetData sheetId="14177" refreshError="1"/>
      <sheetData sheetId="14178" refreshError="1"/>
      <sheetData sheetId="14179" refreshError="1"/>
      <sheetData sheetId="14180" refreshError="1"/>
      <sheetData sheetId="14181" refreshError="1"/>
      <sheetData sheetId="14182" refreshError="1"/>
      <sheetData sheetId="14183" refreshError="1"/>
      <sheetData sheetId="14184" refreshError="1"/>
      <sheetData sheetId="14185" refreshError="1"/>
      <sheetData sheetId="14186" refreshError="1"/>
      <sheetData sheetId="14187" refreshError="1"/>
      <sheetData sheetId="14188" refreshError="1"/>
      <sheetData sheetId="14189" refreshError="1"/>
      <sheetData sheetId="14190" refreshError="1"/>
      <sheetData sheetId="14191" refreshError="1"/>
      <sheetData sheetId="14192" refreshError="1"/>
      <sheetData sheetId="14193" refreshError="1"/>
      <sheetData sheetId="14194" refreshError="1"/>
      <sheetData sheetId="14195" refreshError="1"/>
      <sheetData sheetId="14196" refreshError="1"/>
      <sheetData sheetId="14197" refreshError="1"/>
      <sheetData sheetId="14198" refreshError="1"/>
      <sheetData sheetId="14199" refreshError="1"/>
      <sheetData sheetId="14200" refreshError="1"/>
      <sheetData sheetId="14201" refreshError="1"/>
      <sheetData sheetId="14202" refreshError="1"/>
      <sheetData sheetId="14203" refreshError="1"/>
      <sheetData sheetId="14204" refreshError="1"/>
      <sheetData sheetId="14205" refreshError="1"/>
      <sheetData sheetId="14206" refreshError="1"/>
      <sheetData sheetId="14207" refreshError="1"/>
      <sheetData sheetId="14208" refreshError="1"/>
      <sheetData sheetId="14209" refreshError="1"/>
      <sheetData sheetId="14210" refreshError="1"/>
      <sheetData sheetId="14211" refreshError="1"/>
      <sheetData sheetId="14212" refreshError="1"/>
      <sheetData sheetId="14213" refreshError="1"/>
      <sheetData sheetId="14214" refreshError="1"/>
      <sheetData sheetId="14215" refreshError="1"/>
      <sheetData sheetId="14216" refreshError="1"/>
      <sheetData sheetId="14217" refreshError="1"/>
      <sheetData sheetId="14218" refreshError="1"/>
      <sheetData sheetId="14219" refreshError="1"/>
      <sheetData sheetId="14220" refreshError="1"/>
      <sheetData sheetId="14221" refreshError="1"/>
      <sheetData sheetId="14222" refreshError="1"/>
      <sheetData sheetId="14223" refreshError="1"/>
      <sheetData sheetId="14224" refreshError="1"/>
      <sheetData sheetId="14225" refreshError="1"/>
      <sheetData sheetId="14226" refreshError="1"/>
      <sheetData sheetId="14227" refreshError="1"/>
      <sheetData sheetId="14228" refreshError="1"/>
      <sheetData sheetId="14229" refreshError="1"/>
      <sheetData sheetId="14230" refreshError="1"/>
      <sheetData sheetId="14231" refreshError="1"/>
      <sheetData sheetId="14232" refreshError="1"/>
      <sheetData sheetId="14233" refreshError="1"/>
      <sheetData sheetId="14234" refreshError="1"/>
      <sheetData sheetId="14235" refreshError="1"/>
      <sheetData sheetId="14236" refreshError="1"/>
      <sheetData sheetId="14237" refreshError="1"/>
      <sheetData sheetId="14238" refreshError="1"/>
      <sheetData sheetId="14239" refreshError="1"/>
      <sheetData sheetId="14240" refreshError="1"/>
      <sheetData sheetId="14241" refreshError="1"/>
      <sheetData sheetId="14242" refreshError="1"/>
      <sheetData sheetId="14243" refreshError="1"/>
      <sheetData sheetId="14244" refreshError="1"/>
      <sheetData sheetId="14245" refreshError="1"/>
      <sheetData sheetId="14246" refreshError="1"/>
      <sheetData sheetId="14247" refreshError="1"/>
      <sheetData sheetId="14248" refreshError="1"/>
      <sheetData sheetId="14249" refreshError="1"/>
      <sheetData sheetId="14250" refreshError="1"/>
      <sheetData sheetId="14251" refreshError="1"/>
      <sheetData sheetId="14252" refreshError="1"/>
      <sheetData sheetId="14253" refreshError="1"/>
      <sheetData sheetId="14254" refreshError="1"/>
      <sheetData sheetId="14255" refreshError="1"/>
      <sheetData sheetId="14256" refreshError="1"/>
      <sheetData sheetId="14257" refreshError="1"/>
      <sheetData sheetId="14258" refreshError="1"/>
      <sheetData sheetId="14259" refreshError="1"/>
      <sheetData sheetId="14260" refreshError="1"/>
      <sheetData sheetId="14261" refreshError="1"/>
      <sheetData sheetId="14262" refreshError="1"/>
      <sheetData sheetId="14263" refreshError="1"/>
      <sheetData sheetId="14264" refreshError="1"/>
      <sheetData sheetId="14265" refreshError="1"/>
      <sheetData sheetId="14266" refreshError="1"/>
      <sheetData sheetId="14267" refreshError="1"/>
      <sheetData sheetId="14268" refreshError="1"/>
      <sheetData sheetId="14269" refreshError="1"/>
      <sheetData sheetId="14270" refreshError="1"/>
      <sheetData sheetId="14271" refreshError="1"/>
      <sheetData sheetId="14272" refreshError="1"/>
      <sheetData sheetId="14273" refreshError="1"/>
      <sheetData sheetId="14274" refreshError="1"/>
      <sheetData sheetId="14275" refreshError="1"/>
      <sheetData sheetId="14276" refreshError="1"/>
      <sheetData sheetId="14277" refreshError="1"/>
      <sheetData sheetId="14278" refreshError="1"/>
      <sheetData sheetId="14279" refreshError="1"/>
      <sheetData sheetId="14280" refreshError="1"/>
      <sheetData sheetId="14281" refreshError="1"/>
      <sheetData sheetId="14282" refreshError="1"/>
      <sheetData sheetId="14283" refreshError="1"/>
      <sheetData sheetId="14284" refreshError="1"/>
      <sheetData sheetId="14285" refreshError="1"/>
      <sheetData sheetId="14286" refreshError="1"/>
      <sheetData sheetId="14287" refreshError="1"/>
      <sheetData sheetId="14288" refreshError="1"/>
      <sheetData sheetId="14289" refreshError="1"/>
      <sheetData sheetId="14290" refreshError="1"/>
      <sheetData sheetId="14291" refreshError="1"/>
      <sheetData sheetId="14292" refreshError="1"/>
      <sheetData sheetId="14293" refreshError="1"/>
      <sheetData sheetId="14294" refreshError="1"/>
      <sheetData sheetId="14295" refreshError="1"/>
      <sheetData sheetId="14296" refreshError="1"/>
      <sheetData sheetId="14297" refreshError="1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 refreshError="1"/>
      <sheetData sheetId="14325" refreshError="1"/>
      <sheetData sheetId="14326" refreshError="1"/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 refreshError="1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 refreshError="1"/>
      <sheetData sheetId="14354" refreshError="1"/>
      <sheetData sheetId="14355" refreshError="1"/>
      <sheetData sheetId="14356" refreshError="1"/>
      <sheetData sheetId="14357" refreshError="1"/>
      <sheetData sheetId="14358" refreshError="1"/>
      <sheetData sheetId="14359" refreshError="1"/>
      <sheetData sheetId="14360" refreshError="1"/>
      <sheetData sheetId="14361" refreshError="1"/>
      <sheetData sheetId="14362" refreshError="1"/>
      <sheetData sheetId="14363" refreshError="1"/>
      <sheetData sheetId="14364" refreshError="1"/>
      <sheetData sheetId="14365" refreshError="1"/>
      <sheetData sheetId="14366" refreshError="1"/>
      <sheetData sheetId="14367" refreshError="1"/>
      <sheetData sheetId="14368" refreshError="1"/>
      <sheetData sheetId="14369" refreshError="1"/>
      <sheetData sheetId="14370" refreshError="1"/>
      <sheetData sheetId="14371" refreshError="1"/>
      <sheetData sheetId="14372" refreshError="1"/>
      <sheetData sheetId="14373" refreshError="1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 refreshError="1"/>
      <sheetData sheetId="14435" refreshError="1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 refreshError="1"/>
      <sheetData sheetId="14452" refreshError="1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 refreshError="1"/>
      <sheetData sheetId="14500" refreshError="1"/>
      <sheetData sheetId="14501" refreshError="1"/>
      <sheetData sheetId="14502" refreshError="1"/>
      <sheetData sheetId="14503" refreshError="1"/>
      <sheetData sheetId="14504" refreshError="1"/>
      <sheetData sheetId="14505" refreshError="1"/>
      <sheetData sheetId="14506" refreshError="1"/>
      <sheetData sheetId="14507" refreshError="1"/>
      <sheetData sheetId="14508" refreshError="1"/>
      <sheetData sheetId="14509" refreshError="1"/>
      <sheetData sheetId="14510" refreshError="1"/>
      <sheetData sheetId="14511" refreshError="1"/>
      <sheetData sheetId="14512" refreshError="1"/>
      <sheetData sheetId="14513" refreshError="1"/>
      <sheetData sheetId="14514" refreshError="1"/>
      <sheetData sheetId="14515" refreshError="1"/>
      <sheetData sheetId="14516" refreshError="1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 refreshError="1"/>
      <sheetData sheetId="14525" refreshError="1"/>
      <sheetData sheetId="14526" refreshError="1"/>
      <sheetData sheetId="14527" refreshError="1"/>
      <sheetData sheetId="14528" refreshError="1"/>
      <sheetData sheetId="14529" refreshError="1"/>
      <sheetData sheetId="14530" refreshError="1"/>
      <sheetData sheetId="14531" refreshError="1"/>
      <sheetData sheetId="14532"/>
      <sheetData sheetId="14533" refreshError="1"/>
      <sheetData sheetId="14534" refreshError="1"/>
      <sheetData sheetId="14535" refreshError="1"/>
      <sheetData sheetId="14536" refreshError="1"/>
      <sheetData sheetId="14537" refreshError="1"/>
      <sheetData sheetId="14538"/>
      <sheetData sheetId="14539"/>
      <sheetData sheetId="14540"/>
      <sheetData sheetId="14541"/>
      <sheetData sheetId="14542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/>
      <sheetData sheetId="14558" refreshError="1"/>
      <sheetData sheetId="14559" refreshError="1"/>
      <sheetData sheetId="14560" refreshError="1"/>
      <sheetData sheetId="14561" refreshError="1"/>
      <sheetData sheetId="14562" refreshError="1"/>
      <sheetData sheetId="14563" refreshError="1"/>
      <sheetData sheetId="14564" refreshError="1"/>
      <sheetData sheetId="14565" refreshError="1"/>
      <sheetData sheetId="14566" refreshError="1"/>
      <sheetData sheetId="14567" refreshError="1"/>
      <sheetData sheetId="14568" refreshError="1"/>
      <sheetData sheetId="14569" refreshError="1"/>
      <sheetData sheetId="14570" refreshError="1"/>
      <sheetData sheetId="14571"/>
      <sheetData sheetId="14572" refreshError="1"/>
      <sheetData sheetId="14573" refreshError="1"/>
      <sheetData sheetId="14574"/>
      <sheetData sheetId="14575" refreshError="1"/>
      <sheetData sheetId="14576" refreshError="1"/>
      <sheetData sheetId="14577" refreshError="1"/>
      <sheetData sheetId="14578" refreshError="1"/>
      <sheetData sheetId="14579" refreshError="1"/>
      <sheetData sheetId="14580" refreshError="1"/>
      <sheetData sheetId="14581" refreshError="1"/>
      <sheetData sheetId="14582" refreshError="1"/>
      <sheetData sheetId="14583"/>
      <sheetData sheetId="14584"/>
      <sheetData sheetId="14585"/>
      <sheetData sheetId="14586"/>
      <sheetData sheetId="14587" refreshError="1"/>
      <sheetData sheetId="14588" refreshError="1"/>
      <sheetData sheetId="14589" refreshError="1"/>
      <sheetData sheetId="14590" refreshError="1"/>
      <sheetData sheetId="14591" refreshError="1"/>
      <sheetData sheetId="14592" refreshError="1"/>
      <sheetData sheetId="14593" refreshError="1"/>
      <sheetData sheetId="14594" refreshError="1"/>
      <sheetData sheetId="14595" refreshError="1"/>
      <sheetData sheetId="14596" refreshError="1"/>
      <sheetData sheetId="14597" refreshError="1"/>
      <sheetData sheetId="14598" refreshError="1"/>
      <sheetData sheetId="14599"/>
      <sheetData sheetId="14600"/>
      <sheetData sheetId="14601"/>
      <sheetData sheetId="14602"/>
      <sheetData sheetId="14603"/>
      <sheetData sheetId="14604"/>
      <sheetData sheetId="14605"/>
      <sheetData sheetId="14606" refreshError="1"/>
      <sheetData sheetId="14607" refreshError="1"/>
      <sheetData sheetId="14608" refreshError="1"/>
      <sheetData sheetId="14609" refreshError="1"/>
      <sheetData sheetId="14610" refreshError="1"/>
      <sheetData sheetId="14611" refreshError="1"/>
      <sheetData sheetId="14612" refreshError="1"/>
      <sheetData sheetId="14613" refreshError="1"/>
      <sheetData sheetId="14614" refreshError="1"/>
      <sheetData sheetId="14615" refreshError="1"/>
      <sheetData sheetId="14616" refreshError="1"/>
      <sheetData sheetId="14617" refreshError="1"/>
      <sheetData sheetId="14618" refreshError="1"/>
      <sheetData sheetId="14619" refreshError="1"/>
      <sheetData sheetId="14620" refreshError="1"/>
      <sheetData sheetId="14621" refreshError="1"/>
      <sheetData sheetId="14622" refreshError="1"/>
      <sheetData sheetId="14623" refreshError="1"/>
      <sheetData sheetId="14624" refreshError="1"/>
      <sheetData sheetId="14625" refreshError="1"/>
      <sheetData sheetId="14626" refreshError="1"/>
      <sheetData sheetId="14627" refreshError="1"/>
      <sheetData sheetId="14628" refreshError="1"/>
      <sheetData sheetId="14629" refreshError="1"/>
      <sheetData sheetId="14630" refreshError="1"/>
      <sheetData sheetId="14631" refreshError="1"/>
      <sheetData sheetId="14632" refreshError="1"/>
      <sheetData sheetId="14633" refreshError="1"/>
      <sheetData sheetId="14634" refreshError="1"/>
      <sheetData sheetId="14635">
        <row r="41">
          <cell r="L41">
            <v>815.22950000000003</v>
          </cell>
        </row>
      </sheetData>
      <sheetData sheetId="14636"/>
      <sheetData sheetId="14637"/>
      <sheetData sheetId="14638">
        <row r="2">
          <cell r="A2" t="str">
            <v>REPUBLICA DE COLOMBIA 
DEPARTAMENTO DE MAGDALENA
MUNICIPIO DE CHIVOLO</v>
          </cell>
        </row>
      </sheetData>
      <sheetData sheetId="14639"/>
      <sheetData sheetId="14640"/>
      <sheetData sheetId="14641"/>
      <sheetData sheetId="14642"/>
      <sheetData sheetId="14643"/>
      <sheetData sheetId="14644"/>
      <sheetData sheetId="14645"/>
      <sheetData sheetId="14646">
        <row r="12">
          <cell r="G12">
            <v>101.65</v>
          </cell>
        </row>
      </sheetData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/>
      <sheetData sheetId="14670"/>
      <sheetData sheetId="14671" refreshError="1"/>
      <sheetData sheetId="14672" refreshError="1"/>
      <sheetData sheetId="14673" refreshError="1"/>
      <sheetData sheetId="14674" refreshError="1"/>
      <sheetData sheetId="14675" refreshError="1"/>
      <sheetData sheetId="14676" refreshError="1"/>
      <sheetData sheetId="14677" refreshError="1"/>
      <sheetData sheetId="14678" refreshError="1"/>
      <sheetData sheetId="14679" refreshError="1"/>
      <sheetData sheetId="14680" refreshError="1"/>
      <sheetData sheetId="14681" refreshError="1"/>
      <sheetData sheetId="14682" refreshError="1"/>
      <sheetData sheetId="14683" refreshError="1"/>
      <sheetData sheetId="14684" refreshError="1"/>
      <sheetData sheetId="14685" refreshError="1"/>
      <sheetData sheetId="14686" refreshError="1"/>
      <sheetData sheetId="14687" refreshError="1"/>
      <sheetData sheetId="14688" refreshError="1"/>
      <sheetData sheetId="14689" refreshError="1"/>
      <sheetData sheetId="14690" refreshError="1"/>
      <sheetData sheetId="14691" refreshError="1"/>
      <sheetData sheetId="14692" refreshError="1"/>
      <sheetData sheetId="14693" refreshError="1"/>
      <sheetData sheetId="14694" refreshError="1"/>
      <sheetData sheetId="14695" refreshError="1"/>
      <sheetData sheetId="14696"/>
      <sheetData sheetId="14697"/>
      <sheetData sheetId="14698">
        <row r="35">
          <cell r="D35">
            <v>1.85</v>
          </cell>
        </row>
      </sheetData>
      <sheetData sheetId="14699">
        <row r="35">
          <cell r="D35">
            <v>1.85</v>
          </cell>
        </row>
      </sheetData>
      <sheetData sheetId="14700"/>
      <sheetData sheetId="14701"/>
      <sheetData sheetId="14702"/>
      <sheetData sheetId="14703"/>
      <sheetData sheetId="14704"/>
      <sheetData sheetId="14705"/>
      <sheetData sheetId="14706"/>
      <sheetData sheetId="14707"/>
      <sheetData sheetId="14708"/>
      <sheetData sheetId="14709"/>
      <sheetData sheetId="14710"/>
      <sheetData sheetId="14711"/>
      <sheetData sheetId="14712"/>
      <sheetData sheetId="14713"/>
      <sheetData sheetId="14714"/>
      <sheetData sheetId="14715"/>
      <sheetData sheetId="14716"/>
      <sheetData sheetId="14717"/>
      <sheetData sheetId="14718"/>
      <sheetData sheetId="14719"/>
      <sheetData sheetId="14720"/>
      <sheetData sheetId="14721"/>
      <sheetData sheetId="14722" refreshError="1"/>
      <sheetData sheetId="14723" refreshError="1"/>
      <sheetData sheetId="14724" refreshError="1"/>
      <sheetData sheetId="14725" refreshError="1"/>
      <sheetData sheetId="14726" refreshError="1"/>
      <sheetData sheetId="14727" refreshError="1"/>
      <sheetData sheetId="14728" refreshError="1"/>
      <sheetData sheetId="14729" refreshError="1"/>
      <sheetData sheetId="14730" refreshError="1"/>
      <sheetData sheetId="14731" refreshError="1"/>
      <sheetData sheetId="14732" refreshError="1"/>
      <sheetData sheetId="14733" refreshError="1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 refreshError="1"/>
      <sheetData sheetId="14753" refreshError="1"/>
      <sheetData sheetId="14754" refreshError="1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 refreshError="1"/>
      <sheetData sheetId="14769" refreshError="1"/>
      <sheetData sheetId="14770" refreshError="1"/>
      <sheetData sheetId="14771" refreshError="1"/>
      <sheetData sheetId="14772" refreshError="1"/>
      <sheetData sheetId="14773" refreshError="1"/>
      <sheetData sheetId="14774" refreshError="1"/>
      <sheetData sheetId="14775" refreshError="1"/>
      <sheetData sheetId="14776" refreshError="1"/>
      <sheetData sheetId="14777" refreshError="1"/>
      <sheetData sheetId="14778" refreshError="1"/>
      <sheetData sheetId="14779" refreshError="1"/>
      <sheetData sheetId="14780"/>
      <sheetData sheetId="14781" refreshError="1"/>
      <sheetData sheetId="14782"/>
      <sheetData sheetId="14783">
        <row r="1">
          <cell r="A1" t="str">
            <v>ITEM</v>
          </cell>
        </row>
      </sheetData>
      <sheetData sheetId="14784">
        <row r="1">
          <cell r="A1" t="str">
            <v>EQUIPO</v>
          </cell>
        </row>
      </sheetData>
      <sheetData sheetId="14785">
        <row r="1">
          <cell r="A1" t="str">
            <v>ADMINISTRACION</v>
          </cell>
        </row>
      </sheetData>
      <sheetData sheetId="14786"/>
      <sheetData sheetId="14787"/>
      <sheetData sheetId="14788"/>
      <sheetData sheetId="14789" refreshError="1"/>
      <sheetData sheetId="14790" refreshError="1"/>
      <sheetData sheetId="14791" refreshError="1"/>
      <sheetData sheetId="14792" refreshError="1"/>
      <sheetData sheetId="14793" refreshError="1"/>
      <sheetData sheetId="14794" refreshError="1"/>
      <sheetData sheetId="14795" refreshError="1"/>
      <sheetData sheetId="14796" refreshError="1"/>
      <sheetData sheetId="14797" refreshError="1"/>
      <sheetData sheetId="14798" refreshError="1"/>
      <sheetData sheetId="14799" refreshError="1"/>
      <sheetData sheetId="14800" refreshError="1"/>
      <sheetData sheetId="14801" refreshError="1"/>
      <sheetData sheetId="14802" refreshError="1"/>
      <sheetData sheetId="14803" refreshError="1"/>
      <sheetData sheetId="14804" refreshError="1"/>
      <sheetData sheetId="14805" refreshError="1"/>
      <sheetData sheetId="14806" refreshError="1"/>
      <sheetData sheetId="14807" refreshError="1"/>
      <sheetData sheetId="14808" refreshError="1"/>
      <sheetData sheetId="14809" refreshError="1"/>
      <sheetData sheetId="14810" refreshError="1"/>
      <sheetData sheetId="14811" refreshError="1"/>
      <sheetData sheetId="14812" refreshError="1"/>
      <sheetData sheetId="14813" refreshError="1"/>
      <sheetData sheetId="14814" refreshError="1"/>
      <sheetData sheetId="14815" refreshError="1"/>
      <sheetData sheetId="14816" refreshError="1"/>
      <sheetData sheetId="14817" refreshError="1"/>
      <sheetData sheetId="14818" refreshError="1"/>
      <sheetData sheetId="14819" refreshError="1"/>
      <sheetData sheetId="14820" refreshError="1"/>
      <sheetData sheetId="14821" refreshError="1"/>
      <sheetData sheetId="14822" refreshError="1"/>
      <sheetData sheetId="14823" refreshError="1"/>
      <sheetData sheetId="14824" refreshError="1"/>
      <sheetData sheetId="14825" refreshError="1"/>
      <sheetData sheetId="14826" refreshError="1"/>
      <sheetData sheetId="14827" refreshError="1"/>
      <sheetData sheetId="14828" refreshError="1"/>
      <sheetData sheetId="14829" refreshError="1"/>
      <sheetData sheetId="14830" refreshError="1"/>
      <sheetData sheetId="14831" refreshError="1"/>
      <sheetData sheetId="14832" refreshError="1"/>
      <sheetData sheetId="14833" refreshError="1"/>
      <sheetData sheetId="14834" refreshError="1"/>
      <sheetData sheetId="14835" refreshError="1"/>
      <sheetData sheetId="14836" refreshError="1"/>
      <sheetData sheetId="14837" refreshError="1"/>
      <sheetData sheetId="14838" refreshError="1"/>
      <sheetData sheetId="14839" refreshError="1"/>
      <sheetData sheetId="14840" refreshError="1"/>
      <sheetData sheetId="14841" refreshError="1"/>
      <sheetData sheetId="14842" refreshError="1"/>
      <sheetData sheetId="14843" refreshError="1"/>
      <sheetData sheetId="14844" refreshError="1"/>
      <sheetData sheetId="14845" refreshError="1"/>
      <sheetData sheetId="14846" refreshError="1"/>
      <sheetData sheetId="14847" refreshError="1"/>
      <sheetData sheetId="14848" refreshError="1"/>
      <sheetData sheetId="14849" refreshError="1"/>
      <sheetData sheetId="14850" refreshError="1"/>
      <sheetData sheetId="14851" refreshError="1"/>
      <sheetData sheetId="14852" refreshError="1"/>
      <sheetData sheetId="14853" refreshError="1"/>
      <sheetData sheetId="14854" refreshError="1"/>
      <sheetData sheetId="14855">
        <row r="1">
          <cell r="A1" t="str">
            <v>ADMINISTRACION</v>
          </cell>
        </row>
      </sheetData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 refreshError="1"/>
      <sheetData sheetId="14863" refreshError="1"/>
      <sheetData sheetId="14864" refreshError="1"/>
      <sheetData sheetId="14865" refreshError="1"/>
      <sheetData sheetId="14866" refreshError="1"/>
      <sheetData sheetId="14867" refreshError="1"/>
      <sheetData sheetId="14868" refreshError="1"/>
      <sheetData sheetId="14869" refreshError="1"/>
      <sheetData sheetId="14870" refreshError="1"/>
      <sheetData sheetId="14871" refreshError="1"/>
      <sheetData sheetId="14872" refreshError="1"/>
      <sheetData sheetId="14873" refreshError="1"/>
      <sheetData sheetId="14874" refreshError="1"/>
      <sheetData sheetId="14875">
        <row r="2">
          <cell r="B2">
            <v>1</v>
          </cell>
        </row>
      </sheetData>
      <sheetData sheetId="14876" refreshError="1"/>
      <sheetData sheetId="14877" refreshError="1"/>
      <sheetData sheetId="14878" refreshError="1"/>
      <sheetData sheetId="14879" refreshError="1"/>
      <sheetData sheetId="14880" refreshError="1"/>
      <sheetData sheetId="14881" refreshError="1"/>
      <sheetData sheetId="14882"/>
      <sheetData sheetId="14883"/>
      <sheetData sheetId="14884" refreshError="1"/>
      <sheetData sheetId="14885" refreshError="1"/>
      <sheetData sheetId="14886" refreshError="1"/>
      <sheetData sheetId="14887" refreshError="1"/>
      <sheetData sheetId="14888" refreshError="1"/>
      <sheetData sheetId="14889" refreshError="1"/>
      <sheetData sheetId="14890" refreshError="1"/>
      <sheetData sheetId="14891" refreshError="1"/>
      <sheetData sheetId="14892" refreshError="1"/>
      <sheetData sheetId="14893" refreshError="1"/>
      <sheetData sheetId="14894" refreshError="1"/>
      <sheetData sheetId="14895" refreshError="1"/>
      <sheetData sheetId="14896" refreshError="1"/>
      <sheetData sheetId="14897" refreshError="1"/>
      <sheetData sheetId="14898" refreshError="1"/>
      <sheetData sheetId="14899" refreshError="1"/>
      <sheetData sheetId="14900" refreshError="1"/>
      <sheetData sheetId="14901" refreshError="1"/>
      <sheetData sheetId="14902" refreshError="1"/>
      <sheetData sheetId="14903" refreshError="1"/>
      <sheetData sheetId="14904" refreshError="1"/>
      <sheetData sheetId="14905" refreshError="1"/>
      <sheetData sheetId="14906" refreshError="1"/>
      <sheetData sheetId="14907" refreshError="1"/>
      <sheetData sheetId="14908" refreshError="1"/>
      <sheetData sheetId="14909" refreshError="1"/>
      <sheetData sheetId="14910" refreshError="1"/>
      <sheetData sheetId="14911" refreshError="1"/>
      <sheetData sheetId="14912" refreshError="1"/>
      <sheetData sheetId="14913" refreshError="1"/>
      <sheetData sheetId="14914" refreshError="1"/>
      <sheetData sheetId="14915" refreshError="1"/>
      <sheetData sheetId="14916" refreshError="1"/>
      <sheetData sheetId="14917" refreshError="1"/>
      <sheetData sheetId="14918" refreshError="1"/>
      <sheetData sheetId="14919" refreshError="1"/>
      <sheetData sheetId="14920"/>
      <sheetData sheetId="14921"/>
      <sheetData sheetId="14922" refreshError="1"/>
      <sheetData sheetId="14923" refreshError="1"/>
      <sheetData sheetId="14924"/>
      <sheetData sheetId="14925"/>
      <sheetData sheetId="14926"/>
      <sheetData sheetId="14927"/>
      <sheetData sheetId="14928"/>
      <sheetData sheetId="14929"/>
      <sheetData sheetId="14930"/>
      <sheetData sheetId="14931"/>
      <sheetData sheetId="14932"/>
      <sheetData sheetId="14933" refreshError="1"/>
      <sheetData sheetId="14934" refreshError="1"/>
      <sheetData sheetId="14935" refreshError="1"/>
      <sheetData sheetId="14936"/>
      <sheetData sheetId="14937"/>
      <sheetData sheetId="14938"/>
      <sheetData sheetId="14939" refreshError="1"/>
      <sheetData sheetId="14940" refreshError="1"/>
      <sheetData sheetId="14941" refreshError="1"/>
      <sheetData sheetId="14942" refreshError="1"/>
      <sheetData sheetId="14943" refreshError="1"/>
      <sheetData sheetId="14944" refreshError="1"/>
      <sheetData sheetId="14945" refreshError="1"/>
      <sheetData sheetId="14946" refreshError="1"/>
      <sheetData sheetId="14947" refreshError="1"/>
      <sheetData sheetId="14948" refreshError="1"/>
      <sheetData sheetId="14949" refreshError="1"/>
      <sheetData sheetId="14950" refreshError="1"/>
      <sheetData sheetId="14951" refreshError="1"/>
      <sheetData sheetId="14952" refreshError="1"/>
      <sheetData sheetId="14953" refreshError="1"/>
      <sheetData sheetId="14954" refreshError="1"/>
      <sheetData sheetId="14955" refreshError="1"/>
      <sheetData sheetId="14956" refreshError="1"/>
      <sheetData sheetId="14957" refreshError="1"/>
      <sheetData sheetId="14958" refreshError="1"/>
      <sheetData sheetId="14959" refreshError="1"/>
      <sheetData sheetId="14960" refreshError="1"/>
      <sheetData sheetId="14961"/>
      <sheetData sheetId="14962" refreshError="1"/>
      <sheetData sheetId="14963" refreshError="1"/>
      <sheetData sheetId="14964" refreshError="1"/>
      <sheetData sheetId="14965" refreshError="1"/>
      <sheetData sheetId="14966" refreshError="1"/>
      <sheetData sheetId="14967"/>
      <sheetData sheetId="14968"/>
      <sheetData sheetId="14969"/>
      <sheetData sheetId="14970"/>
      <sheetData sheetId="14971"/>
      <sheetData sheetId="14972"/>
      <sheetData sheetId="14973"/>
      <sheetData sheetId="14974"/>
      <sheetData sheetId="14975"/>
      <sheetData sheetId="14976" refreshError="1"/>
      <sheetData sheetId="14977" refreshError="1"/>
      <sheetData sheetId="14978" refreshError="1"/>
      <sheetData sheetId="14979" refreshError="1"/>
      <sheetData sheetId="14980" refreshError="1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 refreshError="1"/>
      <sheetData sheetId="14992" refreshError="1"/>
      <sheetData sheetId="14993" refreshError="1"/>
      <sheetData sheetId="14994" refreshError="1"/>
      <sheetData sheetId="14995" refreshError="1"/>
      <sheetData sheetId="14996" refreshError="1"/>
      <sheetData sheetId="14997" refreshError="1"/>
      <sheetData sheetId="14998" refreshError="1"/>
      <sheetData sheetId="14999" refreshError="1"/>
      <sheetData sheetId="15000" refreshError="1"/>
      <sheetData sheetId="15001" refreshError="1"/>
      <sheetData sheetId="15002" refreshError="1"/>
      <sheetData sheetId="15003" refreshError="1"/>
      <sheetData sheetId="15004" refreshError="1"/>
      <sheetData sheetId="15005" refreshError="1"/>
      <sheetData sheetId="15006" refreshError="1"/>
      <sheetData sheetId="15007" refreshError="1"/>
      <sheetData sheetId="15008" refreshError="1"/>
      <sheetData sheetId="15009" refreshError="1"/>
      <sheetData sheetId="15010" refreshError="1"/>
      <sheetData sheetId="15011" refreshError="1"/>
      <sheetData sheetId="15012" refreshError="1"/>
      <sheetData sheetId="15013" refreshError="1"/>
      <sheetData sheetId="15014" refreshError="1"/>
      <sheetData sheetId="15015" refreshError="1"/>
      <sheetData sheetId="15016" refreshError="1"/>
      <sheetData sheetId="15017" refreshError="1"/>
      <sheetData sheetId="15018" refreshError="1"/>
      <sheetData sheetId="15019" refreshError="1"/>
      <sheetData sheetId="15020" refreshError="1"/>
      <sheetData sheetId="15021" refreshError="1"/>
      <sheetData sheetId="15022" refreshError="1"/>
      <sheetData sheetId="15023" refreshError="1"/>
      <sheetData sheetId="15024" refreshError="1"/>
      <sheetData sheetId="15025" refreshError="1"/>
      <sheetData sheetId="15026" refreshError="1"/>
      <sheetData sheetId="15027" refreshError="1"/>
      <sheetData sheetId="15028" refreshError="1"/>
      <sheetData sheetId="15029" refreshError="1"/>
      <sheetData sheetId="15030" refreshError="1"/>
      <sheetData sheetId="15031" refreshError="1"/>
      <sheetData sheetId="15032" refreshError="1"/>
      <sheetData sheetId="15033" refreshError="1"/>
      <sheetData sheetId="15034" refreshError="1"/>
      <sheetData sheetId="15035" refreshError="1"/>
      <sheetData sheetId="15036" refreshError="1"/>
      <sheetData sheetId="15037" refreshError="1"/>
      <sheetData sheetId="15038" refreshError="1"/>
      <sheetData sheetId="15039" refreshError="1"/>
      <sheetData sheetId="15040" refreshError="1"/>
      <sheetData sheetId="15041" refreshError="1"/>
      <sheetData sheetId="15042" refreshError="1"/>
      <sheetData sheetId="15043" refreshError="1"/>
      <sheetData sheetId="15044" refreshError="1"/>
      <sheetData sheetId="15045" refreshError="1"/>
      <sheetData sheetId="15046" refreshError="1"/>
      <sheetData sheetId="15047" refreshError="1"/>
      <sheetData sheetId="15048" refreshError="1"/>
      <sheetData sheetId="15049" refreshError="1"/>
      <sheetData sheetId="15050" refreshError="1"/>
      <sheetData sheetId="15051" refreshError="1"/>
      <sheetData sheetId="15052" refreshError="1"/>
      <sheetData sheetId="15053" refreshError="1"/>
      <sheetData sheetId="15054" refreshError="1"/>
      <sheetData sheetId="15055" refreshError="1"/>
      <sheetData sheetId="15056" refreshError="1"/>
      <sheetData sheetId="15057" refreshError="1"/>
      <sheetData sheetId="15058" refreshError="1"/>
      <sheetData sheetId="15059" refreshError="1"/>
      <sheetData sheetId="15060" refreshError="1"/>
      <sheetData sheetId="15061" refreshError="1"/>
      <sheetData sheetId="15062" refreshError="1"/>
      <sheetData sheetId="15063" refreshError="1"/>
      <sheetData sheetId="15064" refreshError="1"/>
      <sheetData sheetId="15065" refreshError="1"/>
      <sheetData sheetId="15066" refreshError="1"/>
      <sheetData sheetId="15067" refreshError="1"/>
      <sheetData sheetId="15068" refreshError="1"/>
      <sheetData sheetId="15069" refreshError="1"/>
      <sheetData sheetId="15070" refreshError="1"/>
      <sheetData sheetId="15071" refreshError="1"/>
      <sheetData sheetId="15072" refreshError="1"/>
      <sheetData sheetId="15073" refreshError="1"/>
      <sheetData sheetId="15074" refreshError="1"/>
      <sheetData sheetId="15075" refreshError="1"/>
      <sheetData sheetId="15076" refreshError="1"/>
      <sheetData sheetId="15077" refreshError="1"/>
      <sheetData sheetId="15078" refreshError="1"/>
      <sheetData sheetId="15079" refreshError="1"/>
      <sheetData sheetId="15080" refreshError="1"/>
      <sheetData sheetId="15081" refreshError="1"/>
      <sheetData sheetId="15082" refreshError="1"/>
      <sheetData sheetId="15083" refreshError="1"/>
      <sheetData sheetId="15084" refreshError="1"/>
      <sheetData sheetId="15085" refreshError="1"/>
      <sheetData sheetId="15086" refreshError="1"/>
      <sheetData sheetId="15087" refreshError="1"/>
      <sheetData sheetId="15088" refreshError="1"/>
      <sheetData sheetId="15089" refreshError="1"/>
      <sheetData sheetId="15090" refreshError="1"/>
      <sheetData sheetId="15091" refreshError="1"/>
      <sheetData sheetId="15092" refreshError="1"/>
      <sheetData sheetId="15093" refreshError="1"/>
      <sheetData sheetId="15094" refreshError="1"/>
      <sheetData sheetId="15095" refreshError="1"/>
      <sheetData sheetId="15096" refreshError="1"/>
      <sheetData sheetId="15097" refreshError="1"/>
      <sheetData sheetId="15098" refreshError="1"/>
      <sheetData sheetId="15099" refreshError="1"/>
      <sheetData sheetId="15100" refreshError="1"/>
      <sheetData sheetId="15101" refreshError="1"/>
      <sheetData sheetId="15102" refreshError="1"/>
      <sheetData sheetId="15103" refreshError="1"/>
      <sheetData sheetId="15104" refreshError="1"/>
      <sheetData sheetId="15105" refreshError="1"/>
      <sheetData sheetId="15106" refreshError="1"/>
      <sheetData sheetId="15107" refreshError="1"/>
      <sheetData sheetId="15108" refreshError="1"/>
      <sheetData sheetId="15109" refreshError="1"/>
      <sheetData sheetId="15110" refreshError="1"/>
      <sheetData sheetId="15111" refreshError="1"/>
      <sheetData sheetId="15112" refreshError="1"/>
      <sheetData sheetId="15113" refreshError="1"/>
      <sheetData sheetId="15114" refreshError="1"/>
      <sheetData sheetId="15115" refreshError="1"/>
      <sheetData sheetId="15116" refreshError="1"/>
      <sheetData sheetId="15117" refreshError="1"/>
      <sheetData sheetId="15118" refreshError="1"/>
      <sheetData sheetId="15119" refreshError="1"/>
      <sheetData sheetId="15120" refreshError="1"/>
      <sheetData sheetId="15121" refreshError="1"/>
      <sheetData sheetId="15122" refreshError="1"/>
      <sheetData sheetId="15123" refreshError="1"/>
      <sheetData sheetId="15124" refreshError="1"/>
      <sheetData sheetId="15125" refreshError="1"/>
      <sheetData sheetId="15126" refreshError="1"/>
      <sheetData sheetId="15127" refreshError="1"/>
      <sheetData sheetId="15128" refreshError="1"/>
      <sheetData sheetId="15129" refreshError="1"/>
      <sheetData sheetId="15130" refreshError="1"/>
      <sheetData sheetId="15131" refreshError="1"/>
      <sheetData sheetId="15132" refreshError="1"/>
      <sheetData sheetId="15133" refreshError="1"/>
      <sheetData sheetId="15134" refreshError="1"/>
      <sheetData sheetId="15135" refreshError="1"/>
      <sheetData sheetId="15136" refreshError="1"/>
      <sheetData sheetId="15137"/>
      <sheetData sheetId="15138"/>
      <sheetData sheetId="15139"/>
      <sheetData sheetId="15140"/>
      <sheetData sheetId="15141"/>
      <sheetData sheetId="15142"/>
      <sheetData sheetId="15143"/>
      <sheetData sheetId="15144"/>
      <sheetData sheetId="15145"/>
      <sheetData sheetId="15146"/>
      <sheetData sheetId="15147"/>
      <sheetData sheetId="15148"/>
      <sheetData sheetId="15149"/>
      <sheetData sheetId="15150"/>
      <sheetData sheetId="15151"/>
      <sheetData sheetId="15152"/>
      <sheetData sheetId="15153"/>
      <sheetData sheetId="15154"/>
      <sheetData sheetId="15155"/>
      <sheetData sheetId="15156"/>
      <sheetData sheetId="15157"/>
      <sheetData sheetId="15158"/>
      <sheetData sheetId="15159"/>
      <sheetData sheetId="15160"/>
      <sheetData sheetId="15161"/>
      <sheetData sheetId="15162"/>
      <sheetData sheetId="15163"/>
      <sheetData sheetId="15164"/>
      <sheetData sheetId="15165"/>
      <sheetData sheetId="15166"/>
      <sheetData sheetId="15167"/>
      <sheetData sheetId="15168"/>
      <sheetData sheetId="15169"/>
      <sheetData sheetId="15170"/>
      <sheetData sheetId="15171" refreshError="1"/>
      <sheetData sheetId="15172" refreshError="1"/>
      <sheetData sheetId="15173" refreshError="1"/>
      <sheetData sheetId="15174" refreshError="1"/>
      <sheetData sheetId="15175" refreshError="1"/>
      <sheetData sheetId="15176" refreshError="1"/>
      <sheetData sheetId="15177" refreshError="1"/>
      <sheetData sheetId="15178"/>
      <sheetData sheetId="15179" refreshError="1"/>
      <sheetData sheetId="15180" refreshError="1"/>
      <sheetData sheetId="15181" refreshError="1"/>
      <sheetData sheetId="15182" refreshError="1"/>
      <sheetData sheetId="15183" refreshError="1"/>
      <sheetData sheetId="15184" refreshError="1"/>
      <sheetData sheetId="15185" refreshError="1"/>
      <sheetData sheetId="15186" refreshError="1"/>
      <sheetData sheetId="15187" refreshError="1"/>
      <sheetData sheetId="15188" refreshError="1"/>
      <sheetData sheetId="15189"/>
      <sheetData sheetId="15190"/>
      <sheetData sheetId="15191"/>
      <sheetData sheetId="15192"/>
      <sheetData sheetId="15193"/>
      <sheetData sheetId="15194"/>
      <sheetData sheetId="15195"/>
      <sheetData sheetId="15196"/>
      <sheetData sheetId="15197"/>
      <sheetData sheetId="15198"/>
      <sheetData sheetId="15199"/>
      <sheetData sheetId="15200"/>
      <sheetData sheetId="15201"/>
      <sheetData sheetId="15202"/>
      <sheetData sheetId="15203"/>
      <sheetData sheetId="15204"/>
      <sheetData sheetId="15205"/>
      <sheetData sheetId="15206"/>
      <sheetData sheetId="15207"/>
      <sheetData sheetId="15208"/>
      <sheetData sheetId="15209"/>
      <sheetData sheetId="15210"/>
      <sheetData sheetId="15211"/>
      <sheetData sheetId="15212"/>
      <sheetData sheetId="15213"/>
      <sheetData sheetId="15214"/>
      <sheetData sheetId="15215"/>
      <sheetData sheetId="15216"/>
      <sheetData sheetId="15217"/>
      <sheetData sheetId="15218"/>
      <sheetData sheetId="15219"/>
      <sheetData sheetId="15220"/>
      <sheetData sheetId="15221"/>
      <sheetData sheetId="15222"/>
      <sheetData sheetId="15223" refreshError="1"/>
      <sheetData sheetId="15224"/>
      <sheetData sheetId="15225"/>
      <sheetData sheetId="15226"/>
      <sheetData sheetId="15227"/>
      <sheetData sheetId="15228"/>
      <sheetData sheetId="15229"/>
      <sheetData sheetId="15230"/>
      <sheetData sheetId="15231" refreshError="1"/>
      <sheetData sheetId="15232"/>
      <sheetData sheetId="15233"/>
      <sheetData sheetId="15234" refreshError="1"/>
      <sheetData sheetId="15235" refreshError="1"/>
      <sheetData sheetId="15236" refreshError="1"/>
      <sheetData sheetId="15237" refreshError="1"/>
      <sheetData sheetId="15238" refreshError="1"/>
      <sheetData sheetId="15239" refreshError="1"/>
      <sheetData sheetId="15240" refreshError="1"/>
      <sheetData sheetId="15241" refreshError="1"/>
      <sheetData sheetId="15242" refreshError="1"/>
      <sheetData sheetId="15243" refreshError="1"/>
      <sheetData sheetId="15244" refreshError="1"/>
      <sheetData sheetId="15245" refreshError="1"/>
      <sheetData sheetId="15246" refreshError="1"/>
      <sheetData sheetId="15247" refreshError="1"/>
      <sheetData sheetId="15248" refreshError="1"/>
      <sheetData sheetId="15249" refreshError="1"/>
      <sheetData sheetId="15250" refreshError="1"/>
      <sheetData sheetId="15251" refreshError="1"/>
      <sheetData sheetId="15252" refreshError="1"/>
      <sheetData sheetId="15253" refreshError="1"/>
      <sheetData sheetId="15254" refreshError="1"/>
      <sheetData sheetId="15255" refreshError="1"/>
      <sheetData sheetId="15256" refreshError="1"/>
      <sheetData sheetId="15257" refreshError="1"/>
      <sheetData sheetId="15258" refreshError="1"/>
      <sheetData sheetId="15259" refreshError="1"/>
      <sheetData sheetId="15260" refreshError="1"/>
      <sheetData sheetId="15261" refreshError="1"/>
      <sheetData sheetId="15262"/>
      <sheetData sheetId="15263"/>
      <sheetData sheetId="15264"/>
      <sheetData sheetId="15265"/>
      <sheetData sheetId="15266"/>
      <sheetData sheetId="15267"/>
      <sheetData sheetId="15268"/>
      <sheetData sheetId="15269"/>
      <sheetData sheetId="15270"/>
      <sheetData sheetId="15271"/>
      <sheetData sheetId="15272"/>
      <sheetData sheetId="15273"/>
      <sheetData sheetId="15274"/>
      <sheetData sheetId="15275"/>
      <sheetData sheetId="15276"/>
      <sheetData sheetId="15277"/>
      <sheetData sheetId="15278"/>
      <sheetData sheetId="15279"/>
      <sheetData sheetId="15280"/>
      <sheetData sheetId="15281"/>
      <sheetData sheetId="15282"/>
      <sheetData sheetId="15283"/>
      <sheetData sheetId="15284"/>
      <sheetData sheetId="15285"/>
      <sheetData sheetId="15286"/>
      <sheetData sheetId="15287"/>
      <sheetData sheetId="15288"/>
      <sheetData sheetId="15289"/>
      <sheetData sheetId="15290"/>
      <sheetData sheetId="15291"/>
      <sheetData sheetId="15292"/>
      <sheetData sheetId="15293"/>
      <sheetData sheetId="15294"/>
      <sheetData sheetId="15295"/>
      <sheetData sheetId="15296"/>
      <sheetData sheetId="15297"/>
      <sheetData sheetId="15298"/>
      <sheetData sheetId="15299"/>
      <sheetData sheetId="15300"/>
      <sheetData sheetId="15301"/>
      <sheetData sheetId="15302"/>
      <sheetData sheetId="15303"/>
      <sheetData sheetId="15304"/>
      <sheetData sheetId="15305"/>
      <sheetData sheetId="15306"/>
      <sheetData sheetId="15307"/>
      <sheetData sheetId="15308"/>
      <sheetData sheetId="15309"/>
      <sheetData sheetId="15310"/>
      <sheetData sheetId="15311"/>
      <sheetData sheetId="15312"/>
      <sheetData sheetId="15313"/>
      <sheetData sheetId="15314"/>
      <sheetData sheetId="15315"/>
      <sheetData sheetId="15316"/>
      <sheetData sheetId="15317"/>
      <sheetData sheetId="15318"/>
      <sheetData sheetId="15319"/>
      <sheetData sheetId="15320"/>
      <sheetData sheetId="15321"/>
      <sheetData sheetId="15322"/>
      <sheetData sheetId="15323"/>
      <sheetData sheetId="15324">
        <row r="3">
          <cell r="A3">
            <v>4.0999999999999996</v>
          </cell>
        </row>
      </sheetData>
      <sheetData sheetId="15325">
        <row r="3">
          <cell r="A3">
            <v>5.0999999999999996</v>
          </cell>
        </row>
      </sheetData>
      <sheetData sheetId="15326"/>
      <sheetData sheetId="15327"/>
      <sheetData sheetId="15328"/>
      <sheetData sheetId="15329">
        <row r="1">
          <cell r="A1" t="str">
            <v>MEZCLA PARA CONCRETOS</v>
          </cell>
        </row>
      </sheetData>
      <sheetData sheetId="15330"/>
      <sheetData sheetId="15331"/>
      <sheetData sheetId="15332"/>
      <sheetData sheetId="15333"/>
      <sheetData sheetId="15334">
        <row r="3">
          <cell r="C3" t="str">
            <v>ACOPLE ROSCADO P/ TUBERÍA  FLEX</v>
          </cell>
        </row>
      </sheetData>
      <sheetData sheetId="15335"/>
      <sheetData sheetId="15336"/>
      <sheetData sheetId="15337">
        <row r="3">
          <cell r="A3">
            <v>4.0999999999999996</v>
          </cell>
        </row>
      </sheetData>
      <sheetData sheetId="15338">
        <row r="3">
          <cell r="A3">
            <v>5.0999999999999996</v>
          </cell>
        </row>
      </sheetData>
      <sheetData sheetId="15339" refreshError="1"/>
      <sheetData sheetId="15340"/>
      <sheetData sheetId="15341">
        <row r="1">
          <cell r="A1" t="str">
            <v>MEZCLA PARA CONCRETOS</v>
          </cell>
        </row>
      </sheetData>
      <sheetData sheetId="15342"/>
      <sheetData sheetId="15343"/>
      <sheetData sheetId="15344"/>
      <sheetData sheetId="15345"/>
      <sheetData sheetId="15346">
        <row r="3">
          <cell r="C3" t="str">
            <v>ACOPLE ROSCADO P/ TUBERÍA  FLEX</v>
          </cell>
        </row>
      </sheetData>
      <sheetData sheetId="15347"/>
      <sheetData sheetId="15348"/>
      <sheetData sheetId="15349"/>
      <sheetData sheetId="15350"/>
      <sheetData sheetId="15351">
        <row r="7">
          <cell r="D7" t="str">
            <v>V/UNITARIO COSTO DIRECTO</v>
          </cell>
        </row>
      </sheetData>
      <sheetData sheetId="15352"/>
      <sheetData sheetId="15353">
        <row r="3">
          <cell r="C3" t="str">
            <v>ACOPLE ROSCADO P/ TUBERÍA  FLEX</v>
          </cell>
        </row>
      </sheetData>
      <sheetData sheetId="15354"/>
      <sheetData sheetId="15355"/>
      <sheetData sheetId="15356"/>
      <sheetData sheetId="15357"/>
      <sheetData sheetId="15358"/>
      <sheetData sheetId="15359"/>
      <sheetData sheetId="15360"/>
      <sheetData sheetId="15361">
        <row r="6">
          <cell r="B6">
            <v>38355</v>
          </cell>
        </row>
      </sheetData>
      <sheetData sheetId="15362"/>
      <sheetData sheetId="15363"/>
      <sheetData sheetId="15364"/>
      <sheetData sheetId="15365"/>
      <sheetData sheetId="15366"/>
      <sheetData sheetId="15367"/>
      <sheetData sheetId="15368"/>
      <sheetData sheetId="15369"/>
      <sheetData sheetId="15370"/>
      <sheetData sheetId="15371"/>
      <sheetData sheetId="15372"/>
      <sheetData sheetId="15373"/>
      <sheetData sheetId="15374"/>
      <sheetData sheetId="15375"/>
      <sheetData sheetId="15376"/>
      <sheetData sheetId="15377"/>
      <sheetData sheetId="15378"/>
      <sheetData sheetId="15379"/>
      <sheetData sheetId="15380">
        <row r="3">
          <cell r="A3">
            <v>4.0999999999999996</v>
          </cell>
        </row>
      </sheetData>
      <sheetData sheetId="15381">
        <row r="3">
          <cell r="A3">
            <v>5.0999999999999996</v>
          </cell>
        </row>
      </sheetData>
      <sheetData sheetId="15382"/>
      <sheetData sheetId="15383"/>
      <sheetData sheetId="15384"/>
      <sheetData sheetId="15385">
        <row r="1">
          <cell r="A1" t="str">
            <v>MEZCLA PARA CONCRETOS</v>
          </cell>
        </row>
      </sheetData>
      <sheetData sheetId="15386"/>
      <sheetData sheetId="15387"/>
      <sheetData sheetId="15388"/>
      <sheetData sheetId="15389"/>
      <sheetData sheetId="15390"/>
      <sheetData sheetId="15391"/>
      <sheetData sheetId="15392"/>
      <sheetData sheetId="15393"/>
      <sheetData sheetId="15394"/>
      <sheetData sheetId="15395">
        <row r="7">
          <cell r="D7" t="str">
            <v>V/UNITARIO COSTO DIRECTO</v>
          </cell>
        </row>
      </sheetData>
      <sheetData sheetId="15396"/>
      <sheetData sheetId="15397"/>
      <sheetData sheetId="15398"/>
      <sheetData sheetId="15399"/>
      <sheetData sheetId="15400"/>
      <sheetData sheetId="15401"/>
      <sheetData sheetId="15402"/>
      <sheetData sheetId="15403"/>
      <sheetData sheetId="15404"/>
      <sheetData sheetId="15405"/>
      <sheetData sheetId="15406"/>
      <sheetData sheetId="15407"/>
      <sheetData sheetId="15408"/>
      <sheetData sheetId="15409"/>
      <sheetData sheetId="15410"/>
      <sheetData sheetId="15411"/>
      <sheetData sheetId="15412"/>
      <sheetData sheetId="15413"/>
      <sheetData sheetId="15414"/>
      <sheetData sheetId="15415"/>
      <sheetData sheetId="15416"/>
      <sheetData sheetId="15417"/>
      <sheetData sheetId="15418"/>
      <sheetData sheetId="15419"/>
      <sheetData sheetId="15420"/>
      <sheetData sheetId="15421"/>
      <sheetData sheetId="15422"/>
      <sheetData sheetId="15423"/>
      <sheetData sheetId="15424" refreshError="1"/>
      <sheetData sheetId="15425" refreshError="1"/>
      <sheetData sheetId="15426" refreshError="1"/>
      <sheetData sheetId="15427" refreshError="1"/>
      <sheetData sheetId="15428" refreshError="1"/>
      <sheetData sheetId="15429" refreshError="1"/>
      <sheetData sheetId="15430" refreshError="1"/>
      <sheetData sheetId="15431" refreshError="1"/>
      <sheetData sheetId="15432" refreshError="1"/>
      <sheetData sheetId="15433" refreshError="1"/>
      <sheetData sheetId="15434" refreshError="1"/>
      <sheetData sheetId="15435" refreshError="1"/>
      <sheetData sheetId="15436" refreshError="1"/>
      <sheetData sheetId="15437" refreshError="1"/>
      <sheetData sheetId="15438" refreshError="1"/>
      <sheetData sheetId="15439" refreshError="1"/>
      <sheetData sheetId="15440" refreshError="1"/>
      <sheetData sheetId="15441" refreshError="1"/>
      <sheetData sheetId="15442" refreshError="1"/>
      <sheetData sheetId="15443" refreshError="1"/>
      <sheetData sheetId="15444" refreshError="1"/>
      <sheetData sheetId="15445" refreshError="1"/>
      <sheetData sheetId="15446" refreshError="1"/>
      <sheetData sheetId="15447" refreshError="1"/>
      <sheetData sheetId="15448" refreshError="1"/>
      <sheetData sheetId="15449" refreshError="1"/>
      <sheetData sheetId="15450" refreshError="1"/>
      <sheetData sheetId="15451" refreshError="1"/>
      <sheetData sheetId="15452" refreshError="1"/>
      <sheetData sheetId="15453" refreshError="1"/>
      <sheetData sheetId="15454" refreshError="1"/>
      <sheetData sheetId="15455" refreshError="1"/>
      <sheetData sheetId="15456" refreshError="1"/>
      <sheetData sheetId="15457" refreshError="1"/>
      <sheetData sheetId="15458" refreshError="1"/>
      <sheetData sheetId="15459" refreshError="1"/>
      <sheetData sheetId="15460" refreshError="1"/>
      <sheetData sheetId="15461" refreshError="1"/>
      <sheetData sheetId="15462" refreshError="1"/>
      <sheetData sheetId="15463" refreshError="1"/>
      <sheetData sheetId="15464" refreshError="1"/>
      <sheetData sheetId="15465" refreshError="1"/>
      <sheetData sheetId="15466" refreshError="1"/>
      <sheetData sheetId="15467" refreshError="1"/>
      <sheetData sheetId="15468" refreshError="1"/>
      <sheetData sheetId="15469" refreshError="1"/>
      <sheetData sheetId="15470" refreshError="1"/>
      <sheetData sheetId="15471" refreshError="1"/>
      <sheetData sheetId="15472" refreshError="1"/>
      <sheetData sheetId="15473" refreshError="1"/>
      <sheetData sheetId="15474" refreshError="1"/>
      <sheetData sheetId="15475" refreshError="1"/>
      <sheetData sheetId="15476" refreshError="1"/>
      <sheetData sheetId="15477" refreshError="1"/>
      <sheetData sheetId="15478" refreshError="1"/>
      <sheetData sheetId="15479" refreshError="1"/>
      <sheetData sheetId="15480" refreshError="1"/>
      <sheetData sheetId="15481" refreshError="1"/>
      <sheetData sheetId="15482" refreshError="1"/>
      <sheetData sheetId="15483" refreshError="1"/>
      <sheetData sheetId="15484" refreshError="1"/>
      <sheetData sheetId="15485" refreshError="1"/>
      <sheetData sheetId="15486" refreshError="1"/>
      <sheetData sheetId="15487" refreshError="1"/>
      <sheetData sheetId="15488" refreshError="1"/>
      <sheetData sheetId="15489" refreshError="1"/>
      <sheetData sheetId="15490" refreshError="1"/>
      <sheetData sheetId="15491" refreshError="1"/>
      <sheetData sheetId="15492" refreshError="1"/>
      <sheetData sheetId="15493" refreshError="1"/>
      <sheetData sheetId="15494" refreshError="1"/>
      <sheetData sheetId="15495" refreshError="1"/>
      <sheetData sheetId="15496" refreshError="1"/>
      <sheetData sheetId="15497" refreshError="1"/>
      <sheetData sheetId="15498" refreshError="1"/>
      <sheetData sheetId="15499" refreshError="1"/>
      <sheetData sheetId="15500" refreshError="1"/>
      <sheetData sheetId="15501" refreshError="1"/>
      <sheetData sheetId="15502" refreshError="1"/>
      <sheetData sheetId="15503" refreshError="1"/>
      <sheetData sheetId="15504" refreshError="1"/>
      <sheetData sheetId="15505" refreshError="1"/>
      <sheetData sheetId="15506" refreshError="1"/>
      <sheetData sheetId="15507" refreshError="1"/>
      <sheetData sheetId="15508" refreshError="1"/>
      <sheetData sheetId="15509" refreshError="1"/>
      <sheetData sheetId="15510" refreshError="1"/>
      <sheetData sheetId="15511" refreshError="1"/>
      <sheetData sheetId="15512" refreshError="1"/>
      <sheetData sheetId="15513" refreshError="1"/>
      <sheetData sheetId="15514" refreshError="1"/>
      <sheetData sheetId="15515" refreshError="1"/>
      <sheetData sheetId="15516" refreshError="1"/>
      <sheetData sheetId="15517" refreshError="1"/>
      <sheetData sheetId="15518" refreshError="1"/>
      <sheetData sheetId="15519" refreshError="1"/>
      <sheetData sheetId="15520" refreshError="1"/>
      <sheetData sheetId="15521" refreshError="1"/>
      <sheetData sheetId="15522" refreshError="1"/>
      <sheetData sheetId="15523" refreshError="1"/>
      <sheetData sheetId="15524" refreshError="1"/>
      <sheetData sheetId="15525" refreshError="1"/>
      <sheetData sheetId="15526" refreshError="1"/>
      <sheetData sheetId="15527" refreshError="1"/>
      <sheetData sheetId="15528" refreshError="1"/>
      <sheetData sheetId="15529" refreshError="1"/>
      <sheetData sheetId="15530" refreshError="1"/>
      <sheetData sheetId="15531" refreshError="1"/>
      <sheetData sheetId="15532" refreshError="1"/>
      <sheetData sheetId="15533" refreshError="1"/>
      <sheetData sheetId="15534" refreshError="1"/>
      <sheetData sheetId="15535" refreshError="1"/>
      <sheetData sheetId="15536" refreshError="1"/>
      <sheetData sheetId="15537" refreshError="1"/>
      <sheetData sheetId="15538" refreshError="1"/>
      <sheetData sheetId="15539" refreshError="1"/>
      <sheetData sheetId="15540" refreshError="1"/>
      <sheetData sheetId="15541" refreshError="1"/>
      <sheetData sheetId="15542" refreshError="1"/>
      <sheetData sheetId="15543" refreshError="1"/>
      <sheetData sheetId="15544" refreshError="1"/>
      <sheetData sheetId="15545" refreshError="1"/>
      <sheetData sheetId="15546" refreshError="1"/>
      <sheetData sheetId="15547" refreshError="1"/>
      <sheetData sheetId="15548" refreshError="1"/>
      <sheetData sheetId="15549" refreshError="1"/>
      <sheetData sheetId="15550" refreshError="1"/>
      <sheetData sheetId="15551" refreshError="1"/>
      <sheetData sheetId="15552" refreshError="1"/>
      <sheetData sheetId="15553" refreshError="1"/>
      <sheetData sheetId="15554" refreshError="1"/>
      <sheetData sheetId="15555" refreshError="1"/>
      <sheetData sheetId="15556" refreshError="1"/>
      <sheetData sheetId="15557" refreshError="1"/>
      <sheetData sheetId="15558" refreshError="1"/>
      <sheetData sheetId="15559" refreshError="1"/>
      <sheetData sheetId="15560" refreshError="1"/>
      <sheetData sheetId="15561" refreshError="1"/>
      <sheetData sheetId="15562" refreshError="1"/>
      <sheetData sheetId="15563" refreshError="1"/>
      <sheetData sheetId="15564" refreshError="1"/>
      <sheetData sheetId="15565" refreshError="1"/>
      <sheetData sheetId="15566" refreshError="1"/>
      <sheetData sheetId="15567" refreshError="1"/>
      <sheetData sheetId="15568" refreshError="1"/>
      <sheetData sheetId="15569" refreshError="1"/>
      <sheetData sheetId="15570" refreshError="1"/>
      <sheetData sheetId="15571" refreshError="1"/>
      <sheetData sheetId="15572" refreshError="1"/>
      <sheetData sheetId="15573" refreshError="1"/>
      <sheetData sheetId="15574" refreshError="1"/>
      <sheetData sheetId="15575" refreshError="1"/>
      <sheetData sheetId="15576" refreshError="1"/>
      <sheetData sheetId="15577" refreshError="1"/>
      <sheetData sheetId="15578" refreshError="1"/>
      <sheetData sheetId="15579" refreshError="1"/>
      <sheetData sheetId="15580" refreshError="1"/>
      <sheetData sheetId="15581" refreshError="1"/>
      <sheetData sheetId="15582" refreshError="1"/>
      <sheetData sheetId="15583" refreshError="1"/>
      <sheetData sheetId="15584" refreshError="1"/>
      <sheetData sheetId="15585" refreshError="1"/>
      <sheetData sheetId="15586" refreshError="1"/>
      <sheetData sheetId="15587" refreshError="1"/>
      <sheetData sheetId="15588" refreshError="1"/>
      <sheetData sheetId="15589" refreshError="1"/>
      <sheetData sheetId="15590" refreshError="1"/>
      <sheetData sheetId="15591" refreshError="1"/>
      <sheetData sheetId="15592" refreshError="1"/>
      <sheetData sheetId="15593" refreshError="1"/>
      <sheetData sheetId="15594" refreshError="1"/>
      <sheetData sheetId="15595" refreshError="1"/>
      <sheetData sheetId="15596" refreshError="1"/>
      <sheetData sheetId="15597" refreshError="1"/>
      <sheetData sheetId="15598" refreshError="1"/>
      <sheetData sheetId="15599" refreshError="1"/>
      <sheetData sheetId="15600" refreshError="1"/>
      <sheetData sheetId="15601" refreshError="1"/>
      <sheetData sheetId="15602" refreshError="1"/>
      <sheetData sheetId="15603" refreshError="1"/>
      <sheetData sheetId="15604" refreshError="1"/>
      <sheetData sheetId="15605" refreshError="1"/>
      <sheetData sheetId="15606" refreshError="1"/>
      <sheetData sheetId="15607" refreshError="1"/>
      <sheetData sheetId="15608" refreshError="1"/>
      <sheetData sheetId="15609" refreshError="1"/>
      <sheetData sheetId="15610" refreshError="1"/>
      <sheetData sheetId="15611" refreshError="1"/>
      <sheetData sheetId="15612" refreshError="1"/>
      <sheetData sheetId="15613" refreshError="1"/>
      <sheetData sheetId="15614" refreshError="1"/>
      <sheetData sheetId="15615" refreshError="1"/>
      <sheetData sheetId="15616" refreshError="1"/>
      <sheetData sheetId="15617" refreshError="1"/>
      <sheetData sheetId="15618" refreshError="1"/>
      <sheetData sheetId="15619" refreshError="1"/>
      <sheetData sheetId="15620" refreshError="1"/>
      <sheetData sheetId="15621" refreshError="1"/>
      <sheetData sheetId="15622" refreshError="1"/>
      <sheetData sheetId="15623" refreshError="1"/>
      <sheetData sheetId="15624" refreshError="1"/>
      <sheetData sheetId="15625" refreshError="1"/>
      <sheetData sheetId="15626" refreshError="1"/>
      <sheetData sheetId="15627" refreshError="1"/>
      <sheetData sheetId="15628" refreshError="1"/>
      <sheetData sheetId="15629" refreshError="1"/>
      <sheetData sheetId="15630" refreshError="1"/>
      <sheetData sheetId="15631" refreshError="1"/>
      <sheetData sheetId="15632" refreshError="1"/>
      <sheetData sheetId="15633" refreshError="1"/>
      <sheetData sheetId="15634" refreshError="1"/>
      <sheetData sheetId="15635" refreshError="1"/>
      <sheetData sheetId="15636" refreshError="1"/>
      <sheetData sheetId="15637" refreshError="1"/>
      <sheetData sheetId="15638" refreshError="1"/>
      <sheetData sheetId="15639" refreshError="1"/>
      <sheetData sheetId="15640" refreshError="1"/>
      <sheetData sheetId="15641" refreshError="1"/>
      <sheetData sheetId="15642" refreshError="1"/>
      <sheetData sheetId="15643" refreshError="1"/>
      <sheetData sheetId="15644" refreshError="1"/>
      <sheetData sheetId="15645" refreshError="1"/>
      <sheetData sheetId="15646" refreshError="1"/>
      <sheetData sheetId="15647" refreshError="1"/>
      <sheetData sheetId="15648" refreshError="1"/>
      <sheetData sheetId="15649" refreshError="1"/>
      <sheetData sheetId="15650" refreshError="1"/>
      <sheetData sheetId="15651" refreshError="1"/>
      <sheetData sheetId="15652" refreshError="1"/>
      <sheetData sheetId="15653" refreshError="1"/>
      <sheetData sheetId="15654" refreshError="1"/>
      <sheetData sheetId="15655" refreshError="1"/>
      <sheetData sheetId="15656" refreshError="1"/>
      <sheetData sheetId="15657" refreshError="1"/>
      <sheetData sheetId="15658" refreshError="1"/>
      <sheetData sheetId="15659" refreshError="1"/>
      <sheetData sheetId="15660" refreshError="1"/>
      <sheetData sheetId="15661" refreshError="1"/>
      <sheetData sheetId="15662" refreshError="1"/>
      <sheetData sheetId="15663" refreshError="1"/>
      <sheetData sheetId="15664" refreshError="1"/>
      <sheetData sheetId="15665" refreshError="1"/>
      <sheetData sheetId="15666" refreshError="1"/>
      <sheetData sheetId="15667" refreshError="1"/>
      <sheetData sheetId="15668" refreshError="1"/>
      <sheetData sheetId="15669" refreshError="1"/>
      <sheetData sheetId="15670" refreshError="1"/>
      <sheetData sheetId="15671" refreshError="1"/>
      <sheetData sheetId="15672" refreshError="1"/>
      <sheetData sheetId="15673" refreshError="1"/>
      <sheetData sheetId="15674" refreshError="1"/>
      <sheetData sheetId="15675" refreshError="1"/>
      <sheetData sheetId="15676" refreshError="1"/>
      <sheetData sheetId="15677" refreshError="1"/>
      <sheetData sheetId="15678" refreshError="1"/>
      <sheetData sheetId="15679" refreshError="1"/>
      <sheetData sheetId="15680" refreshError="1"/>
      <sheetData sheetId="15681" refreshError="1"/>
      <sheetData sheetId="15682" refreshError="1"/>
      <sheetData sheetId="15683" refreshError="1"/>
      <sheetData sheetId="15684" refreshError="1"/>
      <sheetData sheetId="15685" refreshError="1"/>
      <sheetData sheetId="15686" refreshError="1"/>
      <sheetData sheetId="15687" refreshError="1"/>
      <sheetData sheetId="15688" refreshError="1"/>
      <sheetData sheetId="15689" refreshError="1"/>
      <sheetData sheetId="15690" refreshError="1"/>
      <sheetData sheetId="15691" refreshError="1"/>
      <sheetData sheetId="15692" refreshError="1"/>
      <sheetData sheetId="15693" refreshError="1"/>
      <sheetData sheetId="15694" refreshError="1"/>
      <sheetData sheetId="15695" refreshError="1"/>
      <sheetData sheetId="15696" refreshError="1"/>
      <sheetData sheetId="15697" refreshError="1"/>
      <sheetData sheetId="15698" refreshError="1"/>
      <sheetData sheetId="15699" refreshError="1"/>
      <sheetData sheetId="15700" refreshError="1"/>
      <sheetData sheetId="15701" refreshError="1"/>
      <sheetData sheetId="15702" refreshError="1"/>
      <sheetData sheetId="15703" refreshError="1"/>
      <sheetData sheetId="15704" refreshError="1"/>
      <sheetData sheetId="15705" refreshError="1"/>
      <sheetData sheetId="15706" refreshError="1"/>
      <sheetData sheetId="15707" refreshError="1"/>
      <sheetData sheetId="15708" refreshError="1"/>
      <sheetData sheetId="15709" refreshError="1"/>
      <sheetData sheetId="15710" refreshError="1"/>
      <sheetData sheetId="15711" refreshError="1"/>
      <sheetData sheetId="15712" refreshError="1"/>
      <sheetData sheetId="15713" refreshError="1"/>
      <sheetData sheetId="15714" refreshError="1"/>
      <sheetData sheetId="15715" refreshError="1"/>
      <sheetData sheetId="15716" refreshError="1"/>
      <sheetData sheetId="15717" refreshError="1"/>
      <sheetData sheetId="15718" refreshError="1"/>
      <sheetData sheetId="15719" refreshError="1"/>
      <sheetData sheetId="15720" refreshError="1"/>
      <sheetData sheetId="15721" refreshError="1"/>
      <sheetData sheetId="15722" refreshError="1"/>
      <sheetData sheetId="15723" refreshError="1"/>
      <sheetData sheetId="15724" refreshError="1"/>
      <sheetData sheetId="15725" refreshError="1"/>
      <sheetData sheetId="15726" refreshError="1"/>
      <sheetData sheetId="15727" refreshError="1"/>
      <sheetData sheetId="15728" refreshError="1"/>
      <sheetData sheetId="15729" refreshError="1"/>
      <sheetData sheetId="15730" refreshError="1"/>
      <sheetData sheetId="15731" refreshError="1"/>
      <sheetData sheetId="15732" refreshError="1"/>
      <sheetData sheetId="15733" refreshError="1"/>
      <sheetData sheetId="15734" refreshError="1"/>
      <sheetData sheetId="15735" refreshError="1"/>
      <sheetData sheetId="15736" refreshError="1"/>
      <sheetData sheetId="15737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15738"/>
      <sheetData sheetId="15739"/>
      <sheetData sheetId="15740"/>
      <sheetData sheetId="15741"/>
      <sheetData sheetId="15742"/>
      <sheetData sheetId="15743" refreshError="1"/>
      <sheetData sheetId="15744"/>
      <sheetData sheetId="1574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\\Giovanni\administracion vial\"/>
      <sheetName val="\MONTO AGOTABLE 2010\a  aaInfor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\Users\HP\AppData\Local\Microso"/>
      <sheetName val="\Users\USUARIO\Downloads\a  aaI"/>
      <sheetName val="Hoja1 (2)"/>
      <sheetName val="Hoja1 (3)"/>
      <sheetName val="precios-básicos2002"/>
      <sheetName val="APUs"/>
      <sheetName val="INST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LISTADO "/>
      <sheetName val="M.O.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HISTORICOS FUEL OIL EXP"/>
      <sheetName val="\Nuevos APU Córdoba\a  aaInform"/>
      <sheetName val="\E\Nuevos APU Córdoba\a  aaInfo"/>
      <sheetName val="\Users\JoseGabriel\Documents\Mi"/>
      <sheetName val="Hoja2"/>
      <sheetName val="Base_Muestras"/>
      <sheetName val="Formulario_N°_4"/>
      <sheetName val="CANT OBRA"/>
      <sheetName val="\Users\ANDRES FELIPE MUÑOZ\Down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QUIPOS"/>
      <sheetName val="MANO DE OBRA"/>
      <sheetName val="TRANSPORTE"/>
      <sheetName val="G.G"/>
      <sheetName val="MURO PR25+221-235"/>
      <sheetName val="MURO PR25+261-26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gp05"/>
      <sheetName val="GP06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l_2"/>
      <sheetName val="//ccefici"/>
      <sheetName val="//d.docs.live.net/a  aaInformac"/>
      <sheetName val="_aCCIDENTES_DE_1995___1996_xl_3"/>
      <sheetName val="_aCCIDENTES_DE_1995___1996_xl_4"/>
      <sheetName val="_aCCIDENTES_DE_1995___1996_xl_6"/>
      <sheetName val="_aCCIDENTES_DE_1995___1996_xl_5"/>
      <sheetName val="_aCCIDENTES_DE_1995___1996_xl_7"/>
      <sheetName val="_aCCIDENTES_DE_1995___1996_xl_8"/>
      <sheetName val="ACTA No.1 "/>
      <sheetName val="ACTA No.5"/>
      <sheetName val="ACTA MAYORES - GENERAL"/>
      <sheetName val="REQUISITOS INF INTERVENTORÍA"/>
      <sheetName val="aactividad"/>
      <sheetName val="_aCCIDENTES_DE_1995___1996_x_12"/>
      <sheetName val="ESTADO RED"/>
      <sheetName val="aCCIDENTES%2520DE%25201995%2520"/>
      <sheetName val="_aCCIDENTES_DE_1995___1996_xl_9"/>
      <sheetName val="_aCCIDENTES_DE_1995___1996_x_10"/>
      <sheetName val="_aCCIDENTES_DE_1995___1996_x_11"/>
      <sheetName val="MATERIAL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\\Gabrielaapabone\d copias\a  a"/>
      <sheetName val="Tabla CONPES 3714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COSTOS UNITARIOS"/>
      <sheetName val="CA-2909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 ACTA FINAL + MODIFICATORIA "/>
      <sheetName val="AC2-AG96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_aCCIDENTES_DE_1995___1996_x_26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IDADES"/>
      <sheetName val="analisis costo horario"/>
      <sheetName val="Lista Base"/>
      <sheetName val="articulos"/>
      <sheetName val="0."/>
      <sheetName val="Base_Mater"/>
      <sheetName val="20."/>
      <sheetName val="17."/>
      <sheetName val="11."/>
      <sheetName val="\Users\rosalym\Desktop\BALANCE "/>
      <sheetName val="_aCCIDENTES_DE_1995___1996_x_82"/>
      <sheetName val="_aCCIDENTES_DE_1995___1996_x_81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modf "/>
      <sheetName val="1,2 MC"/>
      <sheetName val="3,1 MC"/>
      <sheetName val="3,2 MC"/>
      <sheetName val="4,2 MC"/>
      <sheetName val="INDICE"/>
      <sheetName val="Base Datos"/>
      <sheetName val="APU"/>
      <sheetName val="ESTADO_VÍA-CRIT_TECNICO"/>
      <sheetName val="DIRECTAS AMO I"/>
      <sheetName val="DIRECTAS AMO II"/>
      <sheetName val="/a  aaInformación GRUPO 4/A MIn"/>
      <sheetName val="Main"/>
      <sheetName val="CorpTax"/>
      <sheetName val="PAGOS"/>
      <sheetName val="CARRETERAS"/>
      <sheetName val="GENERALIDADES "/>
      <sheetName val="ANALISIS RESUMIDOS"/>
      <sheetName val="\E\Documents and Settings\Pe"/>
      <sheetName val="\C\E\Documents and Setting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BASE"/>
      <sheetName val="_Nuevos APU Córdoba_a  aaInform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RBOL DE PROBLEMAS final"/>
      <sheetName val="IDENTIFICACION DEL PROBLEMA fin"/>
      <sheetName val="OBJETIVOS FINALES"/>
      <sheetName val="ESTRUCTURA DE PROYECTO"/>
      <sheetName val="OBJETIVOS ESPECIFICOS final"/>
      <sheetName val="PU (2)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Equipo_Tran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Program"/>
      <sheetName val="__Sistemas_serv1_xx_Documents a"/>
      <sheetName val="_Mini HP Enero 2015_Proyectos i"/>
      <sheetName val="_C_Users_avargase_AppData_Local"/>
      <sheetName val="_Volumes_USB PIOLIN_Escritorio_"/>
      <sheetName val="lista-precio-mat-equipos"/>
      <sheetName val="rendimiento"/>
      <sheetName val="LISTADO_"/>
      <sheetName val="M_O_"/>
      <sheetName val="Tabla_CONPES_3714"/>
      <sheetName val="CANT_OBR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/>
      <sheetData sheetId="312" refreshError="1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 refreshError="1"/>
      <sheetData sheetId="1386" refreshError="1"/>
      <sheetData sheetId="1387"/>
      <sheetData sheetId="1388" refreshError="1"/>
      <sheetData sheetId="1389"/>
      <sheetData sheetId="1390"/>
      <sheetData sheetId="1391"/>
      <sheetData sheetId="1392"/>
      <sheetData sheetId="1393" refreshError="1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 refreshError="1"/>
      <sheetData sheetId="1419"/>
      <sheetData sheetId="1420" refreshError="1"/>
      <sheetData sheetId="1421"/>
      <sheetData sheetId="1422"/>
      <sheetData sheetId="1423"/>
      <sheetData sheetId="1424" refreshError="1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 refreshError="1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 refreshError="1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 refreshError="1"/>
      <sheetData sheetId="1466"/>
      <sheetData sheetId="1467"/>
      <sheetData sheetId="1468"/>
      <sheetData sheetId="1469"/>
      <sheetData sheetId="1470"/>
      <sheetData sheetId="147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/>
      <sheetData sheetId="1826"/>
      <sheetData sheetId="1827"/>
      <sheetData sheetId="1828"/>
      <sheetData sheetId="1829" refreshError="1"/>
      <sheetData sheetId="1830" refreshError="1"/>
      <sheetData sheetId="1831" refreshError="1"/>
      <sheetData sheetId="1832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/>
      <sheetData sheetId="2427"/>
      <sheetData sheetId="2428"/>
      <sheetData sheetId="2429"/>
      <sheetData sheetId="2430"/>
      <sheetData sheetId="243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/>
      <sheetData sheetId="2443"/>
      <sheetData sheetId="2444"/>
      <sheetData sheetId="2445"/>
      <sheetData sheetId="2446"/>
      <sheetData sheetId="2447" refreshError="1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/>
      <sheetData sheetId="2616"/>
      <sheetData sheetId="2617"/>
      <sheetData sheetId="2618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Sheet1"/>
      <sheetName val="OCTUBRE"/>
      <sheetName val="AEA_944"/>
      <sheetName val="DUB_823"/>
      <sheetName val="ESTADO FINANCIERO"/>
      <sheetName val="BASE DATOS"/>
      <sheetName val="PESOS"/>
      <sheetName val="210.2.2"/>
      <sheetName val="EST2"/>
      <sheetName val="Hoja2"/>
      <sheetName val="PrecRec"/>
      <sheetName val="TARIFAS"/>
      <sheetName val="Aula_Completa"/>
      <sheetName val="Sanitario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perfil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 refreshError="1"/>
      <sheetData sheetId="13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QUISITOS INF INTERVENTORÍA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\Nuevos APU Córdoba\a  aaInform"/>
      <sheetName val="gp05"/>
      <sheetName val="GP06"/>
      <sheetName val="aactividad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COSTOS UNITARIOS"/>
      <sheetName val="CA-2909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Formulario_N°_4"/>
      <sheetName val="Hoja2"/>
      <sheetName val="BASES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SEGUIM Y REPROG MES 1 (2)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_aCCIDENTES_DE_1995___1996_xl_2"/>
      <sheetName val="//ccefici"/>
      <sheetName val="ACTA No.1 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//d.docs.live.net/a  aaInformac"/>
      <sheetName val="_aCCIDENTES_DE_1995___1996_xl_3"/>
      <sheetName val="CANT OBRA"/>
      <sheetName val="\Users\ANDRES FELIPE MUÑOZ\Down"/>
      <sheetName val="\E\Nuevos APU Córdoba\a  aaInfo"/>
      <sheetName val="\Users\JoseGabriel\Documents\Mi"/>
      <sheetName val="aCCIDENTES%2520DE%25201995%2520"/>
      <sheetName val="\Users\rosalym\Desktop\BALANCE "/>
      <sheetName val="_aCCIDENTES_DE_1995___1996_xl_4"/>
      <sheetName val="_aCCIDENTES_DE_1995___1996_xl_5"/>
      <sheetName val="_aCCIDENTES_DE_1995___1996_xl_6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7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Operation"/>
      <sheetName val="Inputs"/>
      <sheetName val="Control"/>
      <sheetName val="Construct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 refreshError="1"/>
      <sheetData sheetId="250" refreshError="1"/>
      <sheetData sheetId="251" refreshError="1"/>
      <sheetData sheetId="252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 refreshError="1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equipos"/>
      <sheetName val="indice alfabetico"/>
      <sheetName val="materiales"/>
      <sheetName val="otros"/>
      <sheetName val="Mat"/>
      <sheetName val="Equi"/>
      <sheetName val="REQUISITOS INF INTERVENTORÍA"/>
      <sheetName val="Hoja1"/>
      <sheetName val="Informacion"/>
      <sheetName val="AiuApoSaraBrut2000.xl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\\Lucho\transfer lucho\Mis docu"/>
      <sheetName val="1"/>
      <sheetName val="Res-Accide-10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COMPARATIVO"/>
      <sheetName val="BASIC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8">
          <cell r="G8">
            <v>0</v>
          </cell>
        </row>
      </sheetData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>
        <row r="26">
          <cell r="E26">
            <v>4886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at"/>
      <sheetName val="Equi"/>
      <sheetName val="Otros"/>
      <sheetName val="equipos"/>
      <sheetName val="indice alfabetico"/>
      <sheetName val="materiales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AiuApoSaraBrut2000.xls"/>
      <sheetName val="\\Lucho\transfer lucho\Mis docu"/>
      <sheetName val="1"/>
      <sheetName val="strsumm0"/>
      <sheetName val="Hoja1"/>
      <sheetName val="PREACTA(1)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MC_SF_GAVIONES4"/>
      <sheetName val="ANEXO_74"/>
      <sheetName val="A__P__U_4"/>
      <sheetName val="Análisis_de_precios4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calidad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Sucre PIR 2008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>
        <row r="26">
          <cell r="E26">
            <v>4886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actividad"/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Plan auditoría"/>
      <sheetName val="Presupuesto"/>
      <sheetName val="Acc Ago-Sep.xls"/>
      <sheetName val="Análisis de preci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CONTROL"/>
      <sheetName val="Acc%20Ago-Sep.xls"/>
      <sheetName val="EMPRESA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Análisis_de_precios"/>
      <sheetName val="Acc_Ago-Sep_xls"/>
      <sheetName val="Plan_auditoría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Macro1"/>
      <sheetName val="\\Amd\documentos c\Documentos-W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BD100-45"/>
      <sheetName val="EQUIPOS"/>
      <sheetName val="ANEXO 7"/>
      <sheetName val="VARIABLES"/>
      <sheetName val="Datos"/>
      <sheetName val="Jornal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INDICMICROEMP"/>
      <sheetName val="PREC-BASE"/>
      <sheetName val="Dimensiones"/>
      <sheetName val="APU"/>
      <sheetName val="pu (2)"/>
      <sheetName val="precios-básicos2002"/>
      <sheetName val="ITEMS"/>
      <sheetName val="Coficiente de Pérdidas"/>
      <sheetName val="Listado"/>
      <sheetName val="des_rp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Concretos_y_morteros1"/>
      <sheetName val="Datos_iniciales_1"/>
      <sheetName val="Concretos_y_morteros"/>
      <sheetName val="Datos_iniciales_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Concretos_y_morteros2"/>
      <sheetName val="Datos_iniciales_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Concretos_y_morteros3"/>
      <sheetName val="Datos_iniciales_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Concretos_y_morteros4"/>
      <sheetName val="Datos_iniciales_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Concretos_y_morteros5"/>
      <sheetName val="Datos_iniciales_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Concretos_y_morteros6"/>
      <sheetName val="Datos_iniciales_6"/>
      <sheetName val="Generalidades_18"/>
      <sheetName val="Generalidades_2,38"/>
      <sheetName val="Mapa_estado_48"/>
      <sheetName val="Semáforo_58"/>
      <sheetName val="Semáforo_68"/>
      <sheetName val="Tortas_78"/>
      <sheetName val="Acciden-Señal_7A8"/>
      <sheetName val="Puentes_88"/>
      <sheetName val="Críticos_98"/>
      <sheetName val="Emerg_9A8"/>
      <sheetName val="Acci-Sep-12_(2)8"/>
      <sheetName val="Acc_Ago-Sep8"/>
      <sheetName val="ESTADO_RED8"/>
      <sheetName val="Concretos_y_morteros8"/>
      <sheetName val="Datos_iniciales_8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Concretos_y_morteros7"/>
      <sheetName val="Datos_iniciales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PRESUPUESTO "/>
      <sheetName val="Cuadrillas"/>
      <sheetName val="Equ"/>
      <sheetName val="Trans"/>
      <sheetName val="Mat"/>
      <sheetName val="Salarios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BASE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calidad"/>
      <sheetName val="FACTORES"/>
      <sheetName val="Capitulos"/>
      <sheetName val="Maqui Equip"/>
      <sheetName val="Gener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ivil work"/>
      <sheetName val="HOJA BASE"/>
      <sheetName val="LISTADO APU"/>
      <sheetName val="\\Pc1\E\AMV-3005-2005\ADMON GRU"/>
      <sheetName val="A__P__U_2"/>
      <sheetName val="APU_PART2"/>
      <sheetName val="A__P__U_3"/>
      <sheetName val="Análisis_de_precios"/>
      <sheetName val="Analisis_de_Precios_Unitarios_2"/>
      <sheetName val="ESTADO_RED"/>
      <sheetName val="GENERALIDADES_"/>
      <sheetName val="A__P__U_4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310 B  (2)"/>
      <sheetName val="Personalizar"/>
      <sheetName val="Tablas"/>
      <sheetName val="Civil_work"/>
      <sheetName val="LISTADO_APU"/>
      <sheetName val="Anal"/>
      <sheetName val="Av_Acum"/>
      <sheetName val="ITEMS"/>
      <sheetName val="Index"/>
      <sheetName val="NPV Summary"/>
      <sheetName val="Equip Data"/>
      <sheetName val="Royalties"/>
      <sheetName val="Title"/>
      <sheetName val="COSTOS OFICINA"/>
      <sheetName val="COSTOS CAMPAMENTO"/>
      <sheetName val="PERSONAL"/>
      <sheetName val="UNITARIO AULAS"/>
      <sheetName val="1_Preliminares"/>
      <sheetName val="Insumos"/>
      <sheetName val="M.Obra"/>
      <sheetName val="ITEM"/>
      <sheetName val="CIRCUITOS CODENSA"/>
      <sheetName val="PPTO"/>
      <sheetName val="F. Prest"/>
      <sheetName val="glvc"/>
      <sheetName val="PU (2)"/>
      <sheetName val="PRESUP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COSTOS SEMANALES"/>
      <sheetName val="Prog.Inver (2)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APU"/>
      <sheetName val="PRECI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__P__U_2"/>
      <sheetName val="ESTADO_RED"/>
      <sheetName val="GENERALIDADES_"/>
      <sheetName val="A__P__U_3"/>
      <sheetName val="ESTADO_RED1"/>
      <sheetName val="GENERALIDADES_1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UTOMATICA"/>
      <sheetName val="4. Ficha tecnica por actividad"/>
      <sheetName val="Listas"/>
      <sheetName val="3. Mediciones"/>
      <sheetName val="0. Tareas"/>
      <sheetName val="1. Estructura WB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  <sheetName val="CALIDAD"/>
      <sheetName val="TARIFAS EQUIPOS"/>
      <sheetName val="Propiedad"/>
      <sheetName val="Reparación"/>
      <sheetName val="Informacion"/>
      <sheetName val="Datos-Gráfica-Apartada"/>
      <sheetName val="Analisis Precios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REC-COD,"/>
      <sheetName val=" Liquidacion de Obra por Tramos"/>
      <sheetName val="2,2,6,1 Pilotes 0,30"/>
      <sheetName val="PRECIOS"/>
      <sheetName val="PREACTA 6"/>
      <sheetName val="TABLA 2008"/>
      <sheetName val="Listas"/>
      <sheetName val="PRESUPUESTO"/>
      <sheetName val="ESTADO VÍA-CRIT.TECNICO"/>
      <sheetName val="Equipo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GCB2000"/>
      <sheetName val="A.P.U"/>
      <sheetName val="FORMULA"/>
      <sheetName val="CLASIFICACION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Lp"/>
      <sheetName val="SALARIOS"/>
      <sheetName val="APU NO PREVISTO"/>
      <sheetName val="PPTA (3)"/>
      <sheetName val="PPTA (2)"/>
      <sheetName val="PPTA"/>
      <sheetName val="062"/>
      <sheetName val="LISTA DE PRECIOS"/>
      <sheetName val="Listado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Requisición1"/>
      <sheetName val="OCTUBRE"/>
      <sheetName val="Bajadas"/>
      <sheetName val="NARIÑO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A_P_U"/>
      <sheetName val="PREACTA_6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c2_5y2_61"/>
      <sheetName val="A_P_U1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2_5y2_62"/>
      <sheetName val="_Liquidacion_de_Obra_por_Tramos"/>
      <sheetName val="LISTA_DE_PRECIOS"/>
      <sheetName val="CODCONST"/>
      <sheetName val="PREACTA Y CONTRATISTAS"/>
      <sheetName val="5. ELECTRICO"/>
      <sheetName val="PERSONAL"/>
      <sheetName val="Tarifa MT"/>
      <sheetName val="PUNITARIOS PARA 241201 2S.xls"/>
      <sheetName val="Cuadr."/>
      <sheetName val="Summary"/>
      <sheetName val="Hoja2"/>
      <sheetName val="OBRAS SES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c2_5y2_613"/>
      <sheetName val="c2_5y2_612"/>
      <sheetName val="c2_5y2_611"/>
      <sheetName val="Proveedores y acreedore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LAN DE INVERSION ANTICIPO"/>
      <sheetName val="inv mensual"/>
      <sheetName val="borrador flujo inv"/>
      <sheetName val="social-ambiental"/>
      <sheetName val="AU"/>
      <sheetName val="TABLAS"/>
      <sheetName val="inst"/>
      <sheetName val="materiales"/>
      <sheetName val="otros"/>
      <sheetName val="7.1.8.1.1"/>
      <sheetName val="BALANCE"/>
      <sheetName val="ITEMS NO REVISTOS"/>
      <sheetName val="APU ELECTRICOS"/>
      <sheetName val="mdo"/>
      <sheetName val="equip"/>
      <sheetName val="mat"/>
      <sheetName val="CIRCUITOS CODENSA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put"/>
      <sheetName val="bd100-45-p1"/>
      <sheetName val="PTAR ANDES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BASE"/>
      <sheetName val="Poblacion"/>
      <sheetName val="Estado Resumen"/>
      <sheetName val="devdics"/>
      <sheetName val="Bases 2A"/>
      <sheetName val="@RISK - Correlaciones"/>
      <sheetName val="Acta"/>
      <sheetName val="Lista APU"/>
      <sheetName val="CÁLCULOS"/>
      <sheetName val="MATERIAL"/>
      <sheetName val="precios-básicos2002"/>
      <sheetName val="CUMPLIMIENTO"/>
      <sheetName val="EVA"/>
      <sheetName val="AIU"/>
      <sheetName val="Program"/>
      <sheetName val="ACTA MODIFICACIÓN CIVIL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APU"/>
      <sheetName val="glvc"/>
      <sheetName val="CURVA"/>
      <sheetName val="BITACORA"/>
      <sheetName val="for 6"/>
      <sheetName val="INDICE"/>
      <sheetName val="gpi_526"/>
      <sheetName val="vea_374"/>
      <sheetName val="Tarifa_MT"/>
      <sheetName val="Proveedores_y_acreedores"/>
      <sheetName val="5__ELECTRICO"/>
      <sheetName val="mi"/>
      <sheetName val="Conto economico"/>
      <sheetName val="M.Obr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>
        <row r="48">
          <cell r="E48">
            <v>0</v>
          </cell>
        </row>
      </sheetData>
      <sheetData sheetId="102">
        <row r="48">
          <cell r="E48">
            <v>0</v>
          </cell>
        </row>
      </sheetData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>
        <row r="48">
          <cell r="E48">
            <v>0</v>
          </cell>
        </row>
      </sheetData>
      <sheetData sheetId="122">
        <row r="48">
          <cell r="E48">
            <v>0</v>
          </cell>
        </row>
      </sheetData>
      <sheetData sheetId="123" refreshError="1"/>
      <sheetData sheetId="124"/>
      <sheetData sheetId="125" refreshError="1"/>
      <sheetData sheetId="126"/>
      <sheetData sheetId="127"/>
      <sheetData sheetId="128"/>
      <sheetData sheetId="129"/>
      <sheetData sheetId="130">
        <row r="48">
          <cell r="E48">
            <v>0</v>
          </cell>
        </row>
      </sheetData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>
        <row r="48">
          <cell r="E48">
            <v>0</v>
          </cell>
        </row>
      </sheetData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/>
      <sheetData sheetId="351">
        <row r="48">
          <cell r="E48">
            <v>0</v>
          </cell>
        </row>
      </sheetData>
      <sheetData sheetId="352"/>
      <sheetData sheetId="353"/>
      <sheetData sheetId="354"/>
      <sheetData sheetId="355"/>
      <sheetData sheetId="356"/>
      <sheetData sheetId="357">
        <row r="48">
          <cell r="E48">
            <v>0</v>
          </cell>
        </row>
      </sheetData>
      <sheetData sheetId="358"/>
      <sheetData sheetId="359"/>
      <sheetData sheetId="360"/>
      <sheetData sheetId="361"/>
      <sheetData sheetId="362"/>
      <sheetData sheetId="363">
        <row r="48">
          <cell r="E48">
            <v>0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>
        <row r="48">
          <cell r="E48">
            <v>0</v>
          </cell>
        </row>
      </sheetData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>
        <row r="48">
          <cell r="E48">
            <v>0</v>
          </cell>
        </row>
      </sheetData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PROGR_2"/>
      <sheetName val="PROGR_3"/>
      <sheetName val="UNIT."/>
      <sheetName val="glvc"/>
      <sheetName val="Cuadro p. Capital Vs estimado"/>
      <sheetName val="Listas"/>
      <sheetName val="AASHTO"/>
      <sheetName val="INV"/>
      <sheetName val="A__P__U_"/>
      <sheetName val="ACTA_DE_MODIFICACION__(2)"/>
      <sheetName val="A__P__U_1"/>
      <sheetName val="ACTA_DE_MODIFICACION__(2)1"/>
      <sheetName val="PROGR_5"/>
      <sheetName val="PROGR_4"/>
      <sheetName val="PROGR_6"/>
      <sheetName val="PROGR_7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2"/>
      <sheetName val="A__P__U_6"/>
      <sheetName val="ACTA_DE_MODIFICACION__(2)6"/>
      <sheetName val="CRA_MODI4"/>
      <sheetName val="PROGR_10"/>
      <sheetName val="A__P__U_4"/>
      <sheetName val="ACTA_DE_MODIFICACION__(2)4"/>
      <sheetName val="CRA_MODI2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EQUIPO"/>
      <sheetName val="ELECTRICO"/>
      <sheetName val="Vuelta"/>
      <sheetName val="Lista APU"/>
      <sheetName val="TARIFA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L149"/>
  <sheetViews>
    <sheetView showGridLines="0" tabSelected="1" view="pageBreakPreview" zoomScaleNormal="100" zoomScaleSheetLayoutView="100" zoomScalePageLayoutView="87" workbookViewId="0">
      <selection activeCell="E11" sqref="E11"/>
    </sheetView>
  </sheetViews>
  <sheetFormatPr baseColWidth="10" defaultColWidth="11.44140625" defaultRowHeight="13.8" x14ac:dyDescent="0.25"/>
  <cols>
    <col min="1" max="2" width="3.44140625" style="1" customWidth="1"/>
    <col min="3" max="3" width="5.33203125" style="1" customWidth="1"/>
    <col min="4" max="4" width="9.109375" style="27" bestFit="1" customWidth="1"/>
    <col min="5" max="5" width="56" style="2" customWidth="1"/>
    <col min="6" max="6" width="8.77734375" style="1" customWidth="1"/>
    <col min="7" max="7" width="12.44140625" style="1" customWidth="1"/>
    <col min="8" max="8" width="18.6640625" style="1" customWidth="1"/>
    <col min="9" max="9" width="18.88671875" style="1" customWidth="1"/>
    <col min="10" max="10" width="3.33203125" style="1" customWidth="1"/>
    <col min="11" max="11" width="2.6640625" style="1" customWidth="1"/>
    <col min="12" max="16384" width="11.44140625" style="1"/>
  </cols>
  <sheetData>
    <row r="1" spans="1:12" ht="16.2" thickBot="1" x14ac:dyDescent="0.35">
      <c r="A1" s="3"/>
      <c r="B1" s="3"/>
      <c r="C1" s="3"/>
      <c r="D1" s="24"/>
      <c r="E1" s="4"/>
      <c r="F1" s="3"/>
      <c r="G1" s="3"/>
      <c r="H1" s="3"/>
      <c r="I1" s="3"/>
      <c r="J1" s="3"/>
      <c r="K1" s="3"/>
    </row>
    <row r="2" spans="1:12" ht="16.2" thickTop="1" x14ac:dyDescent="0.3">
      <c r="A2" s="3"/>
      <c r="B2" s="5"/>
      <c r="C2" s="6"/>
      <c r="D2" s="25"/>
      <c r="E2" s="7"/>
      <c r="F2" s="6"/>
      <c r="G2" s="6"/>
      <c r="H2" s="6"/>
      <c r="I2" s="6"/>
      <c r="J2" s="8"/>
      <c r="K2" s="3"/>
    </row>
    <row r="3" spans="1:12" ht="15.6" x14ac:dyDescent="0.3">
      <c r="A3" s="3"/>
      <c r="B3" s="9"/>
      <c r="C3" s="60" t="s">
        <v>0</v>
      </c>
      <c r="D3" s="61"/>
      <c r="E3" s="61"/>
      <c r="F3" s="61"/>
      <c r="G3" s="61"/>
      <c r="H3" s="61"/>
      <c r="I3" s="62"/>
      <c r="J3" s="10"/>
      <c r="K3" s="3"/>
    </row>
    <row r="4" spans="1:12" ht="15.6" x14ac:dyDescent="0.3">
      <c r="A4" s="3"/>
      <c r="B4" s="9"/>
      <c r="C4" s="63" t="s">
        <v>1</v>
      </c>
      <c r="D4" s="64"/>
      <c r="E4" s="64"/>
      <c r="F4" s="64"/>
      <c r="G4" s="64"/>
      <c r="H4" s="64"/>
      <c r="I4" s="65"/>
      <c r="J4" s="10"/>
      <c r="K4" s="3"/>
    </row>
    <row r="5" spans="1:12" ht="37.799999999999997" customHeight="1" x14ac:dyDescent="0.3">
      <c r="A5" s="3"/>
      <c r="B5" s="9"/>
      <c r="C5" s="67" t="s">
        <v>149</v>
      </c>
      <c r="D5" s="68"/>
      <c r="E5" s="68"/>
      <c r="F5" s="68"/>
      <c r="G5" s="68"/>
      <c r="H5" s="68"/>
      <c r="I5" s="69"/>
      <c r="J5" s="10"/>
      <c r="K5" s="3"/>
    </row>
    <row r="6" spans="1:12" ht="15.6" x14ac:dyDescent="0.3">
      <c r="A6" s="3"/>
      <c r="B6" s="9"/>
      <c r="C6" s="36"/>
      <c r="D6" s="36" t="s">
        <v>5</v>
      </c>
      <c r="E6" s="37" t="s">
        <v>2</v>
      </c>
      <c r="F6" s="36" t="s">
        <v>13</v>
      </c>
      <c r="G6" s="38" t="s">
        <v>7</v>
      </c>
      <c r="H6" s="39" t="s">
        <v>9</v>
      </c>
      <c r="I6" s="39" t="s">
        <v>10</v>
      </c>
      <c r="J6" s="10"/>
      <c r="K6" s="3"/>
    </row>
    <row r="7" spans="1:12" s="19" customFormat="1" ht="15.6" x14ac:dyDescent="0.25">
      <c r="B7" s="20"/>
      <c r="C7" s="40">
        <v>1</v>
      </c>
      <c r="D7" s="40" t="s">
        <v>14</v>
      </c>
      <c r="E7" s="41" t="s">
        <v>15</v>
      </c>
      <c r="F7" s="40"/>
      <c r="G7" s="42"/>
      <c r="H7" s="43"/>
      <c r="I7" s="43"/>
      <c r="J7" s="21"/>
    </row>
    <row r="8" spans="1:12" s="22" customFormat="1" ht="15.6" x14ac:dyDescent="0.25">
      <c r="A8" s="19"/>
      <c r="B8" s="20"/>
      <c r="C8" s="44">
        <v>2</v>
      </c>
      <c r="D8" s="44" t="s">
        <v>16</v>
      </c>
      <c r="E8" s="45" t="s">
        <v>17</v>
      </c>
      <c r="F8" s="44"/>
      <c r="G8" s="46"/>
      <c r="H8" s="47"/>
      <c r="I8" s="47"/>
      <c r="J8" s="21"/>
      <c r="K8" s="19"/>
    </row>
    <row r="9" spans="1:12" s="19" customFormat="1" ht="15.6" x14ac:dyDescent="0.25">
      <c r="B9" s="20"/>
      <c r="C9" s="32">
        <v>3</v>
      </c>
      <c r="D9" s="32" t="s">
        <v>18</v>
      </c>
      <c r="E9" s="33" t="s">
        <v>19</v>
      </c>
      <c r="F9" s="32" t="s">
        <v>20</v>
      </c>
      <c r="G9" s="34">
        <v>6.25</v>
      </c>
      <c r="H9" s="35">
        <v>2655</v>
      </c>
      <c r="I9" s="35">
        <f t="shared" ref="I9:I25" si="0">ROUND(G9*H9,0)</f>
        <v>16594</v>
      </c>
      <c r="J9" s="21"/>
      <c r="L9" s="58"/>
    </row>
    <row r="10" spans="1:12" s="19" customFormat="1" ht="15.6" x14ac:dyDescent="0.25">
      <c r="B10" s="20"/>
      <c r="C10" s="32">
        <v>4</v>
      </c>
      <c r="D10" s="32" t="s">
        <v>21</v>
      </c>
      <c r="E10" s="33" t="s">
        <v>22</v>
      </c>
      <c r="F10" s="32" t="s">
        <v>20</v>
      </c>
      <c r="G10" s="34">
        <v>6.25</v>
      </c>
      <c r="H10" s="35">
        <v>9330</v>
      </c>
      <c r="I10" s="35">
        <f t="shared" si="0"/>
        <v>58313</v>
      </c>
      <c r="J10" s="21"/>
      <c r="L10" s="58"/>
    </row>
    <row r="11" spans="1:12" s="22" customFormat="1" ht="15.6" x14ac:dyDescent="0.25">
      <c r="A11" s="19"/>
      <c r="B11" s="20"/>
      <c r="C11" s="32">
        <v>5</v>
      </c>
      <c r="D11" s="32" t="s">
        <v>23</v>
      </c>
      <c r="E11" s="33" t="s">
        <v>24</v>
      </c>
      <c r="F11" s="32" t="s">
        <v>25</v>
      </c>
      <c r="G11" s="34">
        <v>2.17</v>
      </c>
      <c r="H11" s="35">
        <v>48915</v>
      </c>
      <c r="I11" s="35">
        <f t="shared" si="0"/>
        <v>106146</v>
      </c>
      <c r="J11" s="21"/>
      <c r="K11" s="19"/>
      <c r="L11" s="58"/>
    </row>
    <row r="12" spans="1:12" s="22" customFormat="1" ht="15.6" x14ac:dyDescent="0.25">
      <c r="A12" s="19"/>
      <c r="B12" s="20"/>
      <c r="C12" s="32">
        <v>6</v>
      </c>
      <c r="D12" s="32" t="s">
        <v>26</v>
      </c>
      <c r="E12" s="33" t="s">
        <v>27</v>
      </c>
      <c r="F12" s="32" t="s">
        <v>25</v>
      </c>
      <c r="G12" s="34">
        <v>0.78</v>
      </c>
      <c r="H12" s="35">
        <v>28180</v>
      </c>
      <c r="I12" s="35">
        <f t="shared" si="0"/>
        <v>21980</v>
      </c>
      <c r="J12" s="21"/>
      <c r="K12" s="19"/>
      <c r="L12" s="58"/>
    </row>
    <row r="13" spans="1:12" s="22" customFormat="1" ht="15.6" x14ac:dyDescent="0.25">
      <c r="A13" s="19"/>
      <c r="B13" s="20"/>
      <c r="C13" s="32">
        <v>7</v>
      </c>
      <c r="D13" s="32" t="s">
        <v>28</v>
      </c>
      <c r="E13" s="33" t="s">
        <v>29</v>
      </c>
      <c r="F13" s="32" t="s">
        <v>25</v>
      </c>
      <c r="G13" s="34">
        <v>1.81</v>
      </c>
      <c r="H13" s="35">
        <v>33496</v>
      </c>
      <c r="I13" s="35">
        <f t="shared" si="0"/>
        <v>60628</v>
      </c>
      <c r="J13" s="21"/>
      <c r="K13" s="19"/>
      <c r="L13" s="58"/>
    </row>
    <row r="14" spans="1:12" s="22" customFormat="1" ht="15.6" x14ac:dyDescent="0.25">
      <c r="A14" s="19"/>
      <c r="B14" s="20"/>
      <c r="C14" s="32">
        <v>8</v>
      </c>
      <c r="D14" s="32" t="s">
        <v>30</v>
      </c>
      <c r="E14" s="33" t="s">
        <v>31</v>
      </c>
      <c r="F14" s="32" t="s">
        <v>20</v>
      </c>
      <c r="G14" s="34">
        <v>4.76</v>
      </c>
      <c r="H14" s="35">
        <v>38932</v>
      </c>
      <c r="I14" s="35">
        <f t="shared" si="0"/>
        <v>185316</v>
      </c>
      <c r="J14" s="21"/>
      <c r="K14" s="19"/>
      <c r="L14" s="58"/>
    </row>
    <row r="15" spans="1:12" s="22" customFormat="1" ht="15.6" x14ac:dyDescent="0.25">
      <c r="A15" s="19"/>
      <c r="B15" s="20"/>
      <c r="C15" s="32">
        <v>9</v>
      </c>
      <c r="D15" s="32" t="s">
        <v>32</v>
      </c>
      <c r="E15" s="33" t="s">
        <v>33</v>
      </c>
      <c r="F15" s="32" t="s">
        <v>25</v>
      </c>
      <c r="G15" s="34">
        <v>0.77</v>
      </c>
      <c r="H15" s="35">
        <v>1320205</v>
      </c>
      <c r="I15" s="35">
        <f t="shared" si="0"/>
        <v>1016558</v>
      </c>
      <c r="J15" s="21"/>
      <c r="K15" s="19"/>
      <c r="L15" s="58"/>
    </row>
    <row r="16" spans="1:12" s="22" customFormat="1" ht="15.6" x14ac:dyDescent="0.25">
      <c r="A16" s="19"/>
      <c r="B16" s="20"/>
      <c r="C16" s="32">
        <v>10</v>
      </c>
      <c r="D16" s="32" t="s">
        <v>34</v>
      </c>
      <c r="E16" s="33" t="s">
        <v>35</v>
      </c>
      <c r="F16" s="32" t="s">
        <v>25</v>
      </c>
      <c r="G16" s="34">
        <v>0.9</v>
      </c>
      <c r="H16" s="35">
        <v>1117775</v>
      </c>
      <c r="I16" s="35">
        <f t="shared" si="0"/>
        <v>1005998</v>
      </c>
      <c r="J16" s="21"/>
      <c r="K16" s="19"/>
      <c r="L16" s="58"/>
    </row>
    <row r="17" spans="1:12" s="22" customFormat="1" ht="15.6" x14ac:dyDescent="0.25">
      <c r="A17" s="19"/>
      <c r="B17" s="20"/>
      <c r="C17" s="32">
        <v>11</v>
      </c>
      <c r="D17" s="32" t="s">
        <v>36</v>
      </c>
      <c r="E17" s="33" t="s">
        <v>37</v>
      </c>
      <c r="F17" s="32" t="s">
        <v>25</v>
      </c>
      <c r="G17" s="34">
        <v>0.85</v>
      </c>
      <c r="H17" s="35">
        <v>1320205</v>
      </c>
      <c r="I17" s="35">
        <f t="shared" si="0"/>
        <v>1122174</v>
      </c>
      <c r="J17" s="21"/>
      <c r="K17" s="19"/>
      <c r="L17" s="58"/>
    </row>
    <row r="18" spans="1:12" s="22" customFormat="1" ht="15.6" x14ac:dyDescent="0.25">
      <c r="A18" s="19"/>
      <c r="B18" s="20"/>
      <c r="C18" s="32">
        <v>12</v>
      </c>
      <c r="D18" s="32" t="s">
        <v>38</v>
      </c>
      <c r="E18" s="33" t="s">
        <v>39</v>
      </c>
      <c r="F18" s="32" t="s">
        <v>25</v>
      </c>
      <c r="G18" s="34">
        <v>0.85</v>
      </c>
      <c r="H18" s="35">
        <v>1041433</v>
      </c>
      <c r="I18" s="35">
        <f t="shared" si="0"/>
        <v>885218</v>
      </c>
      <c r="J18" s="21"/>
      <c r="K18" s="19"/>
      <c r="L18" s="58"/>
    </row>
    <row r="19" spans="1:12" s="22" customFormat="1" ht="22.8" x14ac:dyDescent="0.25">
      <c r="A19" s="19"/>
      <c r="B19" s="20"/>
      <c r="C19" s="32">
        <v>13</v>
      </c>
      <c r="D19" s="32" t="s">
        <v>40</v>
      </c>
      <c r="E19" s="33" t="s">
        <v>41</v>
      </c>
      <c r="F19" s="32" t="s">
        <v>20</v>
      </c>
      <c r="G19" s="34">
        <v>6.25</v>
      </c>
      <c r="H19" s="35">
        <v>109301</v>
      </c>
      <c r="I19" s="35">
        <f t="shared" si="0"/>
        <v>683131</v>
      </c>
      <c r="J19" s="21"/>
      <c r="K19" s="19"/>
      <c r="L19" s="58"/>
    </row>
    <row r="20" spans="1:12" s="22" customFormat="1" ht="15.6" x14ac:dyDescent="0.25">
      <c r="A20" s="19"/>
      <c r="B20" s="20"/>
      <c r="C20" s="32">
        <v>14</v>
      </c>
      <c r="D20" s="32" t="s">
        <v>42</v>
      </c>
      <c r="E20" s="33" t="s">
        <v>43</v>
      </c>
      <c r="F20" s="32" t="s">
        <v>44</v>
      </c>
      <c r="G20" s="34">
        <v>197.07</v>
      </c>
      <c r="H20" s="35">
        <v>12739</v>
      </c>
      <c r="I20" s="35">
        <f t="shared" si="0"/>
        <v>2510475</v>
      </c>
      <c r="J20" s="21"/>
      <c r="K20" s="19"/>
      <c r="L20" s="58"/>
    </row>
    <row r="21" spans="1:12" s="22" customFormat="1" ht="15.6" x14ac:dyDescent="0.25">
      <c r="A21" s="19"/>
      <c r="B21" s="20"/>
      <c r="C21" s="32">
        <v>15</v>
      </c>
      <c r="D21" s="32" t="s">
        <v>45</v>
      </c>
      <c r="E21" s="33" t="s">
        <v>46</v>
      </c>
      <c r="F21" s="32" t="s">
        <v>20</v>
      </c>
      <c r="G21" s="34">
        <v>22.56</v>
      </c>
      <c r="H21" s="35">
        <v>113809</v>
      </c>
      <c r="I21" s="35">
        <f t="shared" si="0"/>
        <v>2567531</v>
      </c>
      <c r="J21" s="21"/>
      <c r="K21" s="19"/>
      <c r="L21" s="58"/>
    </row>
    <row r="22" spans="1:12" s="19" customFormat="1" ht="15.6" x14ac:dyDescent="0.25">
      <c r="B22" s="20"/>
      <c r="C22" s="32">
        <v>16</v>
      </c>
      <c r="D22" s="32" t="s">
        <v>47</v>
      </c>
      <c r="E22" s="33" t="s">
        <v>48</v>
      </c>
      <c r="F22" s="32" t="s">
        <v>20</v>
      </c>
      <c r="G22" s="34">
        <v>45.12</v>
      </c>
      <c r="H22" s="35">
        <v>34642</v>
      </c>
      <c r="I22" s="35">
        <f t="shared" si="0"/>
        <v>1563047</v>
      </c>
      <c r="J22" s="21"/>
      <c r="L22" s="58"/>
    </row>
    <row r="23" spans="1:12" s="22" customFormat="1" ht="15.6" x14ac:dyDescent="0.25">
      <c r="A23" s="19"/>
      <c r="B23" s="20"/>
      <c r="C23" s="32">
        <v>17</v>
      </c>
      <c r="D23" s="32" t="s">
        <v>49</v>
      </c>
      <c r="E23" s="33" t="s">
        <v>50</v>
      </c>
      <c r="F23" s="32" t="s">
        <v>20</v>
      </c>
      <c r="G23" s="34">
        <v>44</v>
      </c>
      <c r="H23" s="35">
        <v>33557</v>
      </c>
      <c r="I23" s="35">
        <f t="shared" si="0"/>
        <v>1476508</v>
      </c>
      <c r="J23" s="21"/>
      <c r="K23" s="19"/>
      <c r="L23" s="58"/>
    </row>
    <row r="24" spans="1:12" s="22" customFormat="1" ht="15.6" x14ac:dyDescent="0.25">
      <c r="A24" s="19"/>
      <c r="B24" s="20"/>
      <c r="C24" s="32">
        <v>18</v>
      </c>
      <c r="D24" s="32" t="s">
        <v>51</v>
      </c>
      <c r="E24" s="33" t="s">
        <v>52</v>
      </c>
      <c r="F24" s="32" t="s">
        <v>11</v>
      </c>
      <c r="G24" s="34">
        <v>1</v>
      </c>
      <c r="H24" s="35">
        <v>1275303</v>
      </c>
      <c r="I24" s="35">
        <f t="shared" si="0"/>
        <v>1275303</v>
      </c>
      <c r="J24" s="21"/>
      <c r="K24" s="19"/>
      <c r="L24" s="58"/>
    </row>
    <row r="25" spans="1:12" s="22" customFormat="1" ht="15.6" x14ac:dyDescent="0.25">
      <c r="A25" s="19"/>
      <c r="B25" s="20"/>
      <c r="C25" s="32">
        <v>19</v>
      </c>
      <c r="D25" s="32" t="s">
        <v>53</v>
      </c>
      <c r="E25" s="33" t="s">
        <v>54</v>
      </c>
      <c r="F25" s="32" t="s">
        <v>20</v>
      </c>
      <c r="G25" s="34">
        <v>9</v>
      </c>
      <c r="H25" s="35">
        <v>173804</v>
      </c>
      <c r="I25" s="35">
        <f t="shared" si="0"/>
        <v>1564236</v>
      </c>
      <c r="J25" s="21"/>
      <c r="K25" s="19"/>
      <c r="L25" s="58"/>
    </row>
    <row r="26" spans="1:12" s="22" customFormat="1" ht="15.6" x14ac:dyDescent="0.25">
      <c r="A26" s="19"/>
      <c r="B26" s="20"/>
      <c r="C26" s="48">
        <v>20</v>
      </c>
      <c r="D26" s="48"/>
      <c r="E26" s="49" t="s">
        <v>55</v>
      </c>
      <c r="F26" s="48"/>
      <c r="G26" s="50"/>
      <c r="H26" s="51"/>
      <c r="I26" s="51">
        <f>SUM(I9:I25)</f>
        <v>16119156</v>
      </c>
      <c r="J26" s="21"/>
      <c r="K26" s="19"/>
      <c r="L26" s="58"/>
    </row>
    <row r="27" spans="1:12" s="22" customFormat="1" ht="15.6" x14ac:dyDescent="0.25">
      <c r="A27" s="19"/>
      <c r="B27" s="20"/>
      <c r="C27" s="44">
        <v>21</v>
      </c>
      <c r="D27" s="44" t="s">
        <v>56</v>
      </c>
      <c r="E27" s="45" t="s">
        <v>57</v>
      </c>
      <c r="F27" s="44"/>
      <c r="G27" s="46"/>
      <c r="H27" s="47"/>
      <c r="I27" s="47"/>
      <c r="J27" s="21"/>
      <c r="K27" s="19"/>
      <c r="L27" s="58"/>
    </row>
    <row r="28" spans="1:12" s="22" customFormat="1" ht="22.8" x14ac:dyDescent="0.25">
      <c r="A28" s="19"/>
      <c r="B28" s="20"/>
      <c r="C28" s="32">
        <v>22</v>
      </c>
      <c r="D28" s="32" t="s">
        <v>58</v>
      </c>
      <c r="E28" s="33" t="s">
        <v>59</v>
      </c>
      <c r="F28" s="32" t="s">
        <v>6</v>
      </c>
      <c r="G28" s="34">
        <v>1</v>
      </c>
      <c r="H28" s="35">
        <v>5842216</v>
      </c>
      <c r="I28" s="35">
        <f t="shared" ref="I28:I38" si="1">ROUND(G28*H28,0)</f>
        <v>5842216</v>
      </c>
      <c r="J28" s="21"/>
      <c r="K28" s="19"/>
      <c r="L28" s="58"/>
    </row>
    <row r="29" spans="1:12" s="22" customFormat="1" ht="22.8" x14ac:dyDescent="0.25">
      <c r="A29" s="19"/>
      <c r="B29" s="20"/>
      <c r="C29" s="32">
        <v>23</v>
      </c>
      <c r="D29" s="32" t="s">
        <v>60</v>
      </c>
      <c r="E29" s="33" t="s">
        <v>61</v>
      </c>
      <c r="F29" s="32" t="s">
        <v>6</v>
      </c>
      <c r="G29" s="34">
        <v>29</v>
      </c>
      <c r="H29" s="35">
        <v>657406</v>
      </c>
      <c r="I29" s="35">
        <f t="shared" si="1"/>
        <v>19064774</v>
      </c>
      <c r="J29" s="21"/>
      <c r="K29" s="19"/>
      <c r="L29" s="58"/>
    </row>
    <row r="30" spans="1:12" s="22" customFormat="1" ht="15.6" x14ac:dyDescent="0.25">
      <c r="A30" s="19"/>
      <c r="B30" s="20"/>
      <c r="C30" s="32">
        <v>24</v>
      </c>
      <c r="D30" s="32" t="s">
        <v>62</v>
      </c>
      <c r="E30" s="33" t="s">
        <v>63</v>
      </c>
      <c r="F30" s="32" t="s">
        <v>12</v>
      </c>
      <c r="G30" s="34">
        <v>43</v>
      </c>
      <c r="H30" s="35">
        <v>16754</v>
      </c>
      <c r="I30" s="35">
        <f t="shared" si="1"/>
        <v>720422</v>
      </c>
      <c r="J30" s="21"/>
      <c r="K30" s="19"/>
      <c r="L30" s="58"/>
    </row>
    <row r="31" spans="1:12" s="22" customFormat="1" ht="22.8" x14ac:dyDescent="0.25">
      <c r="A31" s="19"/>
      <c r="B31" s="20"/>
      <c r="C31" s="32">
        <v>25</v>
      </c>
      <c r="D31" s="32" t="s">
        <v>64</v>
      </c>
      <c r="E31" s="33" t="s">
        <v>65</v>
      </c>
      <c r="F31" s="32" t="s">
        <v>12</v>
      </c>
      <c r="G31" s="34">
        <v>172</v>
      </c>
      <c r="H31" s="35">
        <v>28041</v>
      </c>
      <c r="I31" s="35">
        <f t="shared" si="1"/>
        <v>4823052</v>
      </c>
      <c r="J31" s="21"/>
      <c r="K31" s="19"/>
      <c r="L31" s="58"/>
    </row>
    <row r="32" spans="1:12" s="19" customFormat="1" ht="15.6" x14ac:dyDescent="0.25">
      <c r="B32" s="20"/>
      <c r="C32" s="32">
        <v>26</v>
      </c>
      <c r="D32" s="32" t="s">
        <v>66</v>
      </c>
      <c r="E32" s="33" t="s">
        <v>67</v>
      </c>
      <c r="F32" s="32" t="s">
        <v>6</v>
      </c>
      <c r="G32" s="34">
        <v>1</v>
      </c>
      <c r="H32" s="35">
        <v>2073374</v>
      </c>
      <c r="I32" s="35">
        <f t="shared" si="1"/>
        <v>2073374</v>
      </c>
      <c r="J32" s="21"/>
      <c r="L32" s="58"/>
    </row>
    <row r="33" spans="1:12" s="22" customFormat="1" ht="45.6" x14ac:dyDescent="0.25">
      <c r="A33" s="19"/>
      <c r="B33" s="20"/>
      <c r="C33" s="32">
        <v>27</v>
      </c>
      <c r="D33" s="32" t="s">
        <v>68</v>
      </c>
      <c r="E33" s="33" t="s">
        <v>69</v>
      </c>
      <c r="F33" s="32" t="s">
        <v>6</v>
      </c>
      <c r="G33" s="34">
        <v>1</v>
      </c>
      <c r="H33" s="35">
        <v>8209371</v>
      </c>
      <c r="I33" s="35">
        <f t="shared" si="1"/>
        <v>8209371</v>
      </c>
      <c r="J33" s="21"/>
      <c r="K33" s="19"/>
      <c r="L33" s="58"/>
    </row>
    <row r="34" spans="1:12" s="22" customFormat="1" ht="15.6" x14ac:dyDescent="0.25">
      <c r="A34" s="19"/>
      <c r="B34" s="20"/>
      <c r="C34" s="32">
        <v>28</v>
      </c>
      <c r="D34" s="32" t="s">
        <v>70</v>
      </c>
      <c r="E34" s="33" t="s">
        <v>71</v>
      </c>
      <c r="F34" s="32" t="s">
        <v>6</v>
      </c>
      <c r="G34" s="34">
        <v>1</v>
      </c>
      <c r="H34" s="35">
        <v>5086069</v>
      </c>
      <c r="I34" s="35">
        <f t="shared" si="1"/>
        <v>5086069</v>
      </c>
      <c r="J34" s="21"/>
      <c r="K34" s="19"/>
      <c r="L34" s="58"/>
    </row>
    <row r="35" spans="1:12" s="22" customFormat="1" ht="57" x14ac:dyDescent="0.25">
      <c r="A35" s="19"/>
      <c r="B35" s="20"/>
      <c r="C35" s="32">
        <v>29</v>
      </c>
      <c r="D35" s="32" t="s">
        <v>72</v>
      </c>
      <c r="E35" s="33" t="s">
        <v>73</v>
      </c>
      <c r="F35" s="32" t="s">
        <v>6</v>
      </c>
      <c r="G35" s="34">
        <v>2</v>
      </c>
      <c r="H35" s="35">
        <v>15133641</v>
      </c>
      <c r="I35" s="35">
        <f t="shared" si="1"/>
        <v>30267282</v>
      </c>
      <c r="J35" s="21"/>
      <c r="K35" s="19"/>
      <c r="L35" s="58"/>
    </row>
    <row r="36" spans="1:12" s="22" customFormat="1" ht="22.8" x14ac:dyDescent="0.25">
      <c r="A36" s="19"/>
      <c r="B36" s="20"/>
      <c r="C36" s="32">
        <v>30</v>
      </c>
      <c r="D36" s="32" t="s">
        <v>74</v>
      </c>
      <c r="E36" s="33" t="s">
        <v>75</v>
      </c>
      <c r="F36" s="32" t="s">
        <v>12</v>
      </c>
      <c r="G36" s="34">
        <v>14</v>
      </c>
      <c r="H36" s="35">
        <v>49915</v>
      </c>
      <c r="I36" s="35">
        <f t="shared" si="1"/>
        <v>698810</v>
      </c>
      <c r="J36" s="21"/>
      <c r="K36" s="19"/>
      <c r="L36" s="58"/>
    </row>
    <row r="37" spans="1:12" s="22" customFormat="1" ht="22.8" x14ac:dyDescent="0.25">
      <c r="A37" s="19"/>
      <c r="B37" s="20"/>
      <c r="C37" s="32">
        <v>31</v>
      </c>
      <c r="D37" s="32" t="s">
        <v>76</v>
      </c>
      <c r="E37" s="33" t="s">
        <v>77</v>
      </c>
      <c r="F37" s="32" t="s">
        <v>12</v>
      </c>
      <c r="G37" s="34">
        <v>102</v>
      </c>
      <c r="H37" s="35">
        <v>79788</v>
      </c>
      <c r="I37" s="35">
        <f t="shared" si="1"/>
        <v>8138376</v>
      </c>
      <c r="J37" s="21"/>
      <c r="K37" s="19"/>
      <c r="L37" s="58"/>
    </row>
    <row r="38" spans="1:12" s="22" customFormat="1" ht="45.6" x14ac:dyDescent="0.25">
      <c r="A38" s="19"/>
      <c r="B38" s="20"/>
      <c r="C38" s="32">
        <v>32</v>
      </c>
      <c r="D38" s="32" t="s">
        <v>78</v>
      </c>
      <c r="E38" s="33" t="s">
        <v>79</v>
      </c>
      <c r="F38" s="32" t="s">
        <v>6</v>
      </c>
      <c r="G38" s="34">
        <v>1</v>
      </c>
      <c r="H38" s="35">
        <v>2735665</v>
      </c>
      <c r="I38" s="35">
        <f t="shared" si="1"/>
        <v>2735665</v>
      </c>
      <c r="J38" s="21"/>
      <c r="K38" s="19"/>
      <c r="L38" s="58"/>
    </row>
    <row r="39" spans="1:12" s="22" customFormat="1" ht="15.6" x14ac:dyDescent="0.25">
      <c r="A39" s="19"/>
      <c r="B39" s="20"/>
      <c r="C39" s="48">
        <v>33</v>
      </c>
      <c r="D39" s="48"/>
      <c r="E39" s="49" t="s">
        <v>80</v>
      </c>
      <c r="F39" s="48"/>
      <c r="G39" s="50"/>
      <c r="H39" s="51"/>
      <c r="I39" s="51">
        <f>SUM(I28:I38)</f>
        <v>87659411</v>
      </c>
      <c r="J39" s="21"/>
      <c r="K39" s="19"/>
      <c r="L39" s="58"/>
    </row>
    <row r="40" spans="1:12" s="22" customFormat="1" ht="24" x14ac:dyDescent="0.25">
      <c r="A40" s="19"/>
      <c r="B40" s="20"/>
      <c r="C40" s="52">
        <v>34</v>
      </c>
      <c r="D40" s="52"/>
      <c r="E40" s="53" t="s">
        <v>143</v>
      </c>
      <c r="F40" s="52"/>
      <c r="G40" s="54"/>
      <c r="H40" s="55"/>
      <c r="I40" s="55">
        <f>SUM(I26,I39)</f>
        <v>103778567</v>
      </c>
      <c r="J40" s="21"/>
      <c r="K40" s="19"/>
      <c r="L40" s="58"/>
    </row>
    <row r="41" spans="1:12" ht="26.4" x14ac:dyDescent="0.3">
      <c r="A41" s="3"/>
      <c r="B41" s="9"/>
      <c r="C41" s="40">
        <v>35</v>
      </c>
      <c r="D41" s="40" t="s">
        <v>81</v>
      </c>
      <c r="E41" s="41" t="s">
        <v>82</v>
      </c>
      <c r="F41" s="40"/>
      <c r="G41" s="42"/>
      <c r="H41" s="43"/>
      <c r="I41" s="43"/>
      <c r="J41" s="10"/>
      <c r="K41" s="3"/>
      <c r="L41" s="58"/>
    </row>
    <row r="42" spans="1:12" s="19" customFormat="1" ht="15.6" x14ac:dyDescent="0.25">
      <c r="B42" s="20"/>
      <c r="C42" s="44">
        <v>36</v>
      </c>
      <c r="D42" s="44" t="s">
        <v>56</v>
      </c>
      <c r="E42" s="45" t="s">
        <v>57</v>
      </c>
      <c r="F42" s="44"/>
      <c r="G42" s="46"/>
      <c r="H42" s="47"/>
      <c r="I42" s="47"/>
      <c r="J42" s="21"/>
      <c r="L42" s="58"/>
    </row>
    <row r="43" spans="1:12" s="22" customFormat="1" ht="22.8" x14ac:dyDescent="0.25">
      <c r="A43" s="19"/>
      <c r="B43" s="20"/>
      <c r="C43" s="32">
        <v>37</v>
      </c>
      <c r="D43" s="32" t="s">
        <v>58</v>
      </c>
      <c r="E43" s="33" t="s">
        <v>59</v>
      </c>
      <c r="F43" s="32" t="s">
        <v>6</v>
      </c>
      <c r="G43" s="34">
        <v>1</v>
      </c>
      <c r="H43" s="35">
        <v>5663438</v>
      </c>
      <c r="I43" s="35">
        <f t="shared" ref="I43:I52" si="2">ROUND(G43*H43,0)</f>
        <v>5663438</v>
      </c>
      <c r="J43" s="21"/>
      <c r="K43" s="19"/>
      <c r="L43" s="58"/>
    </row>
    <row r="44" spans="1:12" s="19" customFormat="1" ht="22.8" x14ac:dyDescent="0.25">
      <c r="B44" s="20"/>
      <c r="C44" s="32">
        <v>38</v>
      </c>
      <c r="D44" s="32" t="s">
        <v>60</v>
      </c>
      <c r="E44" s="33" t="s">
        <v>61</v>
      </c>
      <c r="F44" s="32" t="s">
        <v>6</v>
      </c>
      <c r="G44" s="34">
        <v>29</v>
      </c>
      <c r="H44" s="35">
        <v>646240</v>
      </c>
      <c r="I44" s="35">
        <f t="shared" si="2"/>
        <v>18740960</v>
      </c>
      <c r="J44" s="21"/>
      <c r="L44" s="58"/>
    </row>
    <row r="45" spans="1:12" s="19" customFormat="1" ht="15.6" x14ac:dyDescent="0.25">
      <c r="B45" s="20"/>
      <c r="C45" s="32">
        <v>39</v>
      </c>
      <c r="D45" s="32" t="s">
        <v>62</v>
      </c>
      <c r="E45" s="33" t="s">
        <v>63</v>
      </c>
      <c r="F45" s="32" t="s">
        <v>12</v>
      </c>
      <c r="G45" s="34">
        <v>30</v>
      </c>
      <c r="H45" s="35">
        <v>16754</v>
      </c>
      <c r="I45" s="35">
        <f t="shared" si="2"/>
        <v>502620</v>
      </c>
      <c r="J45" s="21"/>
      <c r="L45" s="58"/>
    </row>
    <row r="46" spans="1:12" s="22" customFormat="1" ht="34.200000000000003" x14ac:dyDescent="0.25">
      <c r="A46" s="19"/>
      <c r="B46" s="20"/>
      <c r="C46" s="32">
        <v>40</v>
      </c>
      <c r="D46" s="32" t="s">
        <v>64</v>
      </c>
      <c r="E46" s="33" t="s">
        <v>83</v>
      </c>
      <c r="F46" s="32" t="s">
        <v>12</v>
      </c>
      <c r="G46" s="34">
        <v>196</v>
      </c>
      <c r="H46" s="35">
        <v>31395</v>
      </c>
      <c r="I46" s="35">
        <f t="shared" si="2"/>
        <v>6153420</v>
      </c>
      <c r="J46" s="21"/>
      <c r="K46" s="19"/>
      <c r="L46" s="58"/>
    </row>
    <row r="47" spans="1:12" s="22" customFormat="1" ht="15.6" x14ac:dyDescent="0.25">
      <c r="A47" s="19"/>
      <c r="B47" s="20"/>
      <c r="C47" s="32">
        <v>41</v>
      </c>
      <c r="D47" s="32" t="s">
        <v>66</v>
      </c>
      <c r="E47" s="33" t="s">
        <v>84</v>
      </c>
      <c r="F47" s="32" t="s">
        <v>6</v>
      </c>
      <c r="G47" s="34">
        <v>1</v>
      </c>
      <c r="H47" s="35">
        <v>2073374</v>
      </c>
      <c r="I47" s="35">
        <f t="shared" si="2"/>
        <v>2073374</v>
      </c>
      <c r="J47" s="21"/>
      <c r="K47" s="19"/>
      <c r="L47" s="58"/>
    </row>
    <row r="48" spans="1:12" s="22" customFormat="1" ht="45.6" x14ac:dyDescent="0.25">
      <c r="A48" s="19"/>
      <c r="B48" s="20"/>
      <c r="C48" s="32">
        <v>42</v>
      </c>
      <c r="D48" s="32" t="s">
        <v>68</v>
      </c>
      <c r="E48" s="33" t="s">
        <v>85</v>
      </c>
      <c r="F48" s="32" t="s">
        <v>6</v>
      </c>
      <c r="G48" s="34">
        <v>1</v>
      </c>
      <c r="H48" s="35">
        <v>8209371</v>
      </c>
      <c r="I48" s="35">
        <f t="shared" si="2"/>
        <v>8209371</v>
      </c>
      <c r="J48" s="21"/>
      <c r="K48" s="19"/>
      <c r="L48" s="58"/>
    </row>
    <row r="49" spans="1:12" s="22" customFormat="1" ht="57" x14ac:dyDescent="0.25">
      <c r="A49" s="19"/>
      <c r="B49" s="20"/>
      <c r="C49" s="32">
        <v>43</v>
      </c>
      <c r="D49" s="32" t="s">
        <v>70</v>
      </c>
      <c r="E49" s="33" t="s">
        <v>73</v>
      </c>
      <c r="F49" s="32" t="s">
        <v>6</v>
      </c>
      <c r="G49" s="34">
        <v>2</v>
      </c>
      <c r="H49" s="35">
        <v>15102265</v>
      </c>
      <c r="I49" s="35">
        <f t="shared" si="2"/>
        <v>30204530</v>
      </c>
      <c r="J49" s="21"/>
      <c r="K49" s="19"/>
      <c r="L49" s="58"/>
    </row>
    <row r="50" spans="1:12" s="22" customFormat="1" ht="22.8" x14ac:dyDescent="0.25">
      <c r="A50" s="19"/>
      <c r="B50" s="20"/>
      <c r="C50" s="32">
        <v>44</v>
      </c>
      <c r="D50" s="32" t="s">
        <v>72</v>
      </c>
      <c r="E50" s="33" t="s">
        <v>86</v>
      </c>
      <c r="F50" s="32" t="s">
        <v>12</v>
      </c>
      <c r="G50" s="34">
        <v>32</v>
      </c>
      <c r="H50" s="35">
        <v>47061</v>
      </c>
      <c r="I50" s="35">
        <f t="shared" si="2"/>
        <v>1505952</v>
      </c>
      <c r="J50" s="21"/>
      <c r="K50" s="19"/>
      <c r="L50" s="58"/>
    </row>
    <row r="51" spans="1:12" s="22" customFormat="1" ht="22.8" x14ac:dyDescent="0.25">
      <c r="A51" s="19"/>
      <c r="B51" s="20"/>
      <c r="C51" s="32">
        <v>45</v>
      </c>
      <c r="D51" s="32" t="s">
        <v>74</v>
      </c>
      <c r="E51" s="33" t="s">
        <v>77</v>
      </c>
      <c r="F51" s="32" t="s">
        <v>12</v>
      </c>
      <c r="G51" s="34">
        <v>78</v>
      </c>
      <c r="H51" s="35">
        <v>81585</v>
      </c>
      <c r="I51" s="35">
        <f t="shared" si="2"/>
        <v>6363630</v>
      </c>
      <c r="J51" s="21"/>
      <c r="K51" s="19"/>
      <c r="L51" s="58"/>
    </row>
    <row r="52" spans="1:12" s="22" customFormat="1" ht="45.6" x14ac:dyDescent="0.25">
      <c r="A52" s="19"/>
      <c r="B52" s="20"/>
      <c r="C52" s="32">
        <v>46</v>
      </c>
      <c r="D52" s="32" t="s">
        <v>76</v>
      </c>
      <c r="E52" s="33" t="s">
        <v>79</v>
      </c>
      <c r="F52" s="32" t="s">
        <v>6</v>
      </c>
      <c r="G52" s="34">
        <v>1</v>
      </c>
      <c r="H52" s="35">
        <v>3949522</v>
      </c>
      <c r="I52" s="35">
        <f t="shared" si="2"/>
        <v>3949522</v>
      </c>
      <c r="J52" s="21"/>
      <c r="K52" s="19"/>
      <c r="L52" s="58"/>
    </row>
    <row r="53" spans="1:12" s="22" customFormat="1" ht="15.6" x14ac:dyDescent="0.25">
      <c r="A53" s="19"/>
      <c r="B53" s="20"/>
      <c r="C53" s="48">
        <v>47</v>
      </c>
      <c r="D53" s="48"/>
      <c r="E53" s="49" t="s">
        <v>80</v>
      </c>
      <c r="F53" s="48"/>
      <c r="G53" s="50"/>
      <c r="H53" s="51"/>
      <c r="I53" s="51">
        <f>SUM(I43:I52)</f>
        <v>83366817</v>
      </c>
      <c r="J53" s="21"/>
      <c r="K53" s="19"/>
      <c r="L53" s="58"/>
    </row>
    <row r="54" spans="1:12" s="22" customFormat="1" ht="24" x14ac:dyDescent="0.25">
      <c r="A54" s="19"/>
      <c r="B54" s="20"/>
      <c r="C54" s="52">
        <v>48</v>
      </c>
      <c r="D54" s="52"/>
      <c r="E54" s="53" t="s">
        <v>144</v>
      </c>
      <c r="F54" s="52"/>
      <c r="G54" s="54"/>
      <c r="H54" s="55"/>
      <c r="I54" s="55">
        <f>I53</f>
        <v>83366817</v>
      </c>
      <c r="J54" s="21"/>
      <c r="K54" s="19"/>
      <c r="L54" s="58"/>
    </row>
    <row r="55" spans="1:12" s="22" customFormat="1" ht="26.4" x14ac:dyDescent="0.25">
      <c r="A55" s="19"/>
      <c r="B55" s="20"/>
      <c r="C55" s="40">
        <v>49</v>
      </c>
      <c r="D55" s="40" t="s">
        <v>87</v>
      </c>
      <c r="E55" s="41" t="s">
        <v>88</v>
      </c>
      <c r="F55" s="40"/>
      <c r="G55" s="42"/>
      <c r="H55" s="43"/>
      <c r="I55" s="43"/>
      <c r="J55" s="21"/>
      <c r="K55" s="19"/>
      <c r="L55" s="58"/>
    </row>
    <row r="56" spans="1:12" s="22" customFormat="1" ht="15.6" x14ac:dyDescent="0.25">
      <c r="A56" s="19"/>
      <c r="B56" s="20"/>
      <c r="C56" s="44">
        <v>50</v>
      </c>
      <c r="D56" s="44" t="s">
        <v>16</v>
      </c>
      <c r="E56" s="45" t="s">
        <v>17</v>
      </c>
      <c r="F56" s="44"/>
      <c r="G56" s="46"/>
      <c r="H56" s="47"/>
      <c r="I56" s="47"/>
      <c r="J56" s="21"/>
      <c r="K56" s="19"/>
      <c r="L56" s="58"/>
    </row>
    <row r="57" spans="1:12" s="19" customFormat="1" ht="15.6" x14ac:dyDescent="0.25">
      <c r="B57" s="20"/>
      <c r="C57" s="32">
        <v>51</v>
      </c>
      <c r="D57" s="32" t="s">
        <v>18</v>
      </c>
      <c r="E57" s="33" t="s">
        <v>19</v>
      </c>
      <c r="F57" s="32" t="s">
        <v>20</v>
      </c>
      <c r="G57" s="34">
        <v>702</v>
      </c>
      <c r="H57" s="35">
        <v>2655</v>
      </c>
      <c r="I57" s="35">
        <f t="shared" ref="I57:I78" si="3">ROUND(G57*H57,0)</f>
        <v>1863810</v>
      </c>
      <c r="J57" s="21"/>
      <c r="L57" s="58"/>
    </row>
    <row r="58" spans="1:12" s="22" customFormat="1" ht="15.6" x14ac:dyDescent="0.25">
      <c r="A58" s="19"/>
      <c r="B58" s="20"/>
      <c r="C58" s="32">
        <v>52</v>
      </c>
      <c r="D58" s="32" t="s">
        <v>21</v>
      </c>
      <c r="E58" s="33" t="s">
        <v>22</v>
      </c>
      <c r="F58" s="32" t="s">
        <v>20</v>
      </c>
      <c r="G58" s="34">
        <v>702</v>
      </c>
      <c r="H58" s="35">
        <v>9330</v>
      </c>
      <c r="I58" s="35">
        <f t="shared" si="3"/>
        <v>6549660</v>
      </c>
      <c r="J58" s="21"/>
      <c r="K58" s="19"/>
      <c r="L58" s="58"/>
    </row>
    <row r="59" spans="1:12" s="22" customFormat="1" ht="15.6" x14ac:dyDescent="0.25">
      <c r="A59" s="19"/>
      <c r="B59" s="20"/>
      <c r="C59" s="32">
        <v>53</v>
      </c>
      <c r="D59" s="32" t="s">
        <v>89</v>
      </c>
      <c r="E59" s="33" t="s">
        <v>24</v>
      </c>
      <c r="F59" s="32" t="s">
        <v>25</v>
      </c>
      <c r="G59" s="34">
        <v>49.77</v>
      </c>
      <c r="H59" s="35">
        <v>48915</v>
      </c>
      <c r="I59" s="35">
        <f t="shared" si="3"/>
        <v>2434500</v>
      </c>
      <c r="J59" s="21"/>
      <c r="K59" s="19"/>
      <c r="L59" s="58"/>
    </row>
    <row r="60" spans="1:12" s="22" customFormat="1" ht="15.6" x14ac:dyDescent="0.25">
      <c r="A60" s="19"/>
      <c r="B60" s="20"/>
      <c r="C60" s="32">
        <v>54</v>
      </c>
      <c r="D60" s="32" t="s">
        <v>90</v>
      </c>
      <c r="E60" s="33" t="s">
        <v>27</v>
      </c>
      <c r="F60" s="32" t="s">
        <v>25</v>
      </c>
      <c r="G60" s="34">
        <v>29.52</v>
      </c>
      <c r="H60" s="35">
        <v>28180</v>
      </c>
      <c r="I60" s="35">
        <f t="shared" si="3"/>
        <v>831874</v>
      </c>
      <c r="J60" s="21"/>
      <c r="K60" s="19"/>
      <c r="L60" s="58"/>
    </row>
    <row r="61" spans="1:12" s="22" customFormat="1" ht="15.6" x14ac:dyDescent="0.25">
      <c r="A61" s="19"/>
      <c r="B61" s="20"/>
      <c r="C61" s="32">
        <v>55</v>
      </c>
      <c r="D61" s="32" t="s">
        <v>91</v>
      </c>
      <c r="E61" s="33" t="s">
        <v>92</v>
      </c>
      <c r="F61" s="32" t="s">
        <v>25</v>
      </c>
      <c r="G61" s="34">
        <v>280.8</v>
      </c>
      <c r="H61" s="35">
        <v>110516</v>
      </c>
      <c r="I61" s="35">
        <f t="shared" si="3"/>
        <v>31032893</v>
      </c>
      <c r="J61" s="21"/>
      <c r="K61" s="19"/>
      <c r="L61" s="58"/>
    </row>
    <row r="62" spans="1:12" s="22" customFormat="1" ht="15.6" x14ac:dyDescent="0.25">
      <c r="A62" s="19"/>
      <c r="B62" s="20"/>
      <c r="C62" s="32">
        <v>56</v>
      </c>
      <c r="D62" s="32" t="s">
        <v>93</v>
      </c>
      <c r="E62" s="33" t="s">
        <v>29</v>
      </c>
      <c r="F62" s="32" t="s">
        <v>25</v>
      </c>
      <c r="G62" s="34">
        <v>280.8</v>
      </c>
      <c r="H62" s="35">
        <v>33496</v>
      </c>
      <c r="I62" s="35">
        <f t="shared" si="3"/>
        <v>9405677</v>
      </c>
      <c r="J62" s="21"/>
      <c r="K62" s="19"/>
      <c r="L62" s="58"/>
    </row>
    <row r="63" spans="1:12" s="22" customFormat="1" ht="15.6" x14ac:dyDescent="0.25">
      <c r="A63" s="19"/>
      <c r="B63" s="20"/>
      <c r="C63" s="32">
        <v>57</v>
      </c>
      <c r="D63" s="32" t="s">
        <v>94</v>
      </c>
      <c r="E63" s="33" t="s">
        <v>31</v>
      </c>
      <c r="F63" s="32" t="s">
        <v>20</v>
      </c>
      <c r="G63" s="34">
        <v>126.22</v>
      </c>
      <c r="H63" s="35">
        <v>38932</v>
      </c>
      <c r="I63" s="35">
        <f t="shared" si="3"/>
        <v>4913997</v>
      </c>
      <c r="J63" s="21"/>
      <c r="K63" s="19"/>
      <c r="L63" s="58"/>
    </row>
    <row r="64" spans="1:12" s="22" customFormat="1" ht="15.6" x14ac:dyDescent="0.25">
      <c r="A64" s="19"/>
      <c r="B64" s="20"/>
      <c r="C64" s="32">
        <v>58</v>
      </c>
      <c r="D64" s="32" t="s">
        <v>95</v>
      </c>
      <c r="E64" s="33" t="s">
        <v>33</v>
      </c>
      <c r="F64" s="32" t="s">
        <v>25</v>
      </c>
      <c r="G64" s="34">
        <v>23.5</v>
      </c>
      <c r="H64" s="35">
        <v>1320205</v>
      </c>
      <c r="I64" s="35">
        <f t="shared" si="3"/>
        <v>31024818</v>
      </c>
      <c r="J64" s="21"/>
      <c r="K64" s="19"/>
      <c r="L64" s="58"/>
    </row>
    <row r="65" spans="1:12" s="22" customFormat="1" ht="15.6" x14ac:dyDescent="0.25">
      <c r="A65" s="19"/>
      <c r="B65" s="20"/>
      <c r="C65" s="32">
        <v>59</v>
      </c>
      <c r="D65" s="32" t="s">
        <v>96</v>
      </c>
      <c r="E65" s="33" t="s">
        <v>35</v>
      </c>
      <c r="F65" s="32" t="s">
        <v>25</v>
      </c>
      <c r="G65" s="34">
        <v>19.260000000000002</v>
      </c>
      <c r="H65" s="35">
        <v>1117775</v>
      </c>
      <c r="I65" s="35">
        <f t="shared" si="3"/>
        <v>21528347</v>
      </c>
      <c r="J65" s="21"/>
      <c r="K65" s="19"/>
      <c r="L65" s="58"/>
    </row>
    <row r="66" spans="1:12" s="22" customFormat="1" ht="15.6" x14ac:dyDescent="0.25">
      <c r="A66" s="19"/>
      <c r="B66" s="20"/>
      <c r="C66" s="32">
        <v>60</v>
      </c>
      <c r="D66" s="32" t="s">
        <v>97</v>
      </c>
      <c r="E66" s="33" t="s">
        <v>37</v>
      </c>
      <c r="F66" s="32" t="s">
        <v>25</v>
      </c>
      <c r="G66" s="34">
        <v>22.36</v>
      </c>
      <c r="H66" s="35">
        <v>1320205</v>
      </c>
      <c r="I66" s="35">
        <f t="shared" si="3"/>
        <v>29519784</v>
      </c>
      <c r="J66" s="21"/>
      <c r="K66" s="19"/>
      <c r="L66" s="58"/>
    </row>
    <row r="67" spans="1:12" s="19" customFormat="1" ht="15.6" x14ac:dyDescent="0.25">
      <c r="B67" s="20"/>
      <c r="C67" s="32">
        <v>61</v>
      </c>
      <c r="D67" s="32" t="s">
        <v>98</v>
      </c>
      <c r="E67" s="33" t="s">
        <v>39</v>
      </c>
      <c r="F67" s="32" t="s">
        <v>25</v>
      </c>
      <c r="G67" s="34">
        <v>6.43</v>
      </c>
      <c r="H67" s="35">
        <v>1041433</v>
      </c>
      <c r="I67" s="35">
        <f t="shared" si="3"/>
        <v>6696414</v>
      </c>
      <c r="J67" s="21"/>
      <c r="L67" s="58"/>
    </row>
    <row r="68" spans="1:12" s="22" customFormat="1" ht="22.8" x14ac:dyDescent="0.25">
      <c r="A68" s="19"/>
      <c r="B68" s="20"/>
      <c r="C68" s="32">
        <v>62</v>
      </c>
      <c r="D68" s="32" t="s">
        <v>99</v>
      </c>
      <c r="E68" s="33" t="s">
        <v>41</v>
      </c>
      <c r="F68" s="32" t="s">
        <v>20</v>
      </c>
      <c r="G68" s="34">
        <v>6.25</v>
      </c>
      <c r="H68" s="35">
        <v>109301</v>
      </c>
      <c r="I68" s="35">
        <f t="shared" si="3"/>
        <v>683131</v>
      </c>
      <c r="J68" s="21"/>
      <c r="K68" s="19"/>
      <c r="L68" s="58"/>
    </row>
    <row r="69" spans="1:12" s="22" customFormat="1" ht="15.6" x14ac:dyDescent="0.25">
      <c r="A69" s="19"/>
      <c r="B69" s="20"/>
      <c r="C69" s="32">
        <v>63</v>
      </c>
      <c r="D69" s="32" t="s">
        <v>100</v>
      </c>
      <c r="E69" s="33" t="s">
        <v>43</v>
      </c>
      <c r="F69" s="32" t="s">
        <v>44</v>
      </c>
      <c r="G69" s="34">
        <v>2544.02</v>
      </c>
      <c r="H69" s="35">
        <v>12739</v>
      </c>
      <c r="I69" s="35">
        <f t="shared" si="3"/>
        <v>32408271</v>
      </c>
      <c r="J69" s="21"/>
      <c r="K69" s="19"/>
      <c r="L69" s="58"/>
    </row>
    <row r="70" spans="1:12" s="22" customFormat="1" ht="15.6" x14ac:dyDescent="0.25">
      <c r="A70" s="19"/>
      <c r="B70" s="20"/>
      <c r="C70" s="32">
        <v>64</v>
      </c>
      <c r="D70" s="32" t="s">
        <v>101</v>
      </c>
      <c r="E70" s="33" t="s">
        <v>46</v>
      </c>
      <c r="F70" s="32" t="s">
        <v>20</v>
      </c>
      <c r="G70" s="34">
        <v>92.91</v>
      </c>
      <c r="H70" s="35">
        <v>113809</v>
      </c>
      <c r="I70" s="35">
        <f t="shared" si="3"/>
        <v>10573994</v>
      </c>
      <c r="J70" s="21"/>
      <c r="K70" s="19"/>
      <c r="L70" s="58"/>
    </row>
    <row r="71" spans="1:12" s="22" customFormat="1" ht="15.6" x14ac:dyDescent="0.25">
      <c r="A71" s="19"/>
      <c r="B71" s="20"/>
      <c r="C71" s="32">
        <v>65</v>
      </c>
      <c r="D71" s="32" t="s">
        <v>102</v>
      </c>
      <c r="E71" s="33" t="s">
        <v>48</v>
      </c>
      <c r="F71" s="32" t="s">
        <v>20</v>
      </c>
      <c r="G71" s="34">
        <v>185.82</v>
      </c>
      <c r="H71" s="35">
        <v>34642</v>
      </c>
      <c r="I71" s="35">
        <f t="shared" si="3"/>
        <v>6437176</v>
      </c>
      <c r="J71" s="21"/>
      <c r="K71" s="19"/>
      <c r="L71" s="58"/>
    </row>
    <row r="72" spans="1:12" s="22" customFormat="1" ht="15.6" x14ac:dyDescent="0.25">
      <c r="A72" s="19"/>
      <c r="B72" s="20"/>
      <c r="C72" s="32">
        <v>66</v>
      </c>
      <c r="D72" s="32" t="s">
        <v>103</v>
      </c>
      <c r="E72" s="33" t="s">
        <v>104</v>
      </c>
      <c r="F72" s="32" t="s">
        <v>20</v>
      </c>
      <c r="G72" s="34">
        <v>185.82</v>
      </c>
      <c r="H72" s="35">
        <v>41288</v>
      </c>
      <c r="I72" s="35">
        <f t="shared" si="3"/>
        <v>7672136</v>
      </c>
      <c r="J72" s="21"/>
      <c r="K72" s="19"/>
      <c r="L72" s="58"/>
    </row>
    <row r="73" spans="1:12" s="22" customFormat="1" ht="15.6" x14ac:dyDescent="0.25">
      <c r="A73" s="19"/>
      <c r="B73" s="20"/>
      <c r="C73" s="32">
        <v>67</v>
      </c>
      <c r="D73" s="32" t="s">
        <v>105</v>
      </c>
      <c r="E73" s="33" t="s">
        <v>52</v>
      </c>
      <c r="F73" s="32" t="s">
        <v>11</v>
      </c>
      <c r="G73" s="34">
        <v>1</v>
      </c>
      <c r="H73" s="35">
        <v>1275303</v>
      </c>
      <c r="I73" s="35">
        <f t="shared" si="3"/>
        <v>1275303</v>
      </c>
      <c r="J73" s="21"/>
      <c r="K73" s="19"/>
      <c r="L73" s="58"/>
    </row>
    <row r="74" spans="1:12" s="22" customFormat="1" ht="15.6" x14ac:dyDescent="0.25">
      <c r="A74" s="19"/>
      <c r="B74" s="20"/>
      <c r="C74" s="32">
        <v>68</v>
      </c>
      <c r="D74" s="32" t="s">
        <v>106</v>
      </c>
      <c r="E74" s="33" t="s">
        <v>54</v>
      </c>
      <c r="F74" s="32" t="s">
        <v>20</v>
      </c>
      <c r="G74" s="34">
        <v>9</v>
      </c>
      <c r="H74" s="35">
        <v>173804</v>
      </c>
      <c r="I74" s="35">
        <f t="shared" si="3"/>
        <v>1564236</v>
      </c>
      <c r="J74" s="21"/>
      <c r="K74" s="19"/>
      <c r="L74" s="58"/>
    </row>
    <row r="75" spans="1:12" s="22" customFormat="1" ht="15.6" x14ac:dyDescent="0.25">
      <c r="A75" s="19"/>
      <c r="B75" s="20"/>
      <c r="C75" s="32">
        <v>69</v>
      </c>
      <c r="D75" s="32" t="s">
        <v>107</v>
      </c>
      <c r="E75" s="33" t="s">
        <v>108</v>
      </c>
      <c r="F75" s="32" t="s">
        <v>20</v>
      </c>
      <c r="G75" s="34">
        <v>168.7</v>
      </c>
      <c r="H75" s="35">
        <v>104445</v>
      </c>
      <c r="I75" s="35">
        <f t="shared" si="3"/>
        <v>17619872</v>
      </c>
      <c r="J75" s="21"/>
      <c r="K75" s="19"/>
      <c r="L75" s="58"/>
    </row>
    <row r="76" spans="1:12" ht="15.6" x14ac:dyDescent="0.3">
      <c r="A76" s="3"/>
      <c r="B76" s="9"/>
      <c r="C76" s="32">
        <v>70</v>
      </c>
      <c r="D76" s="32" t="s">
        <v>109</v>
      </c>
      <c r="E76" s="33" t="s">
        <v>110</v>
      </c>
      <c r="F76" s="32" t="s">
        <v>11</v>
      </c>
      <c r="G76" s="34">
        <v>1</v>
      </c>
      <c r="H76" s="35">
        <v>2226085</v>
      </c>
      <c r="I76" s="35">
        <f t="shared" si="3"/>
        <v>2226085</v>
      </c>
      <c r="J76" s="10"/>
      <c r="K76" s="3"/>
      <c r="L76" s="58"/>
    </row>
    <row r="77" spans="1:12" s="19" customFormat="1" ht="15.6" x14ac:dyDescent="0.25">
      <c r="B77" s="20"/>
      <c r="C77" s="32">
        <v>71</v>
      </c>
      <c r="D77" s="32" t="s">
        <v>111</v>
      </c>
      <c r="E77" s="33" t="s">
        <v>112</v>
      </c>
      <c r="F77" s="32" t="s">
        <v>12</v>
      </c>
      <c r="G77" s="34">
        <v>144</v>
      </c>
      <c r="H77" s="35">
        <v>70520</v>
      </c>
      <c r="I77" s="35">
        <f t="shared" si="3"/>
        <v>10154880</v>
      </c>
      <c r="J77" s="21"/>
      <c r="L77" s="58"/>
    </row>
    <row r="78" spans="1:12" s="22" customFormat="1" ht="22.8" x14ac:dyDescent="0.25">
      <c r="A78" s="19"/>
      <c r="B78" s="20"/>
      <c r="C78" s="32">
        <v>72</v>
      </c>
      <c r="D78" s="32" t="s">
        <v>113</v>
      </c>
      <c r="E78" s="33" t="s">
        <v>114</v>
      </c>
      <c r="F78" s="32" t="s">
        <v>25</v>
      </c>
      <c r="G78" s="34">
        <v>237.6</v>
      </c>
      <c r="H78" s="35">
        <v>153997</v>
      </c>
      <c r="I78" s="35">
        <f t="shared" si="3"/>
        <v>36589687</v>
      </c>
      <c r="J78" s="21"/>
      <c r="K78" s="19"/>
      <c r="L78" s="58"/>
    </row>
    <row r="79" spans="1:12" s="19" customFormat="1" ht="15.6" x14ac:dyDescent="0.25">
      <c r="B79" s="20"/>
      <c r="C79" s="48">
        <v>73</v>
      </c>
      <c r="D79" s="48"/>
      <c r="E79" s="49" t="s">
        <v>55</v>
      </c>
      <c r="F79" s="48"/>
      <c r="G79" s="50"/>
      <c r="H79" s="51"/>
      <c r="I79" s="51">
        <f>SUM(I57:I78)</f>
        <v>273006545</v>
      </c>
      <c r="J79" s="21"/>
      <c r="L79" s="58"/>
    </row>
    <row r="80" spans="1:12" s="19" customFormat="1" ht="15.6" x14ac:dyDescent="0.25">
      <c r="B80" s="20"/>
      <c r="C80" s="44">
        <v>74</v>
      </c>
      <c r="D80" s="44" t="s">
        <v>56</v>
      </c>
      <c r="E80" s="45" t="s">
        <v>57</v>
      </c>
      <c r="F80" s="44"/>
      <c r="G80" s="46"/>
      <c r="H80" s="47"/>
      <c r="I80" s="47"/>
      <c r="J80" s="21"/>
      <c r="L80" s="58"/>
    </row>
    <row r="81" spans="1:12" s="22" customFormat="1" ht="22.8" x14ac:dyDescent="0.25">
      <c r="A81" s="19"/>
      <c r="B81" s="20"/>
      <c r="C81" s="32">
        <v>75</v>
      </c>
      <c r="D81" s="32" t="s">
        <v>58</v>
      </c>
      <c r="E81" s="33" t="s">
        <v>115</v>
      </c>
      <c r="F81" s="32" t="s">
        <v>6</v>
      </c>
      <c r="G81" s="34">
        <v>1</v>
      </c>
      <c r="H81" s="35">
        <v>23106603</v>
      </c>
      <c r="I81" s="35">
        <f t="shared" ref="I81:I91" si="4">ROUND(G81*H81,0)</f>
        <v>23106603</v>
      </c>
      <c r="J81" s="21"/>
      <c r="K81" s="19"/>
      <c r="L81" s="58"/>
    </row>
    <row r="82" spans="1:12" s="22" customFormat="1" ht="22.8" x14ac:dyDescent="0.25">
      <c r="A82" s="19"/>
      <c r="B82" s="20"/>
      <c r="C82" s="32">
        <v>76</v>
      </c>
      <c r="D82" s="32" t="s">
        <v>60</v>
      </c>
      <c r="E82" s="33" t="s">
        <v>61</v>
      </c>
      <c r="F82" s="32" t="s">
        <v>6</v>
      </c>
      <c r="G82" s="34">
        <v>44</v>
      </c>
      <c r="H82" s="35">
        <v>636844</v>
      </c>
      <c r="I82" s="35">
        <f t="shared" si="4"/>
        <v>28021136</v>
      </c>
      <c r="J82" s="21"/>
      <c r="K82" s="19"/>
      <c r="L82" s="58"/>
    </row>
    <row r="83" spans="1:12" s="22" customFormat="1" ht="15.6" x14ac:dyDescent="0.25">
      <c r="A83" s="19"/>
      <c r="B83" s="20"/>
      <c r="C83" s="32">
        <v>77</v>
      </c>
      <c r="D83" s="32" t="s">
        <v>62</v>
      </c>
      <c r="E83" s="33" t="s">
        <v>63</v>
      </c>
      <c r="F83" s="32" t="s">
        <v>12</v>
      </c>
      <c r="G83" s="34">
        <v>204.42</v>
      </c>
      <c r="H83" s="35">
        <v>16754</v>
      </c>
      <c r="I83" s="35">
        <f t="shared" si="4"/>
        <v>3424853</v>
      </c>
      <c r="J83" s="21"/>
      <c r="K83" s="19"/>
      <c r="L83" s="58"/>
    </row>
    <row r="84" spans="1:12" s="22" customFormat="1" ht="22.8" x14ac:dyDescent="0.25">
      <c r="A84" s="19"/>
      <c r="B84" s="20"/>
      <c r="C84" s="32">
        <v>78</v>
      </c>
      <c r="D84" s="32" t="s">
        <v>64</v>
      </c>
      <c r="E84" s="33" t="s">
        <v>116</v>
      </c>
      <c r="F84" s="32" t="s">
        <v>12</v>
      </c>
      <c r="G84" s="34">
        <v>245</v>
      </c>
      <c r="H84" s="35">
        <v>25238</v>
      </c>
      <c r="I84" s="35">
        <f t="shared" si="4"/>
        <v>6183310</v>
      </c>
      <c r="J84" s="21"/>
      <c r="K84" s="19"/>
      <c r="L84" s="58"/>
    </row>
    <row r="85" spans="1:12" s="22" customFormat="1" ht="15.6" x14ac:dyDescent="0.25">
      <c r="A85" s="19"/>
      <c r="B85" s="20"/>
      <c r="C85" s="32">
        <v>79</v>
      </c>
      <c r="D85" s="32" t="s">
        <v>66</v>
      </c>
      <c r="E85" s="33" t="s">
        <v>117</v>
      </c>
      <c r="F85" s="32" t="s">
        <v>6</v>
      </c>
      <c r="G85" s="34">
        <v>1</v>
      </c>
      <c r="H85" s="35">
        <v>3311175</v>
      </c>
      <c r="I85" s="35">
        <f t="shared" si="4"/>
        <v>3311175</v>
      </c>
      <c r="J85" s="21"/>
      <c r="K85" s="19"/>
      <c r="L85" s="58"/>
    </row>
    <row r="86" spans="1:12" s="22" customFormat="1" ht="45.6" x14ac:dyDescent="0.25">
      <c r="A86" s="19"/>
      <c r="B86" s="20"/>
      <c r="C86" s="32">
        <v>80</v>
      </c>
      <c r="D86" s="32" t="s">
        <v>68</v>
      </c>
      <c r="E86" s="33" t="s">
        <v>118</v>
      </c>
      <c r="F86" s="32" t="s">
        <v>6</v>
      </c>
      <c r="G86" s="34">
        <v>1</v>
      </c>
      <c r="H86" s="35">
        <v>7596731</v>
      </c>
      <c r="I86" s="35">
        <f t="shared" si="4"/>
        <v>7596731</v>
      </c>
      <c r="J86" s="21"/>
      <c r="K86" s="19"/>
      <c r="L86" s="58"/>
    </row>
    <row r="87" spans="1:12" s="22" customFormat="1" ht="15.6" x14ac:dyDescent="0.25">
      <c r="A87" s="19"/>
      <c r="B87" s="20"/>
      <c r="C87" s="32">
        <v>81</v>
      </c>
      <c r="D87" s="32" t="s">
        <v>70</v>
      </c>
      <c r="E87" s="33" t="s">
        <v>71</v>
      </c>
      <c r="F87" s="32" t="s">
        <v>6</v>
      </c>
      <c r="G87" s="34">
        <v>1</v>
      </c>
      <c r="H87" s="35">
        <v>5319295</v>
      </c>
      <c r="I87" s="35">
        <f t="shared" si="4"/>
        <v>5319295</v>
      </c>
      <c r="J87" s="21"/>
      <c r="K87" s="19"/>
      <c r="L87" s="58"/>
    </row>
    <row r="88" spans="1:12" s="22" customFormat="1" ht="57" x14ac:dyDescent="0.25">
      <c r="A88" s="19"/>
      <c r="B88" s="20"/>
      <c r="C88" s="32">
        <v>82</v>
      </c>
      <c r="D88" s="32" t="s">
        <v>72</v>
      </c>
      <c r="E88" s="33" t="s">
        <v>119</v>
      </c>
      <c r="F88" s="32" t="s">
        <v>6</v>
      </c>
      <c r="G88" s="34">
        <v>3</v>
      </c>
      <c r="H88" s="35">
        <v>28480956</v>
      </c>
      <c r="I88" s="35">
        <f t="shared" si="4"/>
        <v>85442868</v>
      </c>
      <c r="J88" s="21"/>
      <c r="K88" s="19"/>
      <c r="L88" s="58"/>
    </row>
    <row r="89" spans="1:12" s="22" customFormat="1" ht="22.8" x14ac:dyDescent="0.25">
      <c r="A89" s="19"/>
      <c r="B89" s="20"/>
      <c r="C89" s="32">
        <v>83</v>
      </c>
      <c r="D89" s="32" t="s">
        <v>74</v>
      </c>
      <c r="E89" s="33" t="s">
        <v>75</v>
      </c>
      <c r="F89" s="32" t="s">
        <v>12</v>
      </c>
      <c r="G89" s="34">
        <v>29</v>
      </c>
      <c r="H89" s="35">
        <v>42099</v>
      </c>
      <c r="I89" s="35">
        <f t="shared" si="4"/>
        <v>1220871</v>
      </c>
      <c r="J89" s="21"/>
      <c r="K89" s="19"/>
      <c r="L89" s="58"/>
    </row>
    <row r="90" spans="1:12" s="22" customFormat="1" ht="22.8" x14ac:dyDescent="0.25">
      <c r="A90" s="19"/>
      <c r="B90" s="20"/>
      <c r="C90" s="32">
        <v>84</v>
      </c>
      <c r="D90" s="32" t="s">
        <v>76</v>
      </c>
      <c r="E90" s="33" t="s">
        <v>120</v>
      </c>
      <c r="F90" s="32" t="s">
        <v>12</v>
      </c>
      <c r="G90" s="34">
        <v>270</v>
      </c>
      <c r="H90" s="35">
        <v>129468</v>
      </c>
      <c r="I90" s="35">
        <f t="shared" si="4"/>
        <v>34956360</v>
      </c>
      <c r="J90" s="21"/>
      <c r="K90" s="19"/>
      <c r="L90" s="58"/>
    </row>
    <row r="91" spans="1:12" s="22" customFormat="1" ht="52.8" customHeight="1" x14ac:dyDescent="0.25">
      <c r="A91" s="19"/>
      <c r="B91" s="20"/>
      <c r="C91" s="32">
        <v>85</v>
      </c>
      <c r="D91" s="32" t="s">
        <v>78</v>
      </c>
      <c r="E91" s="33" t="s">
        <v>121</v>
      </c>
      <c r="F91" s="32" t="s">
        <v>6</v>
      </c>
      <c r="G91" s="34">
        <v>1</v>
      </c>
      <c r="H91" s="35">
        <v>2484867</v>
      </c>
      <c r="I91" s="35">
        <f t="shared" si="4"/>
        <v>2484867</v>
      </c>
      <c r="J91" s="21"/>
      <c r="K91" s="19"/>
      <c r="L91" s="58"/>
    </row>
    <row r="92" spans="1:12" s="19" customFormat="1" ht="15.6" x14ac:dyDescent="0.25">
      <c r="B92" s="20"/>
      <c r="C92" s="48">
        <v>86</v>
      </c>
      <c r="D92" s="48"/>
      <c r="E92" s="49" t="s">
        <v>80</v>
      </c>
      <c r="F92" s="48"/>
      <c r="G92" s="50"/>
      <c r="H92" s="51"/>
      <c r="I92" s="51">
        <f>SUM(I81:I91)</f>
        <v>201068069</v>
      </c>
      <c r="J92" s="21"/>
      <c r="L92" s="58"/>
    </row>
    <row r="93" spans="1:12" s="22" customFormat="1" ht="24" x14ac:dyDescent="0.25">
      <c r="A93" s="19"/>
      <c r="B93" s="20"/>
      <c r="C93" s="52">
        <v>87</v>
      </c>
      <c r="D93" s="52"/>
      <c r="E93" s="53" t="s">
        <v>145</v>
      </c>
      <c r="F93" s="52"/>
      <c r="G93" s="54"/>
      <c r="H93" s="55"/>
      <c r="I93" s="55">
        <f>SUM(I79,I92)</f>
        <v>474074614</v>
      </c>
      <c r="J93" s="21"/>
      <c r="K93" s="19"/>
      <c r="L93" s="58"/>
    </row>
    <row r="94" spans="1:12" s="22" customFormat="1" ht="26.4" x14ac:dyDescent="0.25">
      <c r="A94" s="19"/>
      <c r="B94" s="20"/>
      <c r="C94" s="40">
        <v>88</v>
      </c>
      <c r="D94" s="40" t="s">
        <v>122</v>
      </c>
      <c r="E94" s="41" t="s">
        <v>123</v>
      </c>
      <c r="F94" s="40"/>
      <c r="G94" s="42"/>
      <c r="H94" s="43"/>
      <c r="I94" s="43"/>
      <c r="J94" s="21"/>
      <c r="K94" s="19"/>
      <c r="L94" s="58"/>
    </row>
    <row r="95" spans="1:12" s="22" customFormat="1" ht="15.6" x14ac:dyDescent="0.25">
      <c r="A95" s="19"/>
      <c r="B95" s="20"/>
      <c r="C95" s="44">
        <v>89</v>
      </c>
      <c r="D95" s="44" t="s">
        <v>56</v>
      </c>
      <c r="E95" s="45" t="s">
        <v>57</v>
      </c>
      <c r="F95" s="44"/>
      <c r="G95" s="46"/>
      <c r="H95" s="47"/>
      <c r="I95" s="47"/>
      <c r="J95" s="21"/>
      <c r="K95" s="19"/>
      <c r="L95" s="58"/>
    </row>
    <row r="96" spans="1:12" s="22" customFormat="1" ht="22.8" x14ac:dyDescent="0.25">
      <c r="A96" s="19"/>
      <c r="B96" s="20"/>
      <c r="C96" s="32">
        <v>90</v>
      </c>
      <c r="D96" s="32" t="s">
        <v>58</v>
      </c>
      <c r="E96" s="33" t="s">
        <v>124</v>
      </c>
      <c r="F96" s="32" t="s">
        <v>125</v>
      </c>
      <c r="G96" s="34">
        <v>1</v>
      </c>
      <c r="H96" s="35">
        <v>17524511</v>
      </c>
      <c r="I96" s="35">
        <f t="shared" ref="I96:I105" si="5">ROUND(G96*H96,0)</f>
        <v>17524511</v>
      </c>
      <c r="J96" s="21"/>
      <c r="K96" s="19"/>
      <c r="L96" s="58"/>
    </row>
    <row r="97" spans="1:12" s="22" customFormat="1" ht="22.8" x14ac:dyDescent="0.25">
      <c r="A97" s="19"/>
      <c r="B97" s="20"/>
      <c r="C97" s="32">
        <v>91</v>
      </c>
      <c r="D97" s="32" t="s">
        <v>60</v>
      </c>
      <c r="E97" s="33" t="s">
        <v>61</v>
      </c>
      <c r="F97" s="32" t="s">
        <v>6</v>
      </c>
      <c r="G97" s="34">
        <v>33</v>
      </c>
      <c r="H97" s="35">
        <v>636844</v>
      </c>
      <c r="I97" s="35">
        <f t="shared" si="5"/>
        <v>21015852</v>
      </c>
      <c r="J97" s="21"/>
      <c r="K97" s="19"/>
      <c r="L97" s="58"/>
    </row>
    <row r="98" spans="1:12" s="22" customFormat="1" ht="15.6" x14ac:dyDescent="0.25">
      <c r="A98" s="19"/>
      <c r="B98" s="20"/>
      <c r="C98" s="32">
        <v>92</v>
      </c>
      <c r="D98" s="32" t="s">
        <v>62</v>
      </c>
      <c r="E98" s="33" t="s">
        <v>63</v>
      </c>
      <c r="F98" s="32" t="s">
        <v>12</v>
      </c>
      <c r="G98" s="34">
        <v>227</v>
      </c>
      <c r="H98" s="35">
        <v>16754</v>
      </c>
      <c r="I98" s="35">
        <f t="shared" si="5"/>
        <v>3803158</v>
      </c>
      <c r="J98" s="21"/>
      <c r="K98" s="19"/>
      <c r="L98" s="58"/>
    </row>
    <row r="99" spans="1:12" s="22" customFormat="1" ht="34.200000000000003" x14ac:dyDescent="0.25">
      <c r="A99" s="19"/>
      <c r="B99" s="20"/>
      <c r="C99" s="32">
        <v>93</v>
      </c>
      <c r="D99" s="32" t="s">
        <v>64</v>
      </c>
      <c r="E99" s="33" t="s">
        <v>126</v>
      </c>
      <c r="F99" s="32" t="s">
        <v>12</v>
      </c>
      <c r="G99" s="34">
        <v>264</v>
      </c>
      <c r="H99" s="35">
        <v>31565</v>
      </c>
      <c r="I99" s="35">
        <f t="shared" si="5"/>
        <v>8333160</v>
      </c>
      <c r="J99" s="21"/>
      <c r="K99" s="19"/>
      <c r="L99" s="58"/>
    </row>
    <row r="100" spans="1:12" s="22" customFormat="1" ht="15.6" x14ac:dyDescent="0.25">
      <c r="A100" s="19"/>
      <c r="B100" s="20"/>
      <c r="C100" s="32">
        <v>94</v>
      </c>
      <c r="D100" s="32" t="s">
        <v>66</v>
      </c>
      <c r="E100" s="33" t="s">
        <v>127</v>
      </c>
      <c r="F100" s="32" t="s">
        <v>6</v>
      </c>
      <c r="G100" s="34">
        <v>1</v>
      </c>
      <c r="H100" s="35">
        <v>1942035</v>
      </c>
      <c r="I100" s="35">
        <f t="shared" si="5"/>
        <v>1942035</v>
      </c>
      <c r="J100" s="21"/>
      <c r="K100" s="19"/>
      <c r="L100" s="58"/>
    </row>
    <row r="101" spans="1:12" s="22" customFormat="1" ht="49.2" customHeight="1" x14ac:dyDescent="0.25">
      <c r="A101" s="19"/>
      <c r="B101" s="20"/>
      <c r="C101" s="32">
        <v>95</v>
      </c>
      <c r="D101" s="32" t="s">
        <v>68</v>
      </c>
      <c r="E101" s="33" t="s">
        <v>128</v>
      </c>
      <c r="F101" s="32" t="s">
        <v>6</v>
      </c>
      <c r="G101" s="34">
        <v>1</v>
      </c>
      <c r="H101" s="35">
        <v>8255231</v>
      </c>
      <c r="I101" s="35">
        <f t="shared" si="5"/>
        <v>8255231</v>
      </c>
      <c r="J101" s="21"/>
      <c r="K101" s="19"/>
      <c r="L101" s="58"/>
    </row>
    <row r="102" spans="1:12" s="19" customFormat="1" ht="45.6" x14ac:dyDescent="0.25">
      <c r="B102" s="20"/>
      <c r="C102" s="32">
        <v>96</v>
      </c>
      <c r="D102" s="32" t="s">
        <v>70</v>
      </c>
      <c r="E102" s="33" t="s">
        <v>129</v>
      </c>
      <c r="F102" s="32" t="s">
        <v>6</v>
      </c>
      <c r="G102" s="34">
        <v>2</v>
      </c>
      <c r="H102" s="35">
        <v>30138180</v>
      </c>
      <c r="I102" s="35">
        <f t="shared" si="5"/>
        <v>60276360</v>
      </c>
      <c r="J102" s="21"/>
      <c r="L102" s="58"/>
    </row>
    <row r="103" spans="1:12" s="22" customFormat="1" ht="22.8" x14ac:dyDescent="0.25">
      <c r="A103" s="19"/>
      <c r="B103" s="20"/>
      <c r="C103" s="32">
        <v>97</v>
      </c>
      <c r="D103" s="32" t="s">
        <v>72</v>
      </c>
      <c r="E103" s="33" t="s">
        <v>130</v>
      </c>
      <c r="F103" s="32" t="s">
        <v>12</v>
      </c>
      <c r="G103" s="34">
        <v>32</v>
      </c>
      <c r="H103" s="35">
        <v>49241</v>
      </c>
      <c r="I103" s="35">
        <f t="shared" si="5"/>
        <v>1575712</v>
      </c>
      <c r="J103" s="21"/>
      <c r="K103" s="19"/>
      <c r="L103" s="58"/>
    </row>
    <row r="104" spans="1:12" s="22" customFormat="1" ht="22.8" x14ac:dyDescent="0.25">
      <c r="A104" s="19"/>
      <c r="B104" s="20"/>
      <c r="C104" s="32">
        <v>98</v>
      </c>
      <c r="D104" s="32" t="s">
        <v>74</v>
      </c>
      <c r="E104" s="33" t="s">
        <v>120</v>
      </c>
      <c r="F104" s="32" t="s">
        <v>12</v>
      </c>
      <c r="G104" s="34">
        <v>549</v>
      </c>
      <c r="H104" s="35">
        <v>117092</v>
      </c>
      <c r="I104" s="35">
        <f t="shared" si="5"/>
        <v>64283508</v>
      </c>
      <c r="J104" s="21"/>
      <c r="K104" s="19"/>
      <c r="L104" s="58"/>
    </row>
    <row r="105" spans="1:12" s="22" customFormat="1" ht="45.6" x14ac:dyDescent="0.25">
      <c r="A105" s="19"/>
      <c r="B105" s="20"/>
      <c r="C105" s="32">
        <v>99</v>
      </c>
      <c r="D105" s="32" t="s">
        <v>76</v>
      </c>
      <c r="E105" s="33" t="s">
        <v>79</v>
      </c>
      <c r="F105" s="32" t="s">
        <v>6</v>
      </c>
      <c r="G105" s="34">
        <v>1</v>
      </c>
      <c r="H105" s="35">
        <v>4318818</v>
      </c>
      <c r="I105" s="35">
        <f t="shared" si="5"/>
        <v>4318818</v>
      </c>
      <c r="J105" s="21"/>
      <c r="K105" s="19"/>
      <c r="L105" s="58"/>
    </row>
    <row r="106" spans="1:12" s="22" customFormat="1" ht="15.6" x14ac:dyDescent="0.25">
      <c r="A106" s="19"/>
      <c r="B106" s="20"/>
      <c r="C106" s="48">
        <v>100</v>
      </c>
      <c r="D106" s="48"/>
      <c r="E106" s="49" t="s">
        <v>80</v>
      </c>
      <c r="F106" s="48"/>
      <c r="G106" s="50"/>
      <c r="H106" s="51"/>
      <c r="I106" s="51">
        <f>SUM(I96:I105)</f>
        <v>191328345</v>
      </c>
      <c r="J106" s="21"/>
      <c r="K106" s="19"/>
      <c r="L106" s="58"/>
    </row>
    <row r="107" spans="1:12" s="22" customFormat="1" ht="24" x14ac:dyDescent="0.25">
      <c r="A107" s="19"/>
      <c r="B107" s="20"/>
      <c r="C107" s="52">
        <v>101</v>
      </c>
      <c r="D107" s="52"/>
      <c r="E107" s="53" t="s">
        <v>146</v>
      </c>
      <c r="F107" s="52"/>
      <c r="G107" s="54"/>
      <c r="H107" s="55"/>
      <c r="I107" s="55">
        <f>I106</f>
        <v>191328345</v>
      </c>
      <c r="J107" s="21"/>
      <c r="K107" s="19"/>
      <c r="L107" s="58"/>
    </row>
    <row r="108" spans="1:12" s="22" customFormat="1" ht="26.4" x14ac:dyDescent="0.25">
      <c r="A108" s="19"/>
      <c r="B108" s="20"/>
      <c r="C108" s="40">
        <v>102</v>
      </c>
      <c r="D108" s="40" t="s">
        <v>131</v>
      </c>
      <c r="E108" s="41" t="s">
        <v>132</v>
      </c>
      <c r="F108" s="40"/>
      <c r="G108" s="42"/>
      <c r="H108" s="43"/>
      <c r="I108" s="43"/>
      <c r="J108" s="21"/>
      <c r="K108" s="19"/>
      <c r="L108" s="58"/>
    </row>
    <row r="109" spans="1:12" s="22" customFormat="1" ht="15.6" x14ac:dyDescent="0.25">
      <c r="A109" s="19"/>
      <c r="B109" s="20"/>
      <c r="C109" s="44">
        <v>103</v>
      </c>
      <c r="D109" s="44" t="s">
        <v>16</v>
      </c>
      <c r="E109" s="45" t="s">
        <v>17</v>
      </c>
      <c r="F109" s="44"/>
      <c r="G109" s="46"/>
      <c r="H109" s="47"/>
      <c r="I109" s="47"/>
      <c r="J109" s="21"/>
      <c r="K109" s="19"/>
      <c r="L109" s="58"/>
    </row>
    <row r="110" spans="1:12" s="22" customFormat="1" ht="15.6" x14ac:dyDescent="0.25">
      <c r="A110" s="19"/>
      <c r="B110" s="20"/>
      <c r="C110" s="32">
        <v>104</v>
      </c>
      <c r="D110" s="32" t="s">
        <v>18</v>
      </c>
      <c r="E110" s="33" t="s">
        <v>19</v>
      </c>
      <c r="F110" s="32" t="s">
        <v>20</v>
      </c>
      <c r="G110" s="34">
        <v>211.87</v>
      </c>
      <c r="H110" s="35">
        <v>2655</v>
      </c>
      <c r="I110" s="35">
        <f t="shared" ref="I110:I127" si="6">ROUND(G110*H110,0)</f>
        <v>562515</v>
      </c>
      <c r="J110" s="21"/>
      <c r="K110" s="19"/>
      <c r="L110" s="58"/>
    </row>
    <row r="111" spans="1:12" ht="15.6" x14ac:dyDescent="0.3">
      <c r="A111" s="3"/>
      <c r="B111" s="9"/>
      <c r="C111" s="32">
        <v>105</v>
      </c>
      <c r="D111" s="32" t="s">
        <v>21</v>
      </c>
      <c r="E111" s="33" t="s">
        <v>22</v>
      </c>
      <c r="F111" s="32" t="s">
        <v>20</v>
      </c>
      <c r="G111" s="34">
        <v>211.87</v>
      </c>
      <c r="H111" s="35">
        <v>9330</v>
      </c>
      <c r="I111" s="35">
        <f t="shared" si="6"/>
        <v>1976747</v>
      </c>
      <c r="J111" s="10"/>
      <c r="K111" s="3"/>
      <c r="L111" s="58"/>
    </row>
    <row r="112" spans="1:12" s="19" customFormat="1" ht="15.6" x14ac:dyDescent="0.25">
      <c r="B112" s="20"/>
      <c r="C112" s="32">
        <v>106</v>
      </c>
      <c r="D112" s="32" t="s">
        <v>89</v>
      </c>
      <c r="E112" s="33" t="s">
        <v>24</v>
      </c>
      <c r="F112" s="32" t="s">
        <v>25</v>
      </c>
      <c r="G112" s="34">
        <v>23.93</v>
      </c>
      <c r="H112" s="35">
        <v>48915</v>
      </c>
      <c r="I112" s="35">
        <f t="shared" si="6"/>
        <v>1170536</v>
      </c>
      <c r="J112" s="21"/>
      <c r="L112" s="58"/>
    </row>
    <row r="113" spans="1:12" s="22" customFormat="1" ht="15.6" x14ac:dyDescent="0.25">
      <c r="A113" s="19"/>
      <c r="B113" s="20"/>
      <c r="C113" s="32">
        <v>107</v>
      </c>
      <c r="D113" s="32" t="s">
        <v>90</v>
      </c>
      <c r="E113" s="33" t="s">
        <v>27</v>
      </c>
      <c r="F113" s="32" t="s">
        <v>25</v>
      </c>
      <c r="G113" s="34">
        <v>11.76</v>
      </c>
      <c r="H113" s="35">
        <v>28180</v>
      </c>
      <c r="I113" s="35">
        <f t="shared" si="6"/>
        <v>331397</v>
      </c>
      <c r="J113" s="21"/>
      <c r="K113" s="19"/>
      <c r="L113" s="58"/>
    </row>
    <row r="114" spans="1:12" s="19" customFormat="1" ht="15.6" x14ac:dyDescent="0.25">
      <c r="B114" s="20"/>
      <c r="C114" s="32">
        <v>108</v>
      </c>
      <c r="D114" s="32" t="s">
        <v>91</v>
      </c>
      <c r="E114" s="33" t="s">
        <v>92</v>
      </c>
      <c r="F114" s="32" t="s">
        <v>25</v>
      </c>
      <c r="G114" s="34">
        <v>80</v>
      </c>
      <c r="H114" s="35">
        <v>110516</v>
      </c>
      <c r="I114" s="35">
        <f t="shared" si="6"/>
        <v>8841280</v>
      </c>
      <c r="J114" s="21"/>
      <c r="L114" s="58"/>
    </row>
    <row r="115" spans="1:12" s="19" customFormat="1" ht="15.6" x14ac:dyDescent="0.25">
      <c r="B115" s="20"/>
      <c r="C115" s="32">
        <v>109</v>
      </c>
      <c r="D115" s="32" t="s">
        <v>93</v>
      </c>
      <c r="E115" s="33" t="s">
        <v>29</v>
      </c>
      <c r="F115" s="32" t="s">
        <v>25</v>
      </c>
      <c r="G115" s="34">
        <v>84.68</v>
      </c>
      <c r="H115" s="35">
        <v>33496</v>
      </c>
      <c r="I115" s="35">
        <f t="shared" si="6"/>
        <v>2836441</v>
      </c>
      <c r="J115" s="21"/>
      <c r="L115" s="58"/>
    </row>
    <row r="116" spans="1:12" s="22" customFormat="1" ht="15.6" x14ac:dyDescent="0.25">
      <c r="A116" s="19"/>
      <c r="B116" s="20"/>
      <c r="C116" s="32">
        <v>110</v>
      </c>
      <c r="D116" s="32" t="s">
        <v>94</v>
      </c>
      <c r="E116" s="33" t="s">
        <v>31</v>
      </c>
      <c r="F116" s="32" t="s">
        <v>20</v>
      </c>
      <c r="G116" s="34">
        <v>20.9</v>
      </c>
      <c r="H116" s="35">
        <v>38932</v>
      </c>
      <c r="I116" s="35">
        <f t="shared" si="6"/>
        <v>813679</v>
      </c>
      <c r="J116" s="21"/>
      <c r="K116" s="19"/>
      <c r="L116" s="58"/>
    </row>
    <row r="117" spans="1:12" s="22" customFormat="1" ht="15.6" x14ac:dyDescent="0.25">
      <c r="A117" s="19"/>
      <c r="B117" s="20"/>
      <c r="C117" s="32">
        <v>111</v>
      </c>
      <c r="D117" s="32" t="s">
        <v>95</v>
      </c>
      <c r="E117" s="33" t="s">
        <v>33</v>
      </c>
      <c r="F117" s="32" t="s">
        <v>25</v>
      </c>
      <c r="G117" s="34">
        <v>5.76</v>
      </c>
      <c r="H117" s="35">
        <v>1320205</v>
      </c>
      <c r="I117" s="35">
        <f t="shared" si="6"/>
        <v>7604381</v>
      </c>
      <c r="J117" s="21"/>
      <c r="K117" s="19"/>
      <c r="L117" s="58"/>
    </row>
    <row r="118" spans="1:12" s="22" customFormat="1" ht="15.6" x14ac:dyDescent="0.25">
      <c r="A118" s="19"/>
      <c r="B118" s="20"/>
      <c r="C118" s="32">
        <v>112</v>
      </c>
      <c r="D118" s="32" t="s">
        <v>96</v>
      </c>
      <c r="E118" s="33" t="s">
        <v>35</v>
      </c>
      <c r="F118" s="32" t="s">
        <v>25</v>
      </c>
      <c r="G118" s="34">
        <v>0.9</v>
      </c>
      <c r="H118" s="35">
        <v>1117775</v>
      </c>
      <c r="I118" s="35">
        <f t="shared" si="6"/>
        <v>1005998</v>
      </c>
      <c r="J118" s="21"/>
      <c r="K118" s="19"/>
      <c r="L118" s="58"/>
    </row>
    <row r="119" spans="1:12" s="22" customFormat="1" ht="15.6" x14ac:dyDescent="0.25">
      <c r="A119" s="19"/>
      <c r="B119" s="20"/>
      <c r="C119" s="32">
        <v>113</v>
      </c>
      <c r="D119" s="32" t="s">
        <v>97</v>
      </c>
      <c r="E119" s="33" t="s">
        <v>37</v>
      </c>
      <c r="F119" s="32" t="s">
        <v>25</v>
      </c>
      <c r="G119" s="34">
        <v>3.88</v>
      </c>
      <c r="H119" s="35">
        <v>1320205</v>
      </c>
      <c r="I119" s="35">
        <f t="shared" si="6"/>
        <v>5122395</v>
      </c>
      <c r="J119" s="21"/>
      <c r="K119" s="19"/>
      <c r="L119" s="58"/>
    </row>
    <row r="120" spans="1:12" s="22" customFormat="1" ht="15.6" x14ac:dyDescent="0.25">
      <c r="A120" s="19"/>
      <c r="B120" s="20"/>
      <c r="C120" s="32">
        <v>114</v>
      </c>
      <c r="D120" s="32" t="s">
        <v>98</v>
      </c>
      <c r="E120" s="33" t="s">
        <v>39</v>
      </c>
      <c r="F120" s="32" t="s">
        <v>25</v>
      </c>
      <c r="G120" s="34">
        <v>1.38</v>
      </c>
      <c r="H120" s="35">
        <v>1041433</v>
      </c>
      <c r="I120" s="35">
        <f t="shared" si="6"/>
        <v>1437178</v>
      </c>
      <c r="J120" s="21"/>
      <c r="K120" s="19"/>
      <c r="L120" s="58"/>
    </row>
    <row r="121" spans="1:12" s="22" customFormat="1" ht="22.8" x14ac:dyDescent="0.25">
      <c r="A121" s="19"/>
      <c r="B121" s="20"/>
      <c r="C121" s="32">
        <v>115</v>
      </c>
      <c r="D121" s="32" t="s">
        <v>99</v>
      </c>
      <c r="E121" s="33" t="s">
        <v>41</v>
      </c>
      <c r="F121" s="32" t="s">
        <v>20</v>
      </c>
      <c r="G121" s="34">
        <v>407.56</v>
      </c>
      <c r="H121" s="35">
        <v>109301</v>
      </c>
      <c r="I121" s="35">
        <f t="shared" si="6"/>
        <v>44546716</v>
      </c>
      <c r="J121" s="21"/>
      <c r="K121" s="19"/>
      <c r="L121" s="58"/>
    </row>
    <row r="122" spans="1:12" s="22" customFormat="1" ht="15.6" x14ac:dyDescent="0.25">
      <c r="A122" s="19"/>
      <c r="B122" s="20"/>
      <c r="C122" s="32">
        <v>116</v>
      </c>
      <c r="D122" s="32" t="s">
        <v>100</v>
      </c>
      <c r="E122" s="33" t="s">
        <v>43</v>
      </c>
      <c r="F122" s="32" t="s">
        <v>44</v>
      </c>
      <c r="G122" s="34">
        <v>527.22</v>
      </c>
      <c r="H122" s="35">
        <v>12739</v>
      </c>
      <c r="I122" s="35">
        <f t="shared" si="6"/>
        <v>6716256</v>
      </c>
      <c r="J122" s="21"/>
      <c r="K122" s="19"/>
      <c r="L122" s="58"/>
    </row>
    <row r="123" spans="1:12" s="22" customFormat="1" ht="15.6" x14ac:dyDescent="0.25">
      <c r="A123" s="19"/>
      <c r="B123" s="20"/>
      <c r="C123" s="32">
        <v>117</v>
      </c>
      <c r="D123" s="32" t="s">
        <v>101</v>
      </c>
      <c r="E123" s="33" t="s">
        <v>46</v>
      </c>
      <c r="F123" s="32" t="s">
        <v>20</v>
      </c>
      <c r="G123" s="34">
        <v>20.16</v>
      </c>
      <c r="H123" s="35">
        <v>113809</v>
      </c>
      <c r="I123" s="35">
        <f t="shared" si="6"/>
        <v>2294389</v>
      </c>
      <c r="J123" s="21"/>
      <c r="K123" s="19"/>
      <c r="L123" s="58"/>
    </row>
    <row r="124" spans="1:12" s="22" customFormat="1" ht="15.6" x14ac:dyDescent="0.25">
      <c r="A124" s="19"/>
      <c r="B124" s="20"/>
      <c r="C124" s="32">
        <v>118</v>
      </c>
      <c r="D124" s="32" t="s">
        <v>102</v>
      </c>
      <c r="E124" s="33" t="s">
        <v>48</v>
      </c>
      <c r="F124" s="32" t="s">
        <v>20</v>
      </c>
      <c r="G124" s="34">
        <v>40.32</v>
      </c>
      <c r="H124" s="35">
        <v>34642</v>
      </c>
      <c r="I124" s="35">
        <f t="shared" si="6"/>
        <v>1396765</v>
      </c>
      <c r="J124" s="21"/>
      <c r="K124" s="19"/>
      <c r="L124" s="58"/>
    </row>
    <row r="125" spans="1:12" s="22" customFormat="1" ht="15.6" x14ac:dyDescent="0.25">
      <c r="A125" s="19"/>
      <c r="B125" s="20"/>
      <c r="C125" s="32">
        <v>119</v>
      </c>
      <c r="D125" s="32" t="s">
        <v>103</v>
      </c>
      <c r="E125" s="33" t="s">
        <v>104</v>
      </c>
      <c r="F125" s="32" t="s">
        <v>20</v>
      </c>
      <c r="G125" s="34">
        <v>40.32</v>
      </c>
      <c r="H125" s="35">
        <v>33557</v>
      </c>
      <c r="I125" s="35">
        <f t="shared" si="6"/>
        <v>1353018</v>
      </c>
      <c r="J125" s="21"/>
      <c r="K125" s="19"/>
      <c r="L125" s="58"/>
    </row>
    <row r="126" spans="1:12" s="22" customFormat="1" ht="15.6" x14ac:dyDescent="0.25">
      <c r="A126" s="19"/>
      <c r="B126" s="20"/>
      <c r="C126" s="32">
        <v>120</v>
      </c>
      <c r="D126" s="32" t="s">
        <v>105</v>
      </c>
      <c r="E126" s="33" t="s">
        <v>52</v>
      </c>
      <c r="F126" s="32" t="s">
        <v>11</v>
      </c>
      <c r="G126" s="34">
        <v>1</v>
      </c>
      <c r="H126" s="35">
        <v>1275303</v>
      </c>
      <c r="I126" s="35">
        <f t="shared" si="6"/>
        <v>1275303</v>
      </c>
      <c r="J126" s="21"/>
      <c r="K126" s="19"/>
      <c r="L126" s="58"/>
    </row>
    <row r="127" spans="1:12" s="19" customFormat="1" ht="15.6" x14ac:dyDescent="0.25">
      <c r="B127" s="20"/>
      <c r="C127" s="32">
        <v>121</v>
      </c>
      <c r="D127" s="32" t="s">
        <v>106</v>
      </c>
      <c r="E127" s="33" t="s">
        <v>54</v>
      </c>
      <c r="F127" s="32" t="s">
        <v>20</v>
      </c>
      <c r="G127" s="34">
        <v>9</v>
      </c>
      <c r="H127" s="35">
        <v>173804</v>
      </c>
      <c r="I127" s="35">
        <f t="shared" si="6"/>
        <v>1564236</v>
      </c>
      <c r="J127" s="21"/>
      <c r="L127" s="58"/>
    </row>
    <row r="128" spans="1:12" s="22" customFormat="1" ht="15.6" x14ac:dyDescent="0.25">
      <c r="A128" s="19"/>
      <c r="B128" s="20"/>
      <c r="C128" s="48">
        <v>122</v>
      </c>
      <c r="D128" s="48"/>
      <c r="E128" s="49" t="s">
        <v>55</v>
      </c>
      <c r="F128" s="48"/>
      <c r="G128" s="50"/>
      <c r="H128" s="51"/>
      <c r="I128" s="51">
        <f>SUM(I110:I127)</f>
        <v>90849230</v>
      </c>
      <c r="J128" s="21"/>
      <c r="K128" s="19"/>
      <c r="L128" s="58"/>
    </row>
    <row r="129" spans="1:12" s="22" customFormat="1" ht="15.6" x14ac:dyDescent="0.25">
      <c r="A129" s="19"/>
      <c r="B129" s="20"/>
      <c r="C129" s="44">
        <v>123</v>
      </c>
      <c r="D129" s="44" t="s">
        <v>56</v>
      </c>
      <c r="E129" s="45" t="s">
        <v>57</v>
      </c>
      <c r="F129" s="44"/>
      <c r="G129" s="46"/>
      <c r="H129" s="47"/>
      <c r="I129" s="47"/>
      <c r="J129" s="21"/>
      <c r="K129" s="19"/>
      <c r="L129" s="58"/>
    </row>
    <row r="130" spans="1:12" s="22" customFormat="1" ht="22.8" x14ac:dyDescent="0.25">
      <c r="A130" s="19"/>
      <c r="B130" s="20"/>
      <c r="C130" s="32">
        <v>124</v>
      </c>
      <c r="D130" s="32" t="s">
        <v>58</v>
      </c>
      <c r="E130" s="33" t="s">
        <v>133</v>
      </c>
      <c r="F130" s="32" t="s">
        <v>125</v>
      </c>
      <c r="G130" s="34">
        <v>1</v>
      </c>
      <c r="H130" s="35">
        <v>35706328</v>
      </c>
      <c r="I130" s="35">
        <f t="shared" ref="I130:I140" si="7">ROUND(G130*H130,0)</f>
        <v>35706328</v>
      </c>
      <c r="J130" s="21"/>
      <c r="K130" s="19"/>
      <c r="L130" s="58"/>
    </row>
    <row r="131" spans="1:12" s="22" customFormat="1" ht="22.8" x14ac:dyDescent="0.25">
      <c r="A131" s="19"/>
      <c r="B131" s="20"/>
      <c r="C131" s="32">
        <v>125</v>
      </c>
      <c r="D131" s="32" t="s">
        <v>60</v>
      </c>
      <c r="E131" s="33" t="s">
        <v>61</v>
      </c>
      <c r="F131" s="32" t="s">
        <v>6</v>
      </c>
      <c r="G131" s="34">
        <v>77</v>
      </c>
      <c r="H131" s="35">
        <v>636844</v>
      </c>
      <c r="I131" s="35">
        <f t="shared" si="7"/>
        <v>49036988</v>
      </c>
      <c r="J131" s="21"/>
      <c r="K131" s="19"/>
      <c r="L131" s="58"/>
    </row>
    <row r="132" spans="1:12" s="22" customFormat="1" ht="15.6" x14ac:dyDescent="0.25">
      <c r="A132" s="19"/>
      <c r="B132" s="20"/>
      <c r="C132" s="32">
        <v>126</v>
      </c>
      <c r="D132" s="32" t="s">
        <v>62</v>
      </c>
      <c r="E132" s="33" t="s">
        <v>63</v>
      </c>
      <c r="F132" s="32" t="s">
        <v>12</v>
      </c>
      <c r="G132" s="34">
        <v>74.5</v>
      </c>
      <c r="H132" s="35">
        <v>16754</v>
      </c>
      <c r="I132" s="35">
        <f t="shared" si="7"/>
        <v>1248173</v>
      </c>
      <c r="J132" s="21"/>
      <c r="K132" s="19"/>
      <c r="L132" s="58"/>
    </row>
    <row r="133" spans="1:12" s="22" customFormat="1" ht="22.8" x14ac:dyDescent="0.25">
      <c r="A133" s="19"/>
      <c r="B133" s="20"/>
      <c r="C133" s="32">
        <v>127</v>
      </c>
      <c r="D133" s="32" t="s">
        <v>64</v>
      </c>
      <c r="E133" s="33" t="s">
        <v>134</v>
      </c>
      <c r="F133" s="32" t="s">
        <v>12</v>
      </c>
      <c r="G133" s="34">
        <v>352</v>
      </c>
      <c r="H133" s="35">
        <v>35863</v>
      </c>
      <c r="I133" s="35">
        <f t="shared" si="7"/>
        <v>12623776</v>
      </c>
      <c r="J133" s="21"/>
      <c r="K133" s="19"/>
      <c r="L133" s="58"/>
    </row>
    <row r="134" spans="1:12" s="22" customFormat="1" ht="15.6" x14ac:dyDescent="0.25">
      <c r="A134" s="19"/>
      <c r="B134" s="20"/>
      <c r="C134" s="32">
        <v>128</v>
      </c>
      <c r="D134" s="32" t="s">
        <v>66</v>
      </c>
      <c r="E134" s="33" t="s">
        <v>135</v>
      </c>
      <c r="F134" s="32" t="s">
        <v>6</v>
      </c>
      <c r="G134" s="34">
        <v>1</v>
      </c>
      <c r="H134" s="35">
        <v>3750169</v>
      </c>
      <c r="I134" s="35">
        <f t="shared" si="7"/>
        <v>3750169</v>
      </c>
      <c r="J134" s="21"/>
      <c r="K134" s="19"/>
      <c r="L134" s="58"/>
    </row>
    <row r="135" spans="1:12" s="22" customFormat="1" ht="68.400000000000006" x14ac:dyDescent="0.25">
      <c r="A135" s="19"/>
      <c r="B135" s="20"/>
      <c r="C135" s="32">
        <v>129</v>
      </c>
      <c r="D135" s="32" t="s">
        <v>68</v>
      </c>
      <c r="E135" s="33" t="s">
        <v>136</v>
      </c>
      <c r="F135" s="32" t="s">
        <v>6</v>
      </c>
      <c r="G135" s="34">
        <v>1</v>
      </c>
      <c r="H135" s="35">
        <v>39734274</v>
      </c>
      <c r="I135" s="35">
        <f t="shared" si="7"/>
        <v>39734274</v>
      </c>
      <c r="J135" s="21"/>
      <c r="K135" s="19"/>
      <c r="L135" s="58"/>
    </row>
    <row r="136" spans="1:12" s="22" customFormat="1" ht="15.6" x14ac:dyDescent="0.25">
      <c r="A136" s="19"/>
      <c r="B136" s="20"/>
      <c r="C136" s="32">
        <v>130</v>
      </c>
      <c r="D136" s="32" t="s">
        <v>70</v>
      </c>
      <c r="E136" s="33" t="s">
        <v>71</v>
      </c>
      <c r="F136" s="32" t="s">
        <v>6</v>
      </c>
      <c r="G136" s="34">
        <v>1</v>
      </c>
      <c r="H136" s="35">
        <v>5910457</v>
      </c>
      <c r="I136" s="35">
        <f t="shared" si="7"/>
        <v>5910457</v>
      </c>
      <c r="J136" s="21"/>
      <c r="K136" s="19"/>
      <c r="L136" s="58"/>
    </row>
    <row r="137" spans="1:12" s="19" customFormat="1" ht="45.6" x14ac:dyDescent="0.25">
      <c r="B137" s="20"/>
      <c r="C137" s="32">
        <v>131</v>
      </c>
      <c r="D137" s="32" t="s">
        <v>72</v>
      </c>
      <c r="E137" s="33" t="s">
        <v>137</v>
      </c>
      <c r="F137" s="32" t="s">
        <v>6</v>
      </c>
      <c r="G137" s="34">
        <v>5</v>
      </c>
      <c r="H137" s="35">
        <v>16825125</v>
      </c>
      <c r="I137" s="35">
        <f t="shared" si="7"/>
        <v>84125625</v>
      </c>
      <c r="J137" s="21"/>
      <c r="L137" s="58"/>
    </row>
    <row r="138" spans="1:12" s="22" customFormat="1" ht="22.8" x14ac:dyDescent="0.25">
      <c r="A138" s="19"/>
      <c r="B138" s="20"/>
      <c r="C138" s="32">
        <v>132</v>
      </c>
      <c r="D138" s="32" t="s">
        <v>74</v>
      </c>
      <c r="E138" s="33" t="s">
        <v>138</v>
      </c>
      <c r="F138" s="32" t="s">
        <v>12</v>
      </c>
      <c r="G138" s="34">
        <v>48</v>
      </c>
      <c r="H138" s="35">
        <v>46220</v>
      </c>
      <c r="I138" s="35">
        <f t="shared" si="7"/>
        <v>2218560</v>
      </c>
      <c r="J138" s="21"/>
      <c r="K138" s="19"/>
      <c r="L138" s="58"/>
    </row>
    <row r="139" spans="1:12" s="22" customFormat="1" ht="34.200000000000003" x14ac:dyDescent="0.25">
      <c r="A139" s="19"/>
      <c r="B139" s="20"/>
      <c r="C139" s="32">
        <v>133</v>
      </c>
      <c r="D139" s="32" t="s">
        <v>76</v>
      </c>
      <c r="E139" s="33" t="s">
        <v>139</v>
      </c>
      <c r="F139" s="32" t="s">
        <v>12</v>
      </c>
      <c r="G139" s="34">
        <v>216</v>
      </c>
      <c r="H139" s="35">
        <v>170776</v>
      </c>
      <c r="I139" s="35">
        <f t="shared" si="7"/>
        <v>36887616</v>
      </c>
      <c r="J139" s="21"/>
      <c r="K139" s="19"/>
      <c r="L139" s="58"/>
    </row>
    <row r="140" spans="1:12" s="22" customFormat="1" ht="48" customHeight="1" x14ac:dyDescent="0.25">
      <c r="A140" s="19"/>
      <c r="B140" s="20"/>
      <c r="C140" s="32">
        <v>134</v>
      </c>
      <c r="D140" s="32" t="s">
        <v>78</v>
      </c>
      <c r="E140" s="33" t="s">
        <v>121</v>
      </c>
      <c r="F140" s="32" t="s">
        <v>6</v>
      </c>
      <c r="G140" s="34">
        <v>1</v>
      </c>
      <c r="H140" s="35">
        <v>4290667</v>
      </c>
      <c r="I140" s="35">
        <f t="shared" si="7"/>
        <v>4290667</v>
      </c>
      <c r="J140" s="21"/>
      <c r="K140" s="19"/>
      <c r="L140" s="58"/>
    </row>
    <row r="141" spans="1:12" s="22" customFormat="1" ht="15.6" x14ac:dyDescent="0.25">
      <c r="A141" s="19"/>
      <c r="B141" s="20"/>
      <c r="C141" s="48">
        <v>135</v>
      </c>
      <c r="D141" s="48"/>
      <c r="E141" s="49" t="s">
        <v>80</v>
      </c>
      <c r="F141" s="48"/>
      <c r="G141" s="50"/>
      <c r="H141" s="51"/>
      <c r="I141" s="51">
        <f>SUM(I130:I140)</f>
        <v>275532633</v>
      </c>
      <c r="J141" s="21"/>
      <c r="K141" s="19"/>
    </row>
    <row r="142" spans="1:12" s="22" customFormat="1" ht="24" x14ac:dyDescent="0.25">
      <c r="A142" s="19"/>
      <c r="B142" s="20"/>
      <c r="C142" s="52">
        <v>136</v>
      </c>
      <c r="D142" s="52"/>
      <c r="E142" s="53" t="s">
        <v>147</v>
      </c>
      <c r="F142" s="52"/>
      <c r="G142" s="54"/>
      <c r="H142" s="55"/>
      <c r="I142" s="55">
        <f>SUM(I128,I141)</f>
        <v>366381863</v>
      </c>
      <c r="J142" s="21"/>
      <c r="K142" s="19"/>
    </row>
    <row r="143" spans="1:12" s="22" customFormat="1" ht="15.6" x14ac:dyDescent="0.25">
      <c r="A143" s="19"/>
      <c r="B143" s="20"/>
      <c r="C143" s="31">
        <v>137</v>
      </c>
      <c r="D143" s="70" t="s">
        <v>148</v>
      </c>
      <c r="E143" s="70"/>
      <c r="F143" s="70"/>
      <c r="G143" s="70"/>
      <c r="H143" s="70"/>
      <c r="I143" s="57">
        <f>SUM(I40,I54,I93,I107,I142)</f>
        <v>1218930206</v>
      </c>
      <c r="J143" s="21"/>
      <c r="K143" s="19"/>
    </row>
    <row r="144" spans="1:12" s="22" customFormat="1" ht="15.6" x14ac:dyDescent="0.25">
      <c r="A144" s="19"/>
      <c r="B144" s="20"/>
      <c r="C144" s="31">
        <v>138</v>
      </c>
      <c r="D144" s="70" t="s">
        <v>140</v>
      </c>
      <c r="E144" s="70"/>
      <c r="F144" s="70"/>
      <c r="G144" s="70"/>
      <c r="H144" s="70"/>
      <c r="I144" s="57">
        <v>14143702</v>
      </c>
      <c r="J144" s="21"/>
      <c r="K144" s="19"/>
    </row>
    <row r="145" spans="1:12" s="22" customFormat="1" ht="15.6" x14ac:dyDescent="0.25">
      <c r="A145" s="19"/>
      <c r="B145" s="20"/>
      <c r="C145" s="31">
        <v>139</v>
      </c>
      <c r="D145" s="70" t="s">
        <v>141</v>
      </c>
      <c r="E145" s="70"/>
      <c r="F145" s="70"/>
      <c r="G145" s="70"/>
      <c r="H145" s="56" t="s">
        <v>142</v>
      </c>
      <c r="I145" s="57">
        <v>62541804</v>
      </c>
      <c r="J145" s="21"/>
      <c r="K145" s="19"/>
    </row>
    <row r="146" spans="1:12" ht="15.6" x14ac:dyDescent="0.3">
      <c r="A146" s="3"/>
      <c r="B146" s="11"/>
      <c r="C146" s="3"/>
      <c r="D146" s="24"/>
      <c r="E146" s="4"/>
      <c r="F146" s="3"/>
      <c r="G146" s="28"/>
      <c r="H146" s="3"/>
      <c r="I146" s="29"/>
      <c r="J146" s="10"/>
      <c r="K146" s="3"/>
    </row>
    <row r="147" spans="1:12" ht="19.8" customHeight="1" x14ac:dyDescent="0.3">
      <c r="A147" s="3"/>
      <c r="B147" s="9"/>
      <c r="C147" s="66" t="s">
        <v>8</v>
      </c>
      <c r="D147" s="66"/>
      <c r="E147" s="66"/>
      <c r="F147" s="66"/>
      <c r="G147" s="66"/>
      <c r="H147" s="66"/>
      <c r="I147" s="30">
        <f>+I143+I144+I145</f>
        <v>1295615712</v>
      </c>
      <c r="J147" s="10"/>
      <c r="K147" s="3"/>
      <c r="L147" s="59"/>
    </row>
    <row r="148" spans="1:12" ht="16.2" thickBot="1" x14ac:dyDescent="0.35">
      <c r="A148" s="3"/>
      <c r="B148" s="12"/>
      <c r="C148" s="13"/>
      <c r="D148" s="26"/>
      <c r="E148" s="14"/>
      <c r="F148" s="13"/>
      <c r="G148" s="15"/>
      <c r="H148" s="13"/>
      <c r="I148" s="13"/>
      <c r="J148" s="16"/>
      <c r="K148" s="3"/>
    </row>
    <row r="149" spans="1:12" ht="16.2" thickTop="1" x14ac:dyDescent="0.3">
      <c r="A149" s="3"/>
      <c r="B149" s="3"/>
      <c r="C149" s="3"/>
      <c r="D149" s="24"/>
      <c r="E149" s="4"/>
      <c r="F149" s="3"/>
      <c r="G149" s="3"/>
      <c r="H149" s="3"/>
      <c r="I149" s="3"/>
      <c r="J149" s="3"/>
      <c r="K149" s="3"/>
    </row>
  </sheetData>
  <mergeCells count="7">
    <mergeCell ref="C3:I3"/>
    <mergeCell ref="C4:I4"/>
    <mergeCell ref="C147:H147"/>
    <mergeCell ref="C5:I5"/>
    <mergeCell ref="D143:H143"/>
    <mergeCell ref="D144:H144"/>
    <mergeCell ref="D145:G145"/>
  </mergeCells>
  <phoneticPr fontId="7" type="noConversion"/>
  <conditionalFormatting sqref="C7:D40 F8 F10:F40">
    <cfRule type="cellIs" dxfId="7" priority="1" stopIfTrue="1" operator="equal">
      <formula>"ESCRIBA AQUÍ EL NOMBRE DEL CAPITULO"</formula>
    </cfRule>
  </conditionalFormatting>
  <conditionalFormatting sqref="C42:D75 F43 F45:F75">
    <cfRule type="cellIs" dxfId="6" priority="2" stopIfTrue="1" operator="equal">
      <formula>"ESCRIBA AQUÍ EL NOMBRE DEL CAPITULO"</formula>
    </cfRule>
  </conditionalFormatting>
  <conditionalFormatting sqref="C77:D110 F78 F80:F110">
    <cfRule type="cellIs" dxfId="5" priority="3" stopIfTrue="1" operator="equal">
      <formula>"ESCRIBA AQUÍ EL NOMBRE DEL CAPITULO"</formula>
    </cfRule>
  </conditionalFormatting>
  <conditionalFormatting sqref="C112:D145 F113 F115:F145">
    <cfRule type="cellIs" dxfId="4" priority="4" stopIfTrue="1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scale="72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L153"/>
  <sheetViews>
    <sheetView showGridLines="0" view="pageBreakPreview" zoomScaleNormal="100" zoomScaleSheetLayoutView="100" zoomScalePageLayoutView="55" workbookViewId="0">
      <selection activeCell="E140" sqref="E140"/>
    </sheetView>
  </sheetViews>
  <sheetFormatPr baseColWidth="10" defaultColWidth="11.44140625" defaultRowHeight="13.8" x14ac:dyDescent="0.25"/>
  <cols>
    <col min="1" max="2" width="3.44140625" style="1" customWidth="1"/>
    <col min="3" max="3" width="5.33203125" style="1" customWidth="1"/>
    <col min="4" max="4" width="7.21875" style="1" customWidth="1"/>
    <col min="5" max="5" width="56" style="2" customWidth="1"/>
    <col min="6" max="6" width="8.77734375" style="1" customWidth="1"/>
    <col min="7" max="7" width="10.21875" style="1" customWidth="1"/>
    <col min="8" max="8" width="14.6640625" style="1" bestFit="1" customWidth="1"/>
    <col min="9" max="9" width="18.88671875" style="1" customWidth="1"/>
    <col min="10" max="10" width="3.33203125" style="1" customWidth="1"/>
    <col min="11" max="11" width="2.6640625" style="1" customWidth="1"/>
    <col min="12" max="16384" width="11.44140625" style="1"/>
  </cols>
  <sheetData>
    <row r="1" spans="1:12" ht="16.2" thickBot="1" x14ac:dyDescent="0.35">
      <c r="A1" s="3"/>
      <c r="B1" s="3"/>
      <c r="C1" s="3"/>
      <c r="D1" s="3"/>
      <c r="E1" s="4"/>
      <c r="F1" s="3"/>
      <c r="G1" s="3"/>
      <c r="H1" s="3"/>
      <c r="I1" s="3"/>
      <c r="J1" s="3"/>
      <c r="K1" s="3"/>
    </row>
    <row r="2" spans="1:12" ht="16.2" thickTop="1" x14ac:dyDescent="0.3">
      <c r="A2" s="3"/>
      <c r="B2" s="5"/>
      <c r="C2" s="6"/>
      <c r="D2" s="6"/>
      <c r="E2" s="7"/>
      <c r="F2" s="6"/>
      <c r="G2" s="6"/>
      <c r="H2" s="6"/>
      <c r="I2" s="6"/>
      <c r="J2" s="8"/>
      <c r="K2" s="3"/>
    </row>
    <row r="3" spans="1:12" ht="15.6" x14ac:dyDescent="0.3">
      <c r="A3" s="3"/>
      <c r="B3" s="9"/>
      <c r="C3" s="72" t="s">
        <v>0</v>
      </c>
      <c r="D3" s="73"/>
      <c r="E3" s="73"/>
      <c r="F3" s="73"/>
      <c r="G3" s="73"/>
      <c r="H3" s="73"/>
      <c r="I3" s="74"/>
      <c r="J3" s="10"/>
      <c r="K3" s="3"/>
    </row>
    <row r="4" spans="1:12" ht="15.6" x14ac:dyDescent="0.3">
      <c r="A4" s="3"/>
      <c r="B4" s="9"/>
      <c r="C4" s="63" t="s">
        <v>3</v>
      </c>
      <c r="D4" s="64"/>
      <c r="E4" s="64"/>
      <c r="F4" s="64"/>
      <c r="G4" s="64"/>
      <c r="H4" s="64"/>
      <c r="I4" s="65"/>
      <c r="J4" s="10"/>
      <c r="K4" s="3"/>
    </row>
    <row r="5" spans="1:12" ht="15.6" x14ac:dyDescent="0.3">
      <c r="A5" s="3"/>
      <c r="B5" s="9"/>
      <c r="C5" s="63"/>
      <c r="D5" s="64"/>
      <c r="E5" s="64"/>
      <c r="F5" s="64"/>
      <c r="G5" s="64"/>
      <c r="H5" s="64"/>
      <c r="I5" s="65"/>
      <c r="J5" s="10"/>
      <c r="K5" s="3"/>
    </row>
    <row r="6" spans="1:12" ht="24" x14ac:dyDescent="0.3">
      <c r="A6" s="3"/>
      <c r="B6" s="9"/>
      <c r="C6" s="36"/>
      <c r="D6" s="36" t="s">
        <v>5</v>
      </c>
      <c r="E6" s="37" t="s">
        <v>2</v>
      </c>
      <c r="F6" s="36" t="s">
        <v>13</v>
      </c>
      <c r="G6" s="38" t="s">
        <v>7</v>
      </c>
      <c r="H6" s="39" t="s">
        <v>9</v>
      </c>
      <c r="I6" s="39" t="s">
        <v>10</v>
      </c>
      <c r="J6" s="10"/>
      <c r="K6" s="3"/>
    </row>
    <row r="7" spans="1:12" s="19" customFormat="1" ht="15.6" x14ac:dyDescent="0.25">
      <c r="B7" s="20"/>
      <c r="C7" s="40"/>
      <c r="D7" s="40"/>
      <c r="E7" s="41"/>
      <c r="F7" s="40"/>
      <c r="G7" s="42"/>
      <c r="H7" s="43"/>
      <c r="I7" s="43"/>
      <c r="J7" s="21"/>
    </row>
    <row r="8" spans="1:12" s="22" customFormat="1" ht="15.6" x14ac:dyDescent="0.25">
      <c r="A8" s="19"/>
      <c r="B8" s="20"/>
      <c r="C8" s="44"/>
      <c r="D8" s="44"/>
      <c r="E8" s="45"/>
      <c r="F8" s="44"/>
      <c r="G8" s="46"/>
      <c r="H8" s="47"/>
      <c r="I8" s="47"/>
      <c r="J8" s="21"/>
      <c r="K8" s="19"/>
    </row>
    <row r="9" spans="1:12" s="19" customFormat="1" ht="15.6" x14ac:dyDescent="0.25">
      <c r="B9" s="20"/>
      <c r="C9" s="32"/>
      <c r="D9" s="32"/>
      <c r="E9" s="33"/>
      <c r="F9" s="32"/>
      <c r="G9" s="34"/>
      <c r="H9" s="35"/>
      <c r="I9" s="35"/>
      <c r="J9" s="21"/>
      <c r="L9" s="58"/>
    </row>
    <row r="10" spans="1:12" s="19" customFormat="1" ht="15.6" x14ac:dyDescent="0.25">
      <c r="B10" s="20"/>
      <c r="C10" s="32"/>
      <c r="D10" s="32"/>
      <c r="E10" s="33"/>
      <c r="F10" s="32"/>
      <c r="G10" s="34"/>
      <c r="H10" s="35"/>
      <c r="I10" s="35"/>
      <c r="J10" s="21"/>
      <c r="L10" s="58"/>
    </row>
    <row r="11" spans="1:12" s="22" customFormat="1" ht="15.6" x14ac:dyDescent="0.25">
      <c r="A11" s="19"/>
      <c r="B11" s="20"/>
      <c r="C11" s="32"/>
      <c r="D11" s="32"/>
      <c r="E11" s="33"/>
      <c r="F11" s="32"/>
      <c r="G11" s="34"/>
      <c r="H11" s="35"/>
      <c r="I11" s="35"/>
      <c r="J11" s="21"/>
      <c r="K11" s="19"/>
      <c r="L11" s="58"/>
    </row>
    <row r="12" spans="1:12" s="22" customFormat="1" ht="15.6" x14ac:dyDescent="0.25">
      <c r="A12" s="19"/>
      <c r="B12" s="20"/>
      <c r="C12" s="32"/>
      <c r="D12" s="32"/>
      <c r="E12" s="33"/>
      <c r="F12" s="32"/>
      <c r="G12" s="34"/>
      <c r="H12" s="35"/>
      <c r="I12" s="35"/>
      <c r="J12" s="21"/>
      <c r="K12" s="19"/>
      <c r="L12" s="58"/>
    </row>
    <row r="13" spans="1:12" s="22" customFormat="1" ht="15.6" x14ac:dyDescent="0.25">
      <c r="A13" s="19"/>
      <c r="B13" s="20"/>
      <c r="C13" s="32"/>
      <c r="D13" s="32"/>
      <c r="E13" s="33"/>
      <c r="F13" s="32"/>
      <c r="G13" s="34"/>
      <c r="H13" s="35"/>
      <c r="I13" s="35"/>
      <c r="J13" s="21"/>
      <c r="K13" s="19"/>
      <c r="L13" s="58"/>
    </row>
    <row r="14" spans="1:12" s="22" customFormat="1" ht="15.6" x14ac:dyDescent="0.25">
      <c r="A14" s="19"/>
      <c r="B14" s="20"/>
      <c r="C14" s="32"/>
      <c r="D14" s="32"/>
      <c r="E14" s="33"/>
      <c r="F14" s="32"/>
      <c r="G14" s="34"/>
      <c r="H14" s="35"/>
      <c r="I14" s="35"/>
      <c r="J14" s="21"/>
      <c r="K14" s="19"/>
      <c r="L14" s="58"/>
    </row>
    <row r="15" spans="1:12" s="22" customFormat="1" ht="15.6" x14ac:dyDescent="0.25">
      <c r="A15" s="19"/>
      <c r="B15" s="20"/>
      <c r="C15" s="32"/>
      <c r="D15" s="32"/>
      <c r="E15" s="33"/>
      <c r="F15" s="32"/>
      <c r="G15" s="34"/>
      <c r="H15" s="35"/>
      <c r="I15" s="35"/>
      <c r="J15" s="21"/>
      <c r="K15" s="19"/>
      <c r="L15" s="58"/>
    </row>
    <row r="16" spans="1:12" s="22" customFormat="1" ht="15.6" x14ac:dyDescent="0.25">
      <c r="A16" s="19"/>
      <c r="B16" s="20"/>
      <c r="C16" s="32"/>
      <c r="D16" s="32"/>
      <c r="E16" s="33"/>
      <c r="F16" s="32"/>
      <c r="G16" s="34"/>
      <c r="H16" s="35"/>
      <c r="I16" s="35"/>
      <c r="J16" s="21"/>
      <c r="K16" s="19"/>
      <c r="L16" s="58"/>
    </row>
    <row r="17" spans="1:12" s="22" customFormat="1" ht="15.6" x14ac:dyDescent="0.25">
      <c r="A17" s="19"/>
      <c r="B17" s="20"/>
      <c r="C17" s="32"/>
      <c r="D17" s="32"/>
      <c r="E17" s="33"/>
      <c r="F17" s="32"/>
      <c r="G17" s="34"/>
      <c r="H17" s="35"/>
      <c r="I17" s="35"/>
      <c r="J17" s="21"/>
      <c r="K17" s="19"/>
      <c r="L17" s="58"/>
    </row>
    <row r="18" spans="1:12" s="22" customFormat="1" ht="15.6" x14ac:dyDescent="0.25">
      <c r="A18" s="19"/>
      <c r="B18" s="20"/>
      <c r="C18" s="32"/>
      <c r="D18" s="32"/>
      <c r="E18" s="33"/>
      <c r="F18" s="32"/>
      <c r="G18" s="34"/>
      <c r="H18" s="35"/>
      <c r="I18" s="35"/>
      <c r="J18" s="21"/>
      <c r="K18" s="19"/>
      <c r="L18" s="58"/>
    </row>
    <row r="19" spans="1:12" s="22" customFormat="1" ht="15.6" x14ac:dyDescent="0.25">
      <c r="A19" s="19"/>
      <c r="B19" s="20"/>
      <c r="C19" s="32"/>
      <c r="D19" s="32"/>
      <c r="E19" s="33"/>
      <c r="F19" s="32"/>
      <c r="G19" s="34"/>
      <c r="H19" s="35"/>
      <c r="I19" s="35"/>
      <c r="J19" s="21"/>
      <c r="K19" s="19"/>
      <c r="L19" s="58"/>
    </row>
    <row r="20" spans="1:12" s="22" customFormat="1" ht="15.6" x14ac:dyDescent="0.25">
      <c r="A20" s="19"/>
      <c r="B20" s="20"/>
      <c r="C20" s="32"/>
      <c r="D20" s="32"/>
      <c r="E20" s="33"/>
      <c r="F20" s="32"/>
      <c r="G20" s="34"/>
      <c r="H20" s="35"/>
      <c r="I20" s="35"/>
      <c r="J20" s="21"/>
      <c r="K20" s="19"/>
      <c r="L20" s="58"/>
    </row>
    <row r="21" spans="1:12" s="22" customFormat="1" ht="15.6" x14ac:dyDescent="0.25">
      <c r="A21" s="19"/>
      <c r="B21" s="20"/>
      <c r="C21" s="32"/>
      <c r="D21" s="32"/>
      <c r="E21" s="33"/>
      <c r="F21" s="32"/>
      <c r="G21" s="34"/>
      <c r="H21" s="35"/>
      <c r="I21" s="35"/>
      <c r="J21" s="21"/>
      <c r="K21" s="19"/>
      <c r="L21" s="58"/>
    </row>
    <row r="22" spans="1:12" s="19" customFormat="1" ht="15.6" x14ac:dyDescent="0.25">
      <c r="B22" s="20"/>
      <c r="C22" s="32"/>
      <c r="D22" s="32"/>
      <c r="E22" s="33"/>
      <c r="F22" s="32"/>
      <c r="G22" s="34"/>
      <c r="H22" s="35"/>
      <c r="I22" s="35"/>
      <c r="J22" s="21"/>
      <c r="L22" s="58"/>
    </row>
    <row r="23" spans="1:12" s="22" customFormat="1" ht="15.6" x14ac:dyDescent="0.25">
      <c r="A23" s="19"/>
      <c r="B23" s="20"/>
      <c r="C23" s="32"/>
      <c r="D23" s="32"/>
      <c r="E23" s="33"/>
      <c r="F23" s="32"/>
      <c r="G23" s="34"/>
      <c r="H23" s="35"/>
      <c r="I23" s="35"/>
      <c r="J23" s="21"/>
      <c r="K23" s="19"/>
      <c r="L23" s="58"/>
    </row>
    <row r="24" spans="1:12" s="22" customFormat="1" ht="15.6" x14ac:dyDescent="0.25">
      <c r="A24" s="19"/>
      <c r="B24" s="20"/>
      <c r="C24" s="32"/>
      <c r="D24" s="32"/>
      <c r="E24" s="33"/>
      <c r="F24" s="32"/>
      <c r="G24" s="34"/>
      <c r="H24" s="35"/>
      <c r="I24" s="35"/>
      <c r="J24" s="21"/>
      <c r="K24" s="19"/>
      <c r="L24" s="58"/>
    </row>
    <row r="25" spans="1:12" s="22" customFormat="1" ht="15.6" x14ac:dyDescent="0.25">
      <c r="A25" s="19"/>
      <c r="B25" s="20"/>
      <c r="C25" s="32"/>
      <c r="D25" s="32"/>
      <c r="E25" s="33"/>
      <c r="F25" s="32"/>
      <c r="G25" s="34"/>
      <c r="H25" s="35"/>
      <c r="I25" s="35"/>
      <c r="J25" s="21"/>
      <c r="K25" s="19"/>
      <c r="L25" s="58"/>
    </row>
    <row r="26" spans="1:12" s="22" customFormat="1" ht="15.6" x14ac:dyDescent="0.25">
      <c r="A26" s="19"/>
      <c r="B26" s="20"/>
      <c r="C26" s="48"/>
      <c r="D26" s="48"/>
      <c r="E26" s="49"/>
      <c r="F26" s="48"/>
      <c r="G26" s="50"/>
      <c r="H26" s="51"/>
      <c r="I26" s="51"/>
      <c r="J26" s="21"/>
      <c r="K26" s="19"/>
      <c r="L26" s="58"/>
    </row>
    <row r="27" spans="1:12" s="22" customFormat="1" ht="15.6" x14ac:dyDescent="0.25">
      <c r="A27" s="19"/>
      <c r="B27" s="20"/>
      <c r="C27" s="44"/>
      <c r="D27" s="44"/>
      <c r="E27" s="45"/>
      <c r="F27" s="44"/>
      <c r="G27" s="46"/>
      <c r="H27" s="47"/>
      <c r="I27" s="47"/>
      <c r="J27" s="21"/>
      <c r="K27" s="19"/>
      <c r="L27" s="58"/>
    </row>
    <row r="28" spans="1:12" s="22" customFormat="1" ht="15.6" x14ac:dyDescent="0.25">
      <c r="A28" s="19"/>
      <c r="B28" s="20"/>
      <c r="C28" s="32"/>
      <c r="D28" s="32"/>
      <c r="E28" s="33"/>
      <c r="F28" s="32"/>
      <c r="G28" s="34"/>
      <c r="H28" s="35"/>
      <c r="I28" s="35"/>
      <c r="J28" s="21"/>
      <c r="K28" s="19"/>
      <c r="L28" s="58"/>
    </row>
    <row r="29" spans="1:12" s="22" customFormat="1" ht="15.6" x14ac:dyDescent="0.25">
      <c r="A29" s="19"/>
      <c r="B29" s="20"/>
      <c r="C29" s="32"/>
      <c r="D29" s="32"/>
      <c r="E29" s="33"/>
      <c r="F29" s="32"/>
      <c r="G29" s="34"/>
      <c r="H29" s="35"/>
      <c r="I29" s="35"/>
      <c r="J29" s="21"/>
      <c r="K29" s="19"/>
      <c r="L29" s="58"/>
    </row>
    <row r="30" spans="1:12" s="22" customFormat="1" ht="15.6" x14ac:dyDescent="0.25">
      <c r="A30" s="19"/>
      <c r="B30" s="20"/>
      <c r="C30" s="32"/>
      <c r="D30" s="32"/>
      <c r="E30" s="33"/>
      <c r="F30" s="32"/>
      <c r="G30" s="34"/>
      <c r="H30" s="35"/>
      <c r="I30" s="35"/>
      <c r="J30" s="21"/>
      <c r="K30" s="19"/>
      <c r="L30" s="58"/>
    </row>
    <row r="31" spans="1:12" s="22" customFormat="1" ht="15.6" x14ac:dyDescent="0.25">
      <c r="A31" s="19"/>
      <c r="B31" s="20"/>
      <c r="C31" s="32"/>
      <c r="D31" s="32"/>
      <c r="E31" s="33"/>
      <c r="F31" s="32"/>
      <c r="G31" s="34"/>
      <c r="H31" s="35"/>
      <c r="I31" s="35"/>
      <c r="J31" s="21"/>
      <c r="K31" s="19"/>
      <c r="L31" s="58"/>
    </row>
    <row r="32" spans="1:12" s="19" customFormat="1" ht="15.6" x14ac:dyDescent="0.25">
      <c r="B32" s="20"/>
      <c r="C32" s="32"/>
      <c r="D32" s="32"/>
      <c r="E32" s="33"/>
      <c r="F32" s="32"/>
      <c r="G32" s="34"/>
      <c r="H32" s="35"/>
      <c r="I32" s="35"/>
      <c r="J32" s="21"/>
      <c r="L32" s="58"/>
    </row>
    <row r="33" spans="1:12" s="22" customFormat="1" ht="15.6" x14ac:dyDescent="0.25">
      <c r="A33" s="19"/>
      <c r="B33" s="20"/>
      <c r="C33" s="32"/>
      <c r="D33" s="32"/>
      <c r="E33" s="33"/>
      <c r="F33" s="32"/>
      <c r="G33" s="34"/>
      <c r="H33" s="35"/>
      <c r="I33" s="35"/>
      <c r="J33" s="21"/>
      <c r="K33" s="19"/>
      <c r="L33" s="58"/>
    </row>
    <row r="34" spans="1:12" s="22" customFormat="1" ht="15.6" x14ac:dyDescent="0.25">
      <c r="A34" s="19"/>
      <c r="B34" s="20"/>
      <c r="C34" s="32"/>
      <c r="D34" s="32"/>
      <c r="E34" s="33"/>
      <c r="F34" s="32"/>
      <c r="G34" s="34"/>
      <c r="H34" s="35"/>
      <c r="I34" s="35"/>
      <c r="J34" s="21"/>
      <c r="K34" s="19"/>
      <c r="L34" s="58"/>
    </row>
    <row r="35" spans="1:12" s="22" customFormat="1" ht="15.6" x14ac:dyDescent="0.25">
      <c r="A35" s="19"/>
      <c r="B35" s="20"/>
      <c r="C35" s="32"/>
      <c r="D35" s="32"/>
      <c r="E35" s="33"/>
      <c r="F35" s="32"/>
      <c r="G35" s="34"/>
      <c r="H35" s="35"/>
      <c r="I35" s="35"/>
      <c r="J35" s="21"/>
      <c r="K35" s="19"/>
      <c r="L35" s="58"/>
    </row>
    <row r="36" spans="1:12" s="22" customFormat="1" ht="15.6" x14ac:dyDescent="0.25">
      <c r="A36" s="19"/>
      <c r="B36" s="20"/>
      <c r="C36" s="32"/>
      <c r="D36" s="32"/>
      <c r="E36" s="33"/>
      <c r="F36" s="32"/>
      <c r="G36" s="34"/>
      <c r="H36" s="35"/>
      <c r="I36" s="35"/>
      <c r="J36" s="21"/>
      <c r="K36" s="19"/>
      <c r="L36" s="58"/>
    </row>
    <row r="37" spans="1:12" s="22" customFormat="1" ht="15.6" x14ac:dyDescent="0.25">
      <c r="A37" s="19"/>
      <c r="B37" s="20"/>
      <c r="C37" s="32"/>
      <c r="D37" s="32"/>
      <c r="E37" s="33"/>
      <c r="F37" s="32"/>
      <c r="G37" s="34"/>
      <c r="H37" s="35"/>
      <c r="I37" s="35"/>
      <c r="J37" s="21"/>
      <c r="K37" s="19"/>
      <c r="L37" s="58"/>
    </row>
    <row r="38" spans="1:12" s="22" customFormat="1" ht="15.6" x14ac:dyDescent="0.25">
      <c r="A38" s="19"/>
      <c r="B38" s="20"/>
      <c r="C38" s="32"/>
      <c r="D38" s="32"/>
      <c r="E38" s="33"/>
      <c r="F38" s="32"/>
      <c r="G38" s="34"/>
      <c r="H38" s="35"/>
      <c r="I38" s="35"/>
      <c r="J38" s="21"/>
      <c r="K38" s="19"/>
      <c r="L38" s="58"/>
    </row>
    <row r="39" spans="1:12" s="22" customFormat="1" ht="15.6" x14ac:dyDescent="0.25">
      <c r="A39" s="19"/>
      <c r="B39" s="20"/>
      <c r="C39" s="48"/>
      <c r="D39" s="48"/>
      <c r="E39" s="49"/>
      <c r="F39" s="48"/>
      <c r="G39" s="50"/>
      <c r="H39" s="51"/>
      <c r="I39" s="51"/>
      <c r="J39" s="21"/>
      <c r="K39" s="19"/>
      <c r="L39" s="58"/>
    </row>
    <row r="40" spans="1:12" s="22" customFormat="1" ht="15.6" x14ac:dyDescent="0.25">
      <c r="A40" s="19"/>
      <c r="B40" s="20"/>
      <c r="C40" s="52"/>
      <c r="D40" s="52"/>
      <c r="E40" s="53"/>
      <c r="F40" s="52"/>
      <c r="G40" s="54"/>
      <c r="H40" s="55"/>
      <c r="I40" s="55"/>
      <c r="J40" s="21"/>
      <c r="K40" s="19"/>
      <c r="L40" s="58"/>
    </row>
    <row r="41" spans="1:12" ht="15.6" x14ac:dyDescent="0.3">
      <c r="A41" s="3"/>
      <c r="B41" s="9"/>
      <c r="C41" s="40"/>
      <c r="D41" s="40"/>
      <c r="E41" s="41"/>
      <c r="F41" s="40"/>
      <c r="G41" s="42"/>
      <c r="H41" s="43"/>
      <c r="I41" s="43"/>
      <c r="J41" s="10"/>
      <c r="K41" s="3"/>
      <c r="L41" s="58"/>
    </row>
    <row r="42" spans="1:12" s="19" customFormat="1" ht="15.6" x14ac:dyDescent="0.25">
      <c r="B42" s="20"/>
      <c r="C42" s="44"/>
      <c r="D42" s="44"/>
      <c r="E42" s="45"/>
      <c r="F42" s="44"/>
      <c r="G42" s="46"/>
      <c r="H42" s="47"/>
      <c r="I42" s="47"/>
      <c r="J42" s="21"/>
      <c r="L42" s="58"/>
    </row>
    <row r="43" spans="1:12" s="22" customFormat="1" ht="15.6" x14ac:dyDescent="0.25">
      <c r="A43" s="19"/>
      <c r="B43" s="20"/>
      <c r="C43" s="32"/>
      <c r="D43" s="32"/>
      <c r="E43" s="33"/>
      <c r="F43" s="32"/>
      <c r="G43" s="34"/>
      <c r="H43" s="35"/>
      <c r="I43" s="35"/>
      <c r="J43" s="21"/>
      <c r="K43" s="19"/>
      <c r="L43" s="58"/>
    </row>
    <row r="44" spans="1:12" s="19" customFormat="1" ht="15.6" x14ac:dyDescent="0.25">
      <c r="B44" s="20"/>
      <c r="C44" s="32"/>
      <c r="D44" s="32"/>
      <c r="E44" s="33"/>
      <c r="F44" s="32"/>
      <c r="G44" s="34"/>
      <c r="H44" s="35"/>
      <c r="I44" s="35"/>
      <c r="J44" s="21"/>
      <c r="L44" s="58"/>
    </row>
    <row r="45" spans="1:12" s="19" customFormat="1" ht="15.6" x14ac:dyDescent="0.25">
      <c r="B45" s="20"/>
      <c r="C45" s="32"/>
      <c r="D45" s="32"/>
      <c r="E45" s="33"/>
      <c r="F45" s="32"/>
      <c r="G45" s="34"/>
      <c r="H45" s="35"/>
      <c r="I45" s="35"/>
      <c r="J45" s="21"/>
      <c r="L45" s="58"/>
    </row>
    <row r="46" spans="1:12" s="22" customFormat="1" ht="15.6" x14ac:dyDescent="0.25">
      <c r="A46" s="19"/>
      <c r="B46" s="20"/>
      <c r="C46" s="32"/>
      <c r="D46" s="32"/>
      <c r="E46" s="33"/>
      <c r="F46" s="32"/>
      <c r="G46" s="34"/>
      <c r="H46" s="35"/>
      <c r="I46" s="35"/>
      <c r="J46" s="21"/>
      <c r="K46" s="19"/>
      <c r="L46" s="58"/>
    </row>
    <row r="47" spans="1:12" s="22" customFormat="1" ht="15.6" x14ac:dyDescent="0.25">
      <c r="A47" s="19"/>
      <c r="B47" s="20"/>
      <c r="C47" s="32"/>
      <c r="D47" s="32"/>
      <c r="E47" s="33"/>
      <c r="F47" s="32"/>
      <c r="G47" s="34"/>
      <c r="H47" s="35"/>
      <c r="I47" s="35"/>
      <c r="J47" s="21"/>
      <c r="K47" s="19"/>
      <c r="L47" s="58"/>
    </row>
    <row r="48" spans="1:12" s="22" customFormat="1" ht="15.6" x14ac:dyDescent="0.25">
      <c r="A48" s="19"/>
      <c r="B48" s="20"/>
      <c r="C48" s="32"/>
      <c r="D48" s="32"/>
      <c r="E48" s="33"/>
      <c r="F48" s="32"/>
      <c r="G48" s="34"/>
      <c r="H48" s="35"/>
      <c r="I48" s="35"/>
      <c r="J48" s="21"/>
      <c r="K48" s="19"/>
      <c r="L48" s="58"/>
    </row>
    <row r="49" spans="1:12" s="22" customFormat="1" ht="15.6" x14ac:dyDescent="0.25">
      <c r="A49" s="19"/>
      <c r="B49" s="20"/>
      <c r="C49" s="32"/>
      <c r="D49" s="32"/>
      <c r="E49" s="33"/>
      <c r="F49" s="32"/>
      <c r="G49" s="34"/>
      <c r="H49" s="35"/>
      <c r="I49" s="35"/>
      <c r="J49" s="21"/>
      <c r="K49" s="19"/>
      <c r="L49" s="58"/>
    </row>
    <row r="50" spans="1:12" s="22" customFormat="1" ht="15.6" x14ac:dyDescent="0.25">
      <c r="A50" s="19"/>
      <c r="B50" s="20"/>
      <c r="C50" s="32"/>
      <c r="D50" s="32"/>
      <c r="E50" s="33"/>
      <c r="F50" s="32"/>
      <c r="G50" s="34"/>
      <c r="H50" s="35"/>
      <c r="I50" s="35"/>
      <c r="J50" s="21"/>
      <c r="K50" s="19"/>
      <c r="L50" s="58"/>
    </row>
    <row r="51" spans="1:12" s="22" customFormat="1" ht="15.6" x14ac:dyDescent="0.25">
      <c r="A51" s="19"/>
      <c r="B51" s="20"/>
      <c r="C51" s="32"/>
      <c r="D51" s="32"/>
      <c r="E51" s="33"/>
      <c r="F51" s="32"/>
      <c r="G51" s="34"/>
      <c r="H51" s="35"/>
      <c r="I51" s="35"/>
      <c r="J51" s="21"/>
      <c r="K51" s="19"/>
      <c r="L51" s="58"/>
    </row>
    <row r="52" spans="1:12" s="22" customFormat="1" ht="15.6" x14ac:dyDescent="0.25">
      <c r="A52" s="19"/>
      <c r="B52" s="20"/>
      <c r="C52" s="32"/>
      <c r="D52" s="32"/>
      <c r="E52" s="33"/>
      <c r="F52" s="32"/>
      <c r="G52" s="34"/>
      <c r="H52" s="35"/>
      <c r="I52" s="35"/>
      <c r="J52" s="21"/>
      <c r="K52" s="19"/>
      <c r="L52" s="58"/>
    </row>
    <row r="53" spans="1:12" s="22" customFormat="1" ht="15.6" x14ac:dyDescent="0.25">
      <c r="A53" s="19"/>
      <c r="B53" s="20"/>
      <c r="C53" s="48"/>
      <c r="D53" s="48"/>
      <c r="E53" s="49"/>
      <c r="F53" s="48"/>
      <c r="G53" s="50"/>
      <c r="H53" s="51"/>
      <c r="I53" s="51"/>
      <c r="J53" s="21"/>
      <c r="K53" s="19"/>
      <c r="L53" s="58"/>
    </row>
    <row r="54" spans="1:12" s="22" customFormat="1" ht="15.6" x14ac:dyDescent="0.25">
      <c r="A54" s="19"/>
      <c r="B54" s="20"/>
      <c r="C54" s="52"/>
      <c r="D54" s="52"/>
      <c r="E54" s="53"/>
      <c r="F54" s="52"/>
      <c r="G54" s="54"/>
      <c r="H54" s="55"/>
      <c r="I54" s="55"/>
      <c r="J54" s="21"/>
      <c r="K54" s="19"/>
      <c r="L54" s="58"/>
    </row>
    <row r="55" spans="1:12" s="22" customFormat="1" ht="15.6" x14ac:dyDescent="0.25">
      <c r="A55" s="19"/>
      <c r="B55" s="20"/>
      <c r="C55" s="40"/>
      <c r="D55" s="40"/>
      <c r="E55" s="41"/>
      <c r="F55" s="40"/>
      <c r="G55" s="42"/>
      <c r="H55" s="43"/>
      <c r="I55" s="43"/>
      <c r="J55" s="21"/>
      <c r="K55" s="19"/>
      <c r="L55" s="58"/>
    </row>
    <row r="56" spans="1:12" s="22" customFormat="1" ht="15.6" x14ac:dyDescent="0.25">
      <c r="A56" s="19"/>
      <c r="B56" s="20"/>
      <c r="C56" s="44"/>
      <c r="D56" s="44"/>
      <c r="E56" s="45"/>
      <c r="F56" s="44"/>
      <c r="G56" s="46"/>
      <c r="H56" s="47"/>
      <c r="I56" s="47"/>
      <c r="J56" s="21"/>
      <c r="K56" s="19"/>
      <c r="L56" s="58"/>
    </row>
    <row r="57" spans="1:12" s="19" customFormat="1" ht="15.6" x14ac:dyDescent="0.25">
      <c r="B57" s="20"/>
      <c r="C57" s="32"/>
      <c r="D57" s="32"/>
      <c r="E57" s="33"/>
      <c r="F57" s="32"/>
      <c r="G57" s="34"/>
      <c r="H57" s="35"/>
      <c r="I57" s="35"/>
      <c r="J57" s="21"/>
      <c r="L57" s="58"/>
    </row>
    <row r="58" spans="1:12" s="22" customFormat="1" ht="15.6" x14ac:dyDescent="0.25">
      <c r="A58" s="19"/>
      <c r="B58" s="20"/>
      <c r="C58" s="32"/>
      <c r="D58" s="32"/>
      <c r="E58" s="33"/>
      <c r="F58" s="32"/>
      <c r="G58" s="34"/>
      <c r="H58" s="35"/>
      <c r="I58" s="35"/>
      <c r="J58" s="21"/>
      <c r="K58" s="19"/>
      <c r="L58" s="58"/>
    </row>
    <row r="59" spans="1:12" s="22" customFormat="1" ht="15.6" x14ac:dyDescent="0.25">
      <c r="A59" s="19"/>
      <c r="B59" s="20"/>
      <c r="C59" s="32"/>
      <c r="D59" s="32"/>
      <c r="E59" s="33"/>
      <c r="F59" s="32"/>
      <c r="G59" s="34"/>
      <c r="H59" s="35"/>
      <c r="I59" s="35"/>
      <c r="J59" s="21"/>
      <c r="K59" s="19"/>
      <c r="L59" s="58"/>
    </row>
    <row r="60" spans="1:12" s="22" customFormat="1" ht="15.6" x14ac:dyDescent="0.25">
      <c r="A60" s="19"/>
      <c r="B60" s="20"/>
      <c r="C60" s="32"/>
      <c r="D60" s="32"/>
      <c r="E60" s="33"/>
      <c r="F60" s="32"/>
      <c r="G60" s="34"/>
      <c r="H60" s="35"/>
      <c r="I60" s="35"/>
      <c r="J60" s="21"/>
      <c r="K60" s="19"/>
      <c r="L60" s="58"/>
    </row>
    <row r="61" spans="1:12" s="22" customFormat="1" ht="15.6" x14ac:dyDescent="0.25">
      <c r="A61" s="19"/>
      <c r="B61" s="20"/>
      <c r="C61" s="32"/>
      <c r="D61" s="32"/>
      <c r="E61" s="33"/>
      <c r="F61" s="32"/>
      <c r="G61" s="34"/>
      <c r="H61" s="35"/>
      <c r="I61" s="35"/>
      <c r="J61" s="21"/>
      <c r="K61" s="19"/>
      <c r="L61" s="58"/>
    </row>
    <row r="62" spans="1:12" s="22" customFormat="1" ht="15.6" x14ac:dyDescent="0.25">
      <c r="A62" s="19"/>
      <c r="B62" s="20"/>
      <c r="C62" s="32"/>
      <c r="D62" s="32"/>
      <c r="E62" s="33"/>
      <c r="F62" s="32"/>
      <c r="G62" s="34"/>
      <c r="H62" s="35"/>
      <c r="I62" s="35"/>
      <c r="J62" s="21"/>
      <c r="K62" s="19"/>
      <c r="L62" s="58"/>
    </row>
    <row r="63" spans="1:12" s="22" customFormat="1" ht="15.6" x14ac:dyDescent="0.25">
      <c r="A63" s="19"/>
      <c r="B63" s="20"/>
      <c r="C63" s="32"/>
      <c r="D63" s="32"/>
      <c r="E63" s="33"/>
      <c r="F63" s="32"/>
      <c r="G63" s="34"/>
      <c r="H63" s="35"/>
      <c r="I63" s="35"/>
      <c r="J63" s="21"/>
      <c r="K63" s="19"/>
      <c r="L63" s="58"/>
    </row>
    <row r="64" spans="1:12" s="22" customFormat="1" ht="15.6" x14ac:dyDescent="0.25">
      <c r="A64" s="19"/>
      <c r="B64" s="20"/>
      <c r="C64" s="32"/>
      <c r="D64" s="32"/>
      <c r="E64" s="33"/>
      <c r="F64" s="32"/>
      <c r="G64" s="34"/>
      <c r="H64" s="35"/>
      <c r="I64" s="35"/>
      <c r="J64" s="21"/>
      <c r="K64" s="19"/>
      <c r="L64" s="58"/>
    </row>
    <row r="65" spans="1:12" s="22" customFormat="1" ht="15.6" x14ac:dyDescent="0.25">
      <c r="A65" s="19"/>
      <c r="B65" s="20"/>
      <c r="C65" s="32"/>
      <c r="D65" s="32"/>
      <c r="E65" s="33"/>
      <c r="F65" s="32"/>
      <c r="G65" s="34"/>
      <c r="H65" s="35"/>
      <c r="I65" s="35"/>
      <c r="J65" s="21"/>
      <c r="K65" s="19"/>
      <c r="L65" s="58"/>
    </row>
    <row r="66" spans="1:12" s="22" customFormat="1" ht="15.6" x14ac:dyDescent="0.25">
      <c r="A66" s="19"/>
      <c r="B66" s="20"/>
      <c r="C66" s="32"/>
      <c r="D66" s="32"/>
      <c r="E66" s="33"/>
      <c r="F66" s="32"/>
      <c r="G66" s="34"/>
      <c r="H66" s="35"/>
      <c r="I66" s="35"/>
      <c r="J66" s="21"/>
      <c r="K66" s="19"/>
      <c r="L66" s="58"/>
    </row>
    <row r="67" spans="1:12" s="19" customFormat="1" ht="15.6" x14ac:dyDescent="0.25">
      <c r="B67" s="20"/>
      <c r="C67" s="32"/>
      <c r="D67" s="32"/>
      <c r="E67" s="33"/>
      <c r="F67" s="32"/>
      <c r="G67" s="34"/>
      <c r="H67" s="35"/>
      <c r="I67" s="35"/>
      <c r="J67" s="21"/>
      <c r="L67" s="58"/>
    </row>
    <row r="68" spans="1:12" s="22" customFormat="1" ht="15.6" x14ac:dyDescent="0.25">
      <c r="A68" s="19"/>
      <c r="B68" s="20"/>
      <c r="C68" s="32"/>
      <c r="D68" s="32"/>
      <c r="E68" s="33"/>
      <c r="F68" s="32"/>
      <c r="G68" s="34"/>
      <c r="H68" s="35"/>
      <c r="I68" s="35"/>
      <c r="J68" s="21"/>
      <c r="K68" s="19"/>
      <c r="L68" s="58"/>
    </row>
    <row r="69" spans="1:12" s="22" customFormat="1" ht="15.6" x14ac:dyDescent="0.25">
      <c r="A69" s="19"/>
      <c r="B69" s="20"/>
      <c r="C69" s="32"/>
      <c r="D69" s="32"/>
      <c r="E69" s="33"/>
      <c r="F69" s="32"/>
      <c r="G69" s="34"/>
      <c r="H69" s="35"/>
      <c r="I69" s="35"/>
      <c r="J69" s="21"/>
      <c r="K69" s="19"/>
      <c r="L69" s="58"/>
    </row>
    <row r="70" spans="1:12" s="22" customFormat="1" ht="15.6" x14ac:dyDescent="0.25">
      <c r="A70" s="19"/>
      <c r="B70" s="20"/>
      <c r="C70" s="32"/>
      <c r="D70" s="32"/>
      <c r="E70" s="33"/>
      <c r="F70" s="32"/>
      <c r="G70" s="34"/>
      <c r="H70" s="35"/>
      <c r="I70" s="35"/>
      <c r="J70" s="21"/>
      <c r="K70" s="19"/>
      <c r="L70" s="58"/>
    </row>
    <row r="71" spans="1:12" s="22" customFormat="1" ht="15.6" x14ac:dyDescent="0.25">
      <c r="A71" s="19"/>
      <c r="B71" s="20"/>
      <c r="C71" s="32"/>
      <c r="D71" s="32"/>
      <c r="E71" s="33"/>
      <c r="F71" s="32"/>
      <c r="G71" s="34"/>
      <c r="H71" s="35"/>
      <c r="I71" s="35"/>
      <c r="J71" s="21"/>
      <c r="K71" s="19"/>
      <c r="L71" s="58"/>
    </row>
    <row r="72" spans="1:12" s="22" customFormat="1" ht="15.6" x14ac:dyDescent="0.25">
      <c r="A72" s="19"/>
      <c r="B72" s="20"/>
      <c r="C72" s="32"/>
      <c r="D72" s="32"/>
      <c r="E72" s="33"/>
      <c r="F72" s="32"/>
      <c r="G72" s="34"/>
      <c r="H72" s="35"/>
      <c r="I72" s="35"/>
      <c r="J72" s="21"/>
      <c r="K72" s="19"/>
      <c r="L72" s="58"/>
    </row>
    <row r="73" spans="1:12" s="22" customFormat="1" ht="15.6" x14ac:dyDescent="0.25">
      <c r="A73" s="19"/>
      <c r="B73" s="20"/>
      <c r="C73" s="32"/>
      <c r="D73" s="32"/>
      <c r="E73" s="33"/>
      <c r="F73" s="32"/>
      <c r="G73" s="34"/>
      <c r="H73" s="35"/>
      <c r="I73" s="35"/>
      <c r="J73" s="21"/>
      <c r="K73" s="19"/>
      <c r="L73" s="58"/>
    </row>
    <row r="74" spans="1:12" s="22" customFormat="1" ht="15.6" x14ac:dyDescent="0.25">
      <c r="A74" s="19"/>
      <c r="B74" s="20"/>
      <c r="C74" s="32"/>
      <c r="D74" s="32"/>
      <c r="E74" s="33"/>
      <c r="F74" s="32"/>
      <c r="G74" s="34"/>
      <c r="H74" s="35"/>
      <c r="I74" s="35"/>
      <c r="J74" s="21"/>
      <c r="K74" s="19"/>
      <c r="L74" s="58"/>
    </row>
    <row r="75" spans="1:12" s="22" customFormat="1" ht="15.6" x14ac:dyDescent="0.25">
      <c r="A75" s="19"/>
      <c r="B75" s="20"/>
      <c r="C75" s="32"/>
      <c r="D75" s="32"/>
      <c r="E75" s="33"/>
      <c r="F75" s="32"/>
      <c r="G75" s="34"/>
      <c r="H75" s="35"/>
      <c r="I75" s="35"/>
      <c r="J75" s="21"/>
      <c r="K75" s="19"/>
      <c r="L75" s="58"/>
    </row>
    <row r="76" spans="1:12" ht="15.6" x14ac:dyDescent="0.3">
      <c r="A76" s="3"/>
      <c r="B76" s="9"/>
      <c r="C76" s="32"/>
      <c r="D76" s="32"/>
      <c r="E76" s="33"/>
      <c r="F76" s="32"/>
      <c r="G76" s="34"/>
      <c r="H76" s="35"/>
      <c r="I76" s="35"/>
      <c r="J76" s="10"/>
      <c r="K76" s="3"/>
      <c r="L76" s="58"/>
    </row>
    <row r="77" spans="1:12" s="19" customFormat="1" ht="15.6" x14ac:dyDescent="0.25">
      <c r="B77" s="20"/>
      <c r="C77" s="32"/>
      <c r="D77" s="32"/>
      <c r="E77" s="33"/>
      <c r="F77" s="32"/>
      <c r="G77" s="34"/>
      <c r="H77" s="35"/>
      <c r="I77" s="35"/>
      <c r="J77" s="21"/>
      <c r="L77" s="58"/>
    </row>
    <row r="78" spans="1:12" s="22" customFormat="1" ht="15.6" x14ac:dyDescent="0.25">
      <c r="A78" s="19"/>
      <c r="B78" s="20"/>
      <c r="C78" s="32"/>
      <c r="D78" s="32"/>
      <c r="E78" s="33"/>
      <c r="F78" s="32"/>
      <c r="G78" s="34"/>
      <c r="H78" s="35"/>
      <c r="I78" s="35"/>
      <c r="J78" s="21"/>
      <c r="K78" s="19"/>
      <c r="L78" s="58"/>
    </row>
    <row r="79" spans="1:12" s="19" customFormat="1" ht="15.6" x14ac:dyDescent="0.25">
      <c r="B79" s="20"/>
      <c r="C79" s="48"/>
      <c r="D79" s="48"/>
      <c r="E79" s="49"/>
      <c r="F79" s="48"/>
      <c r="G79" s="50"/>
      <c r="H79" s="51"/>
      <c r="I79" s="51"/>
      <c r="J79" s="21"/>
      <c r="L79" s="58"/>
    </row>
    <row r="80" spans="1:12" s="19" customFormat="1" ht="15.6" x14ac:dyDescent="0.25">
      <c r="B80" s="20"/>
      <c r="C80" s="44"/>
      <c r="D80" s="44"/>
      <c r="E80" s="45"/>
      <c r="F80" s="44"/>
      <c r="G80" s="46"/>
      <c r="H80" s="47"/>
      <c r="I80" s="47"/>
      <c r="J80" s="21"/>
      <c r="L80" s="58"/>
    </row>
    <row r="81" spans="1:12" s="22" customFormat="1" ht="15.6" x14ac:dyDescent="0.25">
      <c r="A81" s="19"/>
      <c r="B81" s="20"/>
      <c r="C81" s="32"/>
      <c r="D81" s="32"/>
      <c r="E81" s="33"/>
      <c r="F81" s="32"/>
      <c r="G81" s="34"/>
      <c r="H81" s="35"/>
      <c r="I81" s="35"/>
      <c r="J81" s="21"/>
      <c r="K81" s="19"/>
      <c r="L81" s="58"/>
    </row>
    <row r="82" spans="1:12" s="22" customFormat="1" ht="15.6" x14ac:dyDescent="0.25">
      <c r="A82" s="19"/>
      <c r="B82" s="20"/>
      <c r="C82" s="32"/>
      <c r="D82" s="32"/>
      <c r="E82" s="33"/>
      <c r="F82" s="32"/>
      <c r="G82" s="34"/>
      <c r="H82" s="35"/>
      <c r="I82" s="35"/>
      <c r="J82" s="21"/>
      <c r="K82" s="19"/>
      <c r="L82" s="58"/>
    </row>
    <row r="83" spans="1:12" s="22" customFormat="1" ht="15.6" x14ac:dyDescent="0.25">
      <c r="A83" s="19"/>
      <c r="B83" s="20"/>
      <c r="C83" s="32"/>
      <c r="D83" s="32"/>
      <c r="E83" s="33"/>
      <c r="F83" s="32"/>
      <c r="G83" s="34"/>
      <c r="H83" s="35"/>
      <c r="I83" s="35"/>
      <c r="J83" s="21"/>
      <c r="K83" s="19"/>
      <c r="L83" s="58"/>
    </row>
    <row r="84" spans="1:12" s="22" customFormat="1" ht="15.6" x14ac:dyDescent="0.25">
      <c r="A84" s="19"/>
      <c r="B84" s="20"/>
      <c r="C84" s="32"/>
      <c r="D84" s="32"/>
      <c r="E84" s="33"/>
      <c r="F84" s="32"/>
      <c r="G84" s="34"/>
      <c r="H84" s="35"/>
      <c r="I84" s="35"/>
      <c r="J84" s="21"/>
      <c r="K84" s="19"/>
      <c r="L84" s="58"/>
    </row>
    <row r="85" spans="1:12" s="22" customFormat="1" ht="15.6" x14ac:dyDescent="0.25">
      <c r="A85" s="19"/>
      <c r="B85" s="20"/>
      <c r="C85" s="32"/>
      <c r="D85" s="32"/>
      <c r="E85" s="33"/>
      <c r="F85" s="32"/>
      <c r="G85" s="34"/>
      <c r="H85" s="35"/>
      <c r="I85" s="35"/>
      <c r="J85" s="21"/>
      <c r="K85" s="19"/>
      <c r="L85" s="58"/>
    </row>
    <row r="86" spans="1:12" s="22" customFormat="1" ht="15.6" x14ac:dyDescent="0.25">
      <c r="A86" s="19"/>
      <c r="B86" s="20"/>
      <c r="C86" s="32"/>
      <c r="D86" s="32"/>
      <c r="E86" s="33"/>
      <c r="F86" s="32"/>
      <c r="G86" s="34"/>
      <c r="H86" s="35"/>
      <c r="I86" s="35"/>
      <c r="J86" s="21"/>
      <c r="K86" s="19"/>
      <c r="L86" s="58"/>
    </row>
    <row r="87" spans="1:12" s="22" customFormat="1" ht="15.6" x14ac:dyDescent="0.25">
      <c r="A87" s="19"/>
      <c r="B87" s="20"/>
      <c r="C87" s="32"/>
      <c r="D87" s="32"/>
      <c r="E87" s="33"/>
      <c r="F87" s="32"/>
      <c r="G87" s="34"/>
      <c r="H87" s="35"/>
      <c r="I87" s="35"/>
      <c r="J87" s="21"/>
      <c r="K87" s="19"/>
      <c r="L87" s="58"/>
    </row>
    <row r="88" spans="1:12" s="22" customFormat="1" ht="15.6" x14ac:dyDescent="0.25">
      <c r="A88" s="19"/>
      <c r="B88" s="20"/>
      <c r="C88" s="32"/>
      <c r="D88" s="32"/>
      <c r="E88" s="33"/>
      <c r="F88" s="32"/>
      <c r="G88" s="34"/>
      <c r="H88" s="35"/>
      <c r="I88" s="35"/>
      <c r="J88" s="21"/>
      <c r="K88" s="19"/>
      <c r="L88" s="58"/>
    </row>
    <row r="89" spans="1:12" s="22" customFormat="1" ht="15.6" x14ac:dyDescent="0.25">
      <c r="A89" s="19"/>
      <c r="B89" s="20"/>
      <c r="C89" s="32"/>
      <c r="D89" s="32"/>
      <c r="E89" s="33"/>
      <c r="F89" s="32"/>
      <c r="G89" s="34"/>
      <c r="H89" s="35"/>
      <c r="I89" s="35"/>
      <c r="J89" s="21"/>
      <c r="K89" s="19"/>
      <c r="L89" s="58"/>
    </row>
    <row r="90" spans="1:12" s="22" customFormat="1" ht="15.6" x14ac:dyDescent="0.25">
      <c r="A90" s="19"/>
      <c r="B90" s="20"/>
      <c r="C90" s="32"/>
      <c r="D90" s="32"/>
      <c r="E90" s="33"/>
      <c r="F90" s="32"/>
      <c r="G90" s="34"/>
      <c r="H90" s="35"/>
      <c r="I90" s="35"/>
      <c r="J90" s="21"/>
      <c r="K90" s="19"/>
      <c r="L90" s="58"/>
    </row>
    <row r="91" spans="1:12" s="22" customFormat="1" ht="52.8" customHeight="1" x14ac:dyDescent="0.25">
      <c r="A91" s="19"/>
      <c r="B91" s="20"/>
      <c r="C91" s="32"/>
      <c r="D91" s="32"/>
      <c r="E91" s="33"/>
      <c r="F91" s="32"/>
      <c r="G91" s="34"/>
      <c r="H91" s="35"/>
      <c r="I91" s="35"/>
      <c r="J91" s="21"/>
      <c r="K91" s="19"/>
      <c r="L91" s="58"/>
    </row>
    <row r="92" spans="1:12" s="19" customFormat="1" ht="15.6" x14ac:dyDescent="0.25">
      <c r="B92" s="20"/>
      <c r="C92" s="48"/>
      <c r="D92" s="48"/>
      <c r="E92" s="49"/>
      <c r="F92" s="48"/>
      <c r="G92" s="50"/>
      <c r="H92" s="51"/>
      <c r="I92" s="51"/>
      <c r="J92" s="21"/>
      <c r="L92" s="58"/>
    </row>
    <row r="93" spans="1:12" s="22" customFormat="1" ht="15.6" x14ac:dyDescent="0.25">
      <c r="A93" s="19"/>
      <c r="B93" s="20"/>
      <c r="C93" s="52"/>
      <c r="D93" s="52"/>
      <c r="E93" s="53"/>
      <c r="F93" s="52"/>
      <c r="G93" s="54"/>
      <c r="H93" s="55"/>
      <c r="I93" s="55"/>
      <c r="J93" s="21"/>
      <c r="K93" s="19"/>
      <c r="L93" s="58"/>
    </row>
    <row r="94" spans="1:12" s="22" customFormat="1" ht="15.6" x14ac:dyDescent="0.25">
      <c r="A94" s="19"/>
      <c r="B94" s="20"/>
      <c r="C94" s="40"/>
      <c r="D94" s="40"/>
      <c r="E94" s="41"/>
      <c r="F94" s="40"/>
      <c r="G94" s="42"/>
      <c r="H94" s="43"/>
      <c r="I94" s="43"/>
      <c r="J94" s="21"/>
      <c r="K94" s="19"/>
      <c r="L94" s="58"/>
    </row>
    <row r="95" spans="1:12" s="22" customFormat="1" ht="15.6" x14ac:dyDescent="0.25">
      <c r="A95" s="19"/>
      <c r="B95" s="20"/>
      <c r="C95" s="44"/>
      <c r="D95" s="44"/>
      <c r="E95" s="45"/>
      <c r="F95" s="44"/>
      <c r="G95" s="46"/>
      <c r="H95" s="47"/>
      <c r="I95" s="47"/>
      <c r="J95" s="21"/>
      <c r="K95" s="19"/>
      <c r="L95" s="58"/>
    </row>
    <row r="96" spans="1:12" s="22" customFormat="1" ht="15.6" x14ac:dyDescent="0.25">
      <c r="A96" s="19"/>
      <c r="B96" s="20"/>
      <c r="C96" s="32"/>
      <c r="D96" s="32"/>
      <c r="E96" s="33"/>
      <c r="F96" s="32"/>
      <c r="G96" s="34"/>
      <c r="H96" s="35"/>
      <c r="I96" s="35"/>
      <c r="J96" s="21"/>
      <c r="K96" s="19"/>
      <c r="L96" s="58"/>
    </row>
    <row r="97" spans="1:12" s="22" customFormat="1" ht="15.6" x14ac:dyDescent="0.25">
      <c r="A97" s="19"/>
      <c r="B97" s="20"/>
      <c r="C97" s="32"/>
      <c r="D97" s="32"/>
      <c r="E97" s="33"/>
      <c r="F97" s="32"/>
      <c r="G97" s="34"/>
      <c r="H97" s="35"/>
      <c r="I97" s="35"/>
      <c r="J97" s="21"/>
      <c r="K97" s="19"/>
      <c r="L97" s="58"/>
    </row>
    <row r="98" spans="1:12" s="22" customFormat="1" ht="15.6" x14ac:dyDescent="0.25">
      <c r="A98" s="19"/>
      <c r="B98" s="20"/>
      <c r="C98" s="32"/>
      <c r="D98" s="32"/>
      <c r="E98" s="33"/>
      <c r="F98" s="32"/>
      <c r="G98" s="34"/>
      <c r="H98" s="35"/>
      <c r="I98" s="35"/>
      <c r="J98" s="21"/>
      <c r="K98" s="19"/>
      <c r="L98" s="58"/>
    </row>
    <row r="99" spans="1:12" s="22" customFormat="1" ht="15.6" x14ac:dyDescent="0.25">
      <c r="A99" s="19"/>
      <c r="B99" s="20"/>
      <c r="C99" s="32"/>
      <c r="D99" s="32"/>
      <c r="E99" s="33"/>
      <c r="F99" s="32"/>
      <c r="G99" s="34"/>
      <c r="H99" s="35"/>
      <c r="I99" s="35"/>
      <c r="J99" s="21"/>
      <c r="K99" s="19"/>
      <c r="L99" s="58"/>
    </row>
    <row r="100" spans="1:12" s="22" customFormat="1" ht="15.6" x14ac:dyDescent="0.25">
      <c r="A100" s="19"/>
      <c r="B100" s="20"/>
      <c r="C100" s="32"/>
      <c r="D100" s="32"/>
      <c r="E100" s="33"/>
      <c r="F100" s="32"/>
      <c r="G100" s="34"/>
      <c r="H100" s="35"/>
      <c r="I100" s="35"/>
      <c r="J100" s="21"/>
      <c r="K100" s="19"/>
      <c r="L100" s="58"/>
    </row>
    <row r="101" spans="1:12" s="22" customFormat="1" ht="49.2" customHeight="1" x14ac:dyDescent="0.25">
      <c r="A101" s="19"/>
      <c r="B101" s="20"/>
      <c r="C101" s="32"/>
      <c r="D101" s="32"/>
      <c r="E101" s="33"/>
      <c r="F101" s="32"/>
      <c r="G101" s="34"/>
      <c r="H101" s="35"/>
      <c r="I101" s="35"/>
      <c r="J101" s="21"/>
      <c r="K101" s="19"/>
      <c r="L101" s="58"/>
    </row>
    <row r="102" spans="1:12" s="19" customFormat="1" ht="15.6" x14ac:dyDescent="0.25">
      <c r="B102" s="20"/>
      <c r="C102" s="32"/>
      <c r="D102" s="32"/>
      <c r="E102" s="33"/>
      <c r="F102" s="32"/>
      <c r="G102" s="34"/>
      <c r="H102" s="35"/>
      <c r="I102" s="35"/>
      <c r="J102" s="21"/>
      <c r="L102" s="58"/>
    </row>
    <row r="103" spans="1:12" s="22" customFormat="1" ht="15.6" x14ac:dyDescent="0.25">
      <c r="A103" s="19"/>
      <c r="B103" s="20"/>
      <c r="C103" s="32"/>
      <c r="D103" s="32"/>
      <c r="E103" s="33"/>
      <c r="F103" s="32"/>
      <c r="G103" s="34"/>
      <c r="H103" s="35"/>
      <c r="I103" s="35"/>
      <c r="J103" s="21"/>
      <c r="K103" s="19"/>
      <c r="L103" s="58"/>
    </row>
    <row r="104" spans="1:12" s="22" customFormat="1" ht="15.6" x14ac:dyDescent="0.25">
      <c r="A104" s="19"/>
      <c r="B104" s="20"/>
      <c r="C104" s="32"/>
      <c r="D104" s="32"/>
      <c r="E104" s="33"/>
      <c r="F104" s="32"/>
      <c r="G104" s="34"/>
      <c r="H104" s="35"/>
      <c r="I104" s="35"/>
      <c r="J104" s="21"/>
      <c r="K104" s="19"/>
      <c r="L104" s="58"/>
    </row>
    <row r="105" spans="1:12" s="22" customFormat="1" ht="15.6" x14ac:dyDescent="0.25">
      <c r="A105" s="19"/>
      <c r="B105" s="20"/>
      <c r="C105" s="32"/>
      <c r="D105" s="32"/>
      <c r="E105" s="33"/>
      <c r="F105" s="32"/>
      <c r="G105" s="34"/>
      <c r="H105" s="35"/>
      <c r="I105" s="35"/>
      <c r="J105" s="21"/>
      <c r="K105" s="19"/>
      <c r="L105" s="58"/>
    </row>
    <row r="106" spans="1:12" s="22" customFormat="1" ht="15.6" x14ac:dyDescent="0.25">
      <c r="A106" s="19"/>
      <c r="B106" s="20"/>
      <c r="C106" s="48"/>
      <c r="D106" s="48"/>
      <c r="E106" s="49"/>
      <c r="F106" s="48"/>
      <c r="G106" s="50"/>
      <c r="H106" s="51"/>
      <c r="I106" s="51"/>
      <c r="J106" s="21"/>
      <c r="K106" s="19"/>
      <c r="L106" s="58"/>
    </row>
    <row r="107" spans="1:12" s="22" customFormat="1" ht="15.6" x14ac:dyDescent="0.25">
      <c r="A107" s="19"/>
      <c r="B107" s="20"/>
      <c r="C107" s="52"/>
      <c r="D107" s="52"/>
      <c r="E107" s="53"/>
      <c r="F107" s="52"/>
      <c r="G107" s="54"/>
      <c r="H107" s="55"/>
      <c r="I107" s="55"/>
      <c r="J107" s="21"/>
      <c r="K107" s="19"/>
      <c r="L107" s="58"/>
    </row>
    <row r="108" spans="1:12" s="22" customFormat="1" ht="15.6" x14ac:dyDescent="0.25">
      <c r="A108" s="19"/>
      <c r="B108" s="20"/>
      <c r="C108" s="40"/>
      <c r="D108" s="40"/>
      <c r="E108" s="41"/>
      <c r="F108" s="40"/>
      <c r="G108" s="42"/>
      <c r="H108" s="43"/>
      <c r="I108" s="43"/>
      <c r="J108" s="21"/>
      <c r="K108" s="19"/>
      <c r="L108" s="58"/>
    </row>
    <row r="109" spans="1:12" s="22" customFormat="1" ht="15.6" x14ac:dyDescent="0.25">
      <c r="A109" s="19"/>
      <c r="B109" s="20"/>
      <c r="C109" s="44"/>
      <c r="D109" s="44"/>
      <c r="E109" s="45"/>
      <c r="F109" s="44"/>
      <c r="G109" s="46"/>
      <c r="H109" s="47"/>
      <c r="I109" s="47"/>
      <c r="J109" s="21"/>
      <c r="K109" s="19"/>
      <c r="L109" s="58"/>
    </row>
    <row r="110" spans="1:12" s="22" customFormat="1" ht="15.6" x14ac:dyDescent="0.25">
      <c r="A110" s="19"/>
      <c r="B110" s="20"/>
      <c r="C110" s="32"/>
      <c r="D110" s="32"/>
      <c r="E110" s="33"/>
      <c r="F110" s="32"/>
      <c r="G110" s="34"/>
      <c r="H110" s="35"/>
      <c r="I110" s="35"/>
      <c r="J110" s="21"/>
      <c r="K110" s="19"/>
      <c r="L110" s="58"/>
    </row>
    <row r="111" spans="1:12" ht="15.6" x14ac:dyDescent="0.3">
      <c r="A111" s="3"/>
      <c r="B111" s="9"/>
      <c r="C111" s="32"/>
      <c r="D111" s="32"/>
      <c r="E111" s="33"/>
      <c r="F111" s="32"/>
      <c r="G111" s="34"/>
      <c r="H111" s="35"/>
      <c r="I111" s="35"/>
      <c r="J111" s="10"/>
      <c r="K111" s="3"/>
      <c r="L111" s="58"/>
    </row>
    <row r="112" spans="1:12" s="19" customFormat="1" ht="15.6" x14ac:dyDescent="0.25">
      <c r="B112" s="20"/>
      <c r="C112" s="32"/>
      <c r="D112" s="32"/>
      <c r="E112" s="33"/>
      <c r="F112" s="32"/>
      <c r="G112" s="34"/>
      <c r="H112" s="35"/>
      <c r="I112" s="35"/>
      <c r="J112" s="21"/>
      <c r="L112" s="58"/>
    </row>
    <row r="113" spans="1:12" s="22" customFormat="1" ht="15.6" x14ac:dyDescent="0.25">
      <c r="A113" s="19"/>
      <c r="B113" s="20"/>
      <c r="C113" s="32"/>
      <c r="D113" s="32"/>
      <c r="E113" s="33"/>
      <c r="F113" s="32"/>
      <c r="G113" s="34"/>
      <c r="H113" s="35"/>
      <c r="I113" s="35"/>
      <c r="J113" s="21"/>
      <c r="K113" s="19"/>
      <c r="L113" s="58"/>
    </row>
    <row r="114" spans="1:12" s="19" customFormat="1" ht="15.6" x14ac:dyDescent="0.25">
      <c r="B114" s="20"/>
      <c r="C114" s="32"/>
      <c r="D114" s="32"/>
      <c r="E114" s="33"/>
      <c r="F114" s="32"/>
      <c r="G114" s="34"/>
      <c r="H114" s="35"/>
      <c r="I114" s="35"/>
      <c r="J114" s="21"/>
      <c r="L114" s="58"/>
    </row>
    <row r="115" spans="1:12" s="19" customFormat="1" ht="15.6" x14ac:dyDescent="0.25">
      <c r="B115" s="20"/>
      <c r="C115" s="32"/>
      <c r="D115" s="32"/>
      <c r="E115" s="33"/>
      <c r="F115" s="32"/>
      <c r="G115" s="34"/>
      <c r="H115" s="35"/>
      <c r="I115" s="35"/>
      <c r="J115" s="21"/>
      <c r="L115" s="58"/>
    </row>
    <row r="116" spans="1:12" s="22" customFormat="1" ht="15.6" x14ac:dyDescent="0.25">
      <c r="A116" s="19"/>
      <c r="B116" s="20"/>
      <c r="C116" s="32"/>
      <c r="D116" s="32"/>
      <c r="E116" s="33"/>
      <c r="F116" s="32"/>
      <c r="G116" s="34"/>
      <c r="H116" s="35"/>
      <c r="I116" s="35"/>
      <c r="J116" s="21"/>
      <c r="K116" s="19"/>
      <c r="L116" s="58"/>
    </row>
    <row r="117" spans="1:12" s="22" customFormat="1" ht="15.6" x14ac:dyDescent="0.25">
      <c r="A117" s="19"/>
      <c r="B117" s="20"/>
      <c r="C117" s="32"/>
      <c r="D117" s="32"/>
      <c r="E117" s="33"/>
      <c r="F117" s="32"/>
      <c r="G117" s="34"/>
      <c r="H117" s="35"/>
      <c r="I117" s="35"/>
      <c r="J117" s="21"/>
      <c r="K117" s="19"/>
      <c r="L117" s="58"/>
    </row>
    <row r="118" spans="1:12" s="22" customFormat="1" ht="15.6" x14ac:dyDescent="0.25">
      <c r="A118" s="19"/>
      <c r="B118" s="20"/>
      <c r="C118" s="32"/>
      <c r="D118" s="32"/>
      <c r="E118" s="33"/>
      <c r="F118" s="32"/>
      <c r="G118" s="34"/>
      <c r="H118" s="35"/>
      <c r="I118" s="35"/>
      <c r="J118" s="21"/>
      <c r="K118" s="19"/>
      <c r="L118" s="58"/>
    </row>
    <row r="119" spans="1:12" s="22" customFormat="1" ht="15.6" x14ac:dyDescent="0.25">
      <c r="A119" s="19"/>
      <c r="B119" s="20"/>
      <c r="C119" s="32"/>
      <c r="D119" s="32"/>
      <c r="E119" s="33"/>
      <c r="F119" s="32"/>
      <c r="G119" s="34"/>
      <c r="H119" s="35"/>
      <c r="I119" s="35"/>
      <c r="J119" s="21"/>
      <c r="K119" s="19"/>
      <c r="L119" s="58"/>
    </row>
    <row r="120" spans="1:12" s="22" customFormat="1" ht="15.6" x14ac:dyDescent="0.25">
      <c r="A120" s="19"/>
      <c r="B120" s="20"/>
      <c r="C120" s="32"/>
      <c r="D120" s="32"/>
      <c r="E120" s="33"/>
      <c r="F120" s="32"/>
      <c r="G120" s="34"/>
      <c r="H120" s="35"/>
      <c r="I120" s="35"/>
      <c r="J120" s="21"/>
      <c r="K120" s="19"/>
      <c r="L120" s="58"/>
    </row>
    <row r="121" spans="1:12" s="22" customFormat="1" ht="15.6" x14ac:dyDescent="0.25">
      <c r="A121" s="19"/>
      <c r="B121" s="20"/>
      <c r="C121" s="32"/>
      <c r="D121" s="32"/>
      <c r="E121" s="33"/>
      <c r="F121" s="32"/>
      <c r="G121" s="34"/>
      <c r="H121" s="35"/>
      <c r="I121" s="35"/>
      <c r="J121" s="21"/>
      <c r="K121" s="19"/>
      <c r="L121" s="58"/>
    </row>
    <row r="122" spans="1:12" s="22" customFormat="1" ht="15.6" x14ac:dyDescent="0.25">
      <c r="A122" s="19"/>
      <c r="B122" s="20"/>
      <c r="C122" s="32"/>
      <c r="D122" s="32"/>
      <c r="E122" s="33"/>
      <c r="F122" s="32"/>
      <c r="G122" s="34"/>
      <c r="H122" s="35"/>
      <c r="I122" s="35"/>
      <c r="J122" s="21"/>
      <c r="K122" s="19"/>
      <c r="L122" s="58"/>
    </row>
    <row r="123" spans="1:12" s="22" customFormat="1" ht="15.6" x14ac:dyDescent="0.25">
      <c r="A123" s="19"/>
      <c r="B123" s="20"/>
      <c r="C123" s="32"/>
      <c r="D123" s="32"/>
      <c r="E123" s="33"/>
      <c r="F123" s="32"/>
      <c r="G123" s="34"/>
      <c r="H123" s="35"/>
      <c r="I123" s="35"/>
      <c r="J123" s="21"/>
      <c r="K123" s="19"/>
      <c r="L123" s="58"/>
    </row>
    <row r="124" spans="1:12" s="22" customFormat="1" ht="15.6" x14ac:dyDescent="0.25">
      <c r="A124" s="19"/>
      <c r="B124" s="20"/>
      <c r="C124" s="32"/>
      <c r="D124" s="32"/>
      <c r="E124" s="33"/>
      <c r="F124" s="32"/>
      <c r="G124" s="34"/>
      <c r="H124" s="35"/>
      <c r="I124" s="35"/>
      <c r="J124" s="21"/>
      <c r="K124" s="19"/>
      <c r="L124" s="58"/>
    </row>
    <row r="125" spans="1:12" s="22" customFormat="1" ht="15.6" x14ac:dyDescent="0.25">
      <c r="A125" s="19"/>
      <c r="B125" s="20"/>
      <c r="C125" s="32"/>
      <c r="D125" s="32"/>
      <c r="E125" s="33"/>
      <c r="F125" s="32"/>
      <c r="G125" s="34"/>
      <c r="H125" s="35"/>
      <c r="I125" s="35"/>
      <c r="J125" s="21"/>
      <c r="K125" s="19"/>
      <c r="L125" s="58"/>
    </row>
    <row r="126" spans="1:12" s="22" customFormat="1" ht="15.6" x14ac:dyDescent="0.25">
      <c r="A126" s="19"/>
      <c r="B126" s="20"/>
      <c r="C126" s="32"/>
      <c r="D126" s="32"/>
      <c r="E126" s="33"/>
      <c r="F126" s="32"/>
      <c r="G126" s="34"/>
      <c r="H126" s="35"/>
      <c r="I126" s="35"/>
      <c r="J126" s="21"/>
      <c r="K126" s="19"/>
      <c r="L126" s="58"/>
    </row>
    <row r="127" spans="1:12" s="19" customFormat="1" ht="15.6" x14ac:dyDescent="0.25">
      <c r="B127" s="20"/>
      <c r="C127" s="32"/>
      <c r="D127" s="32"/>
      <c r="E127" s="33"/>
      <c r="F127" s="32"/>
      <c r="G127" s="34"/>
      <c r="H127" s="35"/>
      <c r="I127" s="35"/>
      <c r="J127" s="21"/>
      <c r="L127" s="58"/>
    </row>
    <row r="128" spans="1:12" s="22" customFormat="1" ht="15.6" x14ac:dyDescent="0.25">
      <c r="A128" s="19"/>
      <c r="B128" s="20"/>
      <c r="C128" s="48"/>
      <c r="D128" s="48"/>
      <c r="E128" s="49"/>
      <c r="F128" s="48"/>
      <c r="G128" s="50"/>
      <c r="H128" s="51"/>
      <c r="I128" s="51"/>
      <c r="J128" s="21"/>
      <c r="K128" s="19"/>
      <c r="L128" s="58"/>
    </row>
    <row r="129" spans="1:12" s="22" customFormat="1" ht="15.6" x14ac:dyDescent="0.25">
      <c r="A129" s="19"/>
      <c r="B129" s="20"/>
      <c r="C129" s="44"/>
      <c r="D129" s="44"/>
      <c r="E129" s="45"/>
      <c r="F129" s="44"/>
      <c r="G129" s="46"/>
      <c r="H129" s="47"/>
      <c r="I129" s="47"/>
      <c r="J129" s="21"/>
      <c r="K129" s="19"/>
      <c r="L129" s="58"/>
    </row>
    <row r="130" spans="1:12" s="22" customFormat="1" ht="15.6" x14ac:dyDescent="0.25">
      <c r="A130" s="19"/>
      <c r="B130" s="20"/>
      <c r="C130" s="32"/>
      <c r="D130" s="32"/>
      <c r="E130" s="33"/>
      <c r="F130" s="32"/>
      <c r="G130" s="34"/>
      <c r="H130" s="35"/>
      <c r="I130" s="35"/>
      <c r="J130" s="21"/>
      <c r="K130" s="19"/>
      <c r="L130" s="58"/>
    </row>
    <row r="131" spans="1:12" s="22" customFormat="1" ht="15.6" x14ac:dyDescent="0.25">
      <c r="A131" s="19"/>
      <c r="B131" s="20"/>
      <c r="C131" s="32"/>
      <c r="D131" s="32"/>
      <c r="E131" s="33"/>
      <c r="F131" s="32"/>
      <c r="G131" s="34"/>
      <c r="H131" s="35"/>
      <c r="I131" s="35"/>
      <c r="J131" s="21"/>
      <c r="K131" s="19"/>
      <c r="L131" s="58"/>
    </row>
    <row r="132" spans="1:12" s="22" customFormat="1" ht="15.6" x14ac:dyDescent="0.25">
      <c r="A132" s="19"/>
      <c r="B132" s="20"/>
      <c r="C132" s="32"/>
      <c r="D132" s="32"/>
      <c r="E132" s="33"/>
      <c r="F132" s="32"/>
      <c r="G132" s="34"/>
      <c r="H132" s="35"/>
      <c r="I132" s="35"/>
      <c r="J132" s="21"/>
      <c r="K132" s="19"/>
      <c r="L132" s="58"/>
    </row>
    <row r="133" spans="1:12" s="22" customFormat="1" ht="15.6" x14ac:dyDescent="0.25">
      <c r="A133" s="19"/>
      <c r="B133" s="20"/>
      <c r="C133" s="32"/>
      <c r="D133" s="32"/>
      <c r="E133" s="33"/>
      <c r="F133" s="32"/>
      <c r="G133" s="34"/>
      <c r="H133" s="35"/>
      <c r="I133" s="35"/>
      <c r="J133" s="21"/>
      <c r="K133" s="19"/>
      <c r="L133" s="58"/>
    </row>
    <row r="134" spans="1:12" s="22" customFormat="1" ht="15.6" x14ac:dyDescent="0.25">
      <c r="A134" s="19"/>
      <c r="B134" s="20"/>
      <c r="C134" s="32"/>
      <c r="D134" s="32"/>
      <c r="E134" s="33"/>
      <c r="F134" s="32"/>
      <c r="G134" s="34"/>
      <c r="H134" s="35"/>
      <c r="I134" s="35"/>
      <c r="J134" s="21"/>
      <c r="K134" s="19"/>
      <c r="L134" s="58"/>
    </row>
    <row r="135" spans="1:12" s="22" customFormat="1" ht="15.6" x14ac:dyDescent="0.25">
      <c r="A135" s="19"/>
      <c r="B135" s="20"/>
      <c r="C135" s="32"/>
      <c r="D135" s="32"/>
      <c r="E135" s="33"/>
      <c r="F135" s="32"/>
      <c r="G135" s="34"/>
      <c r="H135" s="35"/>
      <c r="I135" s="35"/>
      <c r="J135" s="21"/>
      <c r="K135" s="19"/>
      <c r="L135" s="58"/>
    </row>
    <row r="136" spans="1:12" s="22" customFormat="1" ht="15.6" x14ac:dyDescent="0.25">
      <c r="A136" s="19"/>
      <c r="B136" s="20"/>
      <c r="C136" s="32"/>
      <c r="D136" s="32"/>
      <c r="E136" s="33"/>
      <c r="F136" s="32"/>
      <c r="G136" s="34"/>
      <c r="H136" s="35"/>
      <c r="I136" s="35"/>
      <c r="J136" s="21"/>
      <c r="K136" s="19"/>
      <c r="L136" s="58"/>
    </row>
    <row r="137" spans="1:12" s="19" customFormat="1" ht="15.6" x14ac:dyDescent="0.25">
      <c r="B137" s="20"/>
      <c r="C137" s="32"/>
      <c r="D137" s="32"/>
      <c r="E137" s="33"/>
      <c r="F137" s="32"/>
      <c r="G137" s="34"/>
      <c r="H137" s="35"/>
      <c r="I137" s="35"/>
      <c r="J137" s="21"/>
      <c r="L137" s="58"/>
    </row>
    <row r="138" spans="1:12" s="22" customFormat="1" ht="15.6" x14ac:dyDescent="0.25">
      <c r="A138" s="19"/>
      <c r="B138" s="20"/>
      <c r="C138" s="32"/>
      <c r="D138" s="32"/>
      <c r="E138" s="33"/>
      <c r="F138" s="32"/>
      <c r="G138" s="34"/>
      <c r="H138" s="35"/>
      <c r="I138" s="35"/>
      <c r="J138" s="21"/>
      <c r="K138" s="19"/>
      <c r="L138" s="58"/>
    </row>
    <row r="139" spans="1:12" s="22" customFormat="1" ht="15.6" x14ac:dyDescent="0.25">
      <c r="A139" s="19"/>
      <c r="B139" s="20"/>
      <c r="C139" s="32"/>
      <c r="D139" s="32"/>
      <c r="E139" s="33"/>
      <c r="F139" s="32"/>
      <c r="G139" s="34"/>
      <c r="H139" s="35"/>
      <c r="I139" s="35"/>
      <c r="J139" s="21"/>
      <c r="K139" s="19"/>
      <c r="L139" s="58"/>
    </row>
    <row r="140" spans="1:12" s="22" customFormat="1" ht="48" customHeight="1" x14ac:dyDescent="0.25">
      <c r="A140" s="19"/>
      <c r="B140" s="20"/>
      <c r="C140" s="32"/>
      <c r="D140" s="32"/>
      <c r="E140" s="33"/>
      <c r="F140" s="32"/>
      <c r="G140" s="34"/>
      <c r="H140" s="35"/>
      <c r="I140" s="35"/>
      <c r="J140" s="21"/>
      <c r="K140" s="19"/>
      <c r="L140" s="58"/>
    </row>
    <row r="141" spans="1:12" s="22" customFormat="1" ht="15.6" x14ac:dyDescent="0.25">
      <c r="A141" s="19"/>
      <c r="B141" s="20"/>
      <c r="C141" s="48"/>
      <c r="D141" s="48"/>
      <c r="E141" s="49"/>
      <c r="F141" s="48"/>
      <c r="G141" s="50"/>
      <c r="H141" s="51"/>
      <c r="I141" s="51"/>
      <c r="J141" s="21"/>
      <c r="K141" s="19"/>
    </row>
    <row r="142" spans="1:12" s="22" customFormat="1" ht="15.6" x14ac:dyDescent="0.25">
      <c r="A142" s="19"/>
      <c r="B142" s="20"/>
      <c r="C142" s="52"/>
      <c r="D142" s="52"/>
      <c r="E142" s="53"/>
      <c r="F142" s="52"/>
      <c r="G142" s="54"/>
      <c r="H142" s="55"/>
      <c r="I142" s="55"/>
      <c r="J142" s="21"/>
      <c r="K142" s="19"/>
    </row>
    <row r="143" spans="1:12" s="22" customFormat="1" ht="15.6" x14ac:dyDescent="0.25">
      <c r="A143" s="19"/>
      <c r="B143" s="20"/>
      <c r="C143" s="31"/>
      <c r="D143" s="70"/>
      <c r="E143" s="70"/>
      <c r="F143" s="70"/>
      <c r="G143" s="70"/>
      <c r="H143" s="70"/>
      <c r="I143" s="57"/>
      <c r="J143" s="21"/>
      <c r="K143" s="19"/>
    </row>
    <row r="144" spans="1:12" s="22" customFormat="1" ht="15.6" x14ac:dyDescent="0.25">
      <c r="A144" s="19"/>
      <c r="B144" s="20"/>
      <c r="C144" s="31"/>
      <c r="D144" s="70"/>
      <c r="E144" s="70"/>
      <c r="F144" s="70"/>
      <c r="G144" s="70"/>
      <c r="H144" s="70"/>
      <c r="I144" s="57"/>
      <c r="J144" s="21"/>
      <c r="K144" s="19"/>
    </row>
    <row r="145" spans="1:12" s="22" customFormat="1" ht="15.6" x14ac:dyDescent="0.25">
      <c r="A145" s="19"/>
      <c r="B145" s="20"/>
      <c r="C145" s="31"/>
      <c r="D145" s="70"/>
      <c r="E145" s="70"/>
      <c r="F145" s="70"/>
      <c r="G145" s="70"/>
      <c r="H145" s="56"/>
      <c r="I145" s="57"/>
      <c r="J145" s="21"/>
      <c r="K145" s="19"/>
    </row>
    <row r="146" spans="1:12" ht="15.6" x14ac:dyDescent="0.3">
      <c r="A146" s="3"/>
      <c r="B146" s="11"/>
      <c r="C146" s="3"/>
      <c r="D146" s="24"/>
      <c r="E146" s="4"/>
      <c r="F146" s="3"/>
      <c r="G146" s="28"/>
      <c r="H146" s="3"/>
      <c r="I146" s="29"/>
      <c r="J146" s="10"/>
      <c r="K146" s="3"/>
    </row>
    <row r="147" spans="1:12" ht="19.8" customHeight="1" x14ac:dyDescent="0.3">
      <c r="A147" s="3"/>
      <c r="B147" s="9"/>
      <c r="C147" s="66" t="s">
        <v>8</v>
      </c>
      <c r="D147" s="66"/>
      <c r="E147" s="66"/>
      <c r="F147" s="66"/>
      <c r="G147" s="66"/>
      <c r="H147" s="66"/>
      <c r="I147" s="30"/>
      <c r="J147" s="10"/>
      <c r="K147" s="3"/>
      <c r="L147" s="59"/>
    </row>
    <row r="148" spans="1:12" ht="47.25" customHeight="1" x14ac:dyDescent="0.3">
      <c r="A148" s="3"/>
      <c r="B148" s="9"/>
      <c r="C148" s="18"/>
      <c r="D148" s="18"/>
      <c r="E148" s="23"/>
      <c r="F148" s="23"/>
      <c r="G148" s="23"/>
      <c r="H148" s="18"/>
      <c r="I148" s="18"/>
      <c r="J148" s="10"/>
      <c r="K148" s="3"/>
    </row>
    <row r="149" spans="1:12" ht="47.25" customHeight="1" x14ac:dyDescent="0.3">
      <c r="A149" s="3"/>
      <c r="B149" s="9"/>
      <c r="C149" s="18"/>
      <c r="D149" s="18"/>
      <c r="E149" s="71" t="s">
        <v>4</v>
      </c>
      <c r="F149" s="71"/>
      <c r="G149" s="71"/>
      <c r="H149" s="18"/>
      <c r="I149" s="18"/>
      <c r="J149" s="10"/>
      <c r="K149" s="3"/>
    </row>
    <row r="150" spans="1:12" ht="16.2" thickBot="1" x14ac:dyDescent="0.35">
      <c r="A150" s="3"/>
      <c r="B150" s="12"/>
      <c r="C150" s="13"/>
      <c r="D150" s="13"/>
      <c r="E150" s="14"/>
      <c r="F150" s="13"/>
      <c r="G150" s="15"/>
      <c r="H150" s="13"/>
      <c r="I150" s="13"/>
      <c r="J150" s="16"/>
      <c r="K150" s="3"/>
    </row>
    <row r="151" spans="1:12" ht="16.2" thickTop="1" x14ac:dyDescent="0.3">
      <c r="A151" s="3"/>
      <c r="B151" s="3"/>
      <c r="C151" s="3"/>
      <c r="D151" s="3"/>
      <c r="E151" s="4"/>
      <c r="F151" s="3"/>
      <c r="G151" s="3"/>
      <c r="H151" s="3"/>
      <c r="I151" s="3"/>
      <c r="J151" s="3"/>
      <c r="K151" s="3"/>
    </row>
    <row r="153" spans="1:12" x14ac:dyDescent="0.25">
      <c r="H153" s="17"/>
    </row>
  </sheetData>
  <mergeCells count="8">
    <mergeCell ref="E149:G149"/>
    <mergeCell ref="C3:I3"/>
    <mergeCell ref="C4:I4"/>
    <mergeCell ref="C5:I5"/>
    <mergeCell ref="D143:H143"/>
    <mergeCell ref="D144:H144"/>
    <mergeCell ref="D145:G145"/>
    <mergeCell ref="C147:H147"/>
  </mergeCells>
  <conditionalFormatting sqref="C7:D40 F8 F10:F40">
    <cfRule type="cellIs" dxfId="3" priority="1" stopIfTrue="1" operator="equal">
      <formula>"ESCRIBA AQUÍ EL NOMBRE DEL CAPITULO"</formula>
    </cfRule>
  </conditionalFormatting>
  <conditionalFormatting sqref="C42:D75 F43 F45:F75">
    <cfRule type="cellIs" dxfId="2" priority="2" stopIfTrue="1" operator="equal">
      <formula>"ESCRIBA AQUÍ EL NOMBRE DEL CAPITULO"</formula>
    </cfRule>
  </conditionalFormatting>
  <conditionalFormatting sqref="C77:D110 F78 F80:F110">
    <cfRule type="cellIs" dxfId="1" priority="3" stopIfTrue="1" operator="equal">
      <formula>"ESCRIBA AQUÍ EL NOMBRE DEL CAPITULO"</formula>
    </cfRule>
  </conditionalFormatting>
  <conditionalFormatting sqref="C112:D145 F113 F115:F145">
    <cfRule type="cellIs" dxfId="0" priority="4" stopIfTrue="1" operator="equal">
      <formula>"ESCRIBA AQUÍ EL NOMBRE DEL CAPITULO"</formula>
    </cfRule>
  </conditionalFormatting>
  <pageMargins left="0.11811023622047245" right="0.11811023622047245" top="0.15748031496062992" bottom="0.15748031496062992" header="0.31496062992125984" footer="0.31496062992125984"/>
  <pageSetup paperSize="9" scale="78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6cb9e4b-f1d1-4245-83ec-6cad768d538a"/>
    <ds:schemaRef ds:uri="http://schemas.microsoft.com/office/2006/documentManagement/types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C201DDD-042F-4995-8B74-FAA253F59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</vt:lpstr>
      <vt:lpstr>PROPUESTA ECONOMICA(Proponente)</vt:lpstr>
      <vt:lpstr>'PRESUPUESTO OFICIAL 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 Us</cp:lastModifiedBy>
  <cp:revision/>
  <cp:lastPrinted>2025-07-24T01:23:01Z</cp:lastPrinted>
  <dcterms:created xsi:type="dcterms:W3CDTF">2006-06-27T16:47:25Z</dcterms:created>
  <dcterms:modified xsi:type="dcterms:W3CDTF">2026-08-09T00:35:27Z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