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4. G. SUC\2. LICITACION PUBLICA\4. LP-006-2026 - SOLUCIONES FOTOVOLTAICAS COROZAL\"/>
    </mc:Choice>
  </mc:AlternateContent>
  <xr:revisionPtr revIDLastSave="0" documentId="13_ncr:1_{C1E05714-3F56-47D3-9972-29D122BF7D47}" xr6:coauthVersionLast="47" xr6:coauthVersionMax="47" xr10:uidLastSave="{00000000-0000-0000-0000-000000000000}"/>
  <bookViews>
    <workbookView xWindow="28680" yWindow="-120" windowWidth="29040" windowHeight="15720" tabRatio="906" xr2:uid="{00000000-000D-0000-FFFF-FFFF00000000}"/>
  </bookViews>
  <sheets>
    <sheet name="PRESUPUESTO OFICIAL 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'!$A$1:$K$157</definedName>
    <definedName name="_xlnm.Print_Area" localSheetId="1">'PROPUESTA ECONOMICA(Proponente)'!$A$1:$K$157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'!#REF!</definedName>
    <definedName name="solver_lhs1" localSheetId="1" hidden="1">'PROPUESTA ECONOMICA(Proponente)'!#REF!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'!#REF!</definedName>
    <definedName name="solver_opt" localSheetId="1" hidden="1">'PROPUESTA ECONOMICA(Proponente)'!#REF!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'!#REF!</definedName>
    <definedName name="solver_rhs1" localSheetId="1" hidden="1">'PROPUESTA ECONOMICA(Proponente)'!#REF!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3" i="265" l="1"/>
  <c r="I133" i="265" l="1"/>
  <c r="I132" i="265"/>
  <c r="I131" i="265"/>
  <c r="I130" i="265"/>
  <c r="I116" i="265"/>
  <c r="I115" i="265"/>
  <c r="I114" i="265"/>
  <c r="I113" i="265"/>
  <c r="I112" i="265"/>
  <c r="I111" i="265"/>
  <c r="I110" i="265"/>
  <c r="I96" i="265"/>
  <c r="I78" i="265"/>
  <c r="I77" i="265"/>
  <c r="I73" i="265"/>
  <c r="I71" i="265"/>
  <c r="I69" i="265"/>
  <c r="I68" i="265"/>
  <c r="I67" i="265"/>
  <c r="I66" i="265"/>
  <c r="I65" i="265"/>
  <c r="I64" i="265"/>
  <c r="I57" i="265"/>
  <c r="I52" i="265"/>
  <c r="I51" i="265"/>
  <c r="I50" i="265"/>
  <c r="I49" i="265"/>
  <c r="I47" i="265"/>
  <c r="I45" i="265"/>
  <c r="I34" i="265"/>
  <c r="I33" i="265"/>
  <c r="I31" i="265"/>
  <c r="I16" i="265"/>
  <c r="I13" i="265"/>
  <c r="I140" i="265"/>
  <c r="I139" i="265"/>
  <c r="I138" i="265"/>
  <c r="I137" i="265"/>
  <c r="I136" i="265"/>
  <c r="I135" i="265"/>
  <c r="I124" i="265"/>
  <c r="I123" i="265"/>
  <c r="I122" i="265"/>
  <c r="I121" i="265"/>
  <c r="I120" i="265"/>
  <c r="I119" i="265"/>
  <c r="I118" i="265"/>
  <c r="I117" i="265"/>
  <c r="I105" i="265"/>
  <c r="I104" i="265"/>
  <c r="I103" i="265"/>
  <c r="I102" i="265"/>
  <c r="I101" i="265"/>
  <c r="I100" i="265"/>
  <c r="I99" i="265"/>
  <c r="I98" i="265"/>
  <c r="I97" i="265"/>
  <c r="I91" i="265"/>
  <c r="I90" i="265"/>
  <c r="I89" i="265"/>
  <c r="I88" i="265"/>
  <c r="I87" i="265"/>
  <c r="I86" i="265"/>
  <c r="I85" i="265"/>
  <c r="I84" i="265"/>
  <c r="I83" i="265"/>
  <c r="I82" i="265"/>
  <c r="I81" i="265"/>
  <c r="I76" i="265"/>
  <c r="I75" i="265"/>
  <c r="I74" i="265"/>
  <c r="I60" i="265"/>
  <c r="I59" i="265"/>
  <c r="I58" i="265"/>
  <c r="I44" i="265"/>
  <c r="I43" i="265"/>
  <c r="I38" i="265"/>
  <c r="I37" i="265"/>
  <c r="I36" i="265"/>
  <c r="I35" i="265"/>
  <c r="I28" i="265"/>
  <c r="I25" i="265"/>
  <c r="I24" i="265"/>
  <c r="I23" i="265"/>
  <c r="I22" i="265"/>
  <c r="I21" i="265"/>
  <c r="I20" i="265"/>
  <c r="I19" i="265"/>
  <c r="I18" i="265"/>
  <c r="I17" i="265"/>
  <c r="I12" i="265"/>
  <c r="I11" i="265"/>
  <c r="I10" i="265"/>
  <c r="I9" i="265"/>
  <c r="I48" i="265" l="1"/>
  <c r="I29" i="265"/>
  <c r="I127" i="265"/>
  <c r="I14" i="265"/>
  <c r="I32" i="265"/>
  <c r="I72" i="265"/>
  <c r="I61" i="265"/>
  <c r="I63" i="265"/>
  <c r="I46" i="265"/>
  <c r="I53" i="265" s="1"/>
  <c r="I54" i="265" s="1"/>
  <c r="I126" i="265"/>
  <c r="I30" i="265"/>
  <c r="I70" i="265"/>
  <c r="I15" i="265"/>
  <c r="I62" i="265"/>
  <c r="I125" i="265"/>
  <c r="I128" i="265" s="1"/>
  <c r="I134" i="265"/>
  <c r="I141" i="265" s="1"/>
  <c r="I92" i="265"/>
  <c r="I106" i="265"/>
  <c r="I107" i="265" s="1"/>
  <c r="I26" i="265" l="1"/>
  <c r="I142" i="265"/>
  <c r="I79" i="265"/>
  <c r="I93" i="265" s="1"/>
  <c r="I39" i="265"/>
  <c r="I40" i="265" s="1"/>
  <c r="I143" i="265" l="1"/>
  <c r="I147" i="265" s="1"/>
</calcChain>
</file>

<file path=xl/sharedStrings.xml><?xml version="1.0" encoding="utf-8"?>
<sst xmlns="http://schemas.openxmlformats.org/spreadsheetml/2006/main" count="419" uniqueCount="163">
  <si>
    <t>FORMULARIO 1</t>
  </si>
  <si>
    <t>PRESUPUESTO OFICIAL</t>
  </si>
  <si>
    <t>DESCRIPCIÓN</t>
  </si>
  <si>
    <t>PROPUESTA ECONÓMICA</t>
  </si>
  <si>
    <t xml:space="preserve">	Firma del Proponente o de su Representante Legal</t>
  </si>
  <si>
    <t>ITEM</t>
  </si>
  <si>
    <t>UND</t>
  </si>
  <si>
    <t>CANT.</t>
  </si>
  <si>
    <t xml:space="preserve">VALOR TOTAL </t>
  </si>
  <si>
    <t>VALOR UNITARIO</t>
  </si>
  <si>
    <t>SUBTOTAL</t>
  </si>
  <si>
    <t>UN</t>
  </si>
  <si>
    <t>ML</t>
  </si>
  <si>
    <t>UNID</t>
  </si>
  <si>
    <t>CAP 1</t>
  </si>
  <si>
    <t>SISTEMA HÍBRIDO BIBLIOTECA MUNICIPIO DE COROZAL</t>
  </si>
  <si>
    <t>1.0</t>
  </si>
  <si>
    <t>COMPONENTE OBRAS CIVILES</t>
  </si>
  <si>
    <t>1.1.</t>
  </si>
  <si>
    <t>Localización, trazado y replanteo</t>
  </si>
  <si>
    <t>M2</t>
  </si>
  <si>
    <t>1.2.</t>
  </si>
  <si>
    <t>Descapote manual en material común (incluye retiro de material)</t>
  </si>
  <si>
    <t>1.3.</t>
  </si>
  <si>
    <t>Excavación manual en material común</t>
  </si>
  <si>
    <t>M3</t>
  </si>
  <si>
    <t>1.4.</t>
  </si>
  <si>
    <t>Relleno con material del sitio producto de la excavación</t>
  </si>
  <si>
    <t>1.5.</t>
  </si>
  <si>
    <t>Retiro de material sobrante</t>
  </si>
  <si>
    <t>1.6.</t>
  </si>
  <si>
    <t>Solado en concreto 2000 psi e=0,05m</t>
  </si>
  <si>
    <t>1.7.</t>
  </si>
  <si>
    <t>Concreto de 3000 psi para zapatas</t>
  </si>
  <si>
    <t>1.8.</t>
  </si>
  <si>
    <t>Concreto de 3000 psi para vigas de cimentación</t>
  </si>
  <si>
    <t>1.9.</t>
  </si>
  <si>
    <t>Concreto de 3000 psi para columnas</t>
  </si>
  <si>
    <t>1.10.</t>
  </si>
  <si>
    <t>Concreto de 3000 psi para vigas de amarre</t>
  </si>
  <si>
    <t>1.11.</t>
  </si>
  <si>
    <t>Concreto de 3000 psi para plantilla de contrapiso e=10cm, incluye malla electrosoldada</t>
  </si>
  <si>
    <t>1.12.</t>
  </si>
  <si>
    <t>Acero de refuerzo 60000 psi</t>
  </si>
  <si>
    <t>KG</t>
  </si>
  <si>
    <t>1.13.</t>
  </si>
  <si>
    <t>Levante de mampostería en bloque 0.15</t>
  </si>
  <si>
    <t>1.14.</t>
  </si>
  <si>
    <t>Pañete impermeabilizado</t>
  </si>
  <si>
    <t>1.15.</t>
  </si>
  <si>
    <t>Pintura (2 manos)</t>
  </si>
  <si>
    <t>1.16.</t>
  </si>
  <si>
    <t>Instalación de puerta metálica</t>
  </si>
  <si>
    <t>1.17.</t>
  </si>
  <si>
    <t>Instalación de cubierta con teja arquitectónica</t>
  </si>
  <si>
    <t>SUBTOTAL COMPONENTE OBRAS CIVILES</t>
  </si>
  <si>
    <t>2.0</t>
  </si>
  <si>
    <t>COMPONENTE ELÉCTRICO</t>
  </si>
  <si>
    <t>2.1.</t>
  </si>
  <si>
    <t>Estructura para soporte para 29 paneles solares en aluminio para cubierta. Incluye rieles y accesorios de sujeción</t>
  </si>
  <si>
    <t>2.2.</t>
  </si>
  <si>
    <t>Suministro e instalación de paneles solares de 700w, Monocristalino. Incluye: Terminales hembra y macho por panel</t>
  </si>
  <si>
    <t>2.3.</t>
  </si>
  <si>
    <t>Excavación para tuberías menores a 50 cm de ancho</t>
  </si>
  <si>
    <t>2.4.</t>
  </si>
  <si>
    <t>Acometida DC desde paneles solares hasta Tablero de protecciones 4 STRING en cable solar No 6 MM2 rojo -negro-verde tubería conduit 3/4"</t>
  </si>
  <si>
    <t>2.5.</t>
  </si>
  <si>
    <t>Tablero de protección  DC  para 4 STRING</t>
  </si>
  <si>
    <t>2.6.</t>
  </si>
  <si>
    <t>TABLERO DE PROTECCIONES METÁLICO AC TIPO INTERIOR (80x100x30) IP65 lámina doble fondo  2 Breaker de 2X50amp 1 breaker de 2x100amp descargador de tensión 220v 40ka INCLUYE TABLERO CON INTERRUPTOR DE TRANSFERENCIA</t>
  </si>
  <si>
    <t>2.7.</t>
  </si>
  <si>
    <t>Sistema de Puesta tierra</t>
  </si>
  <si>
    <t>2.8.</t>
  </si>
  <si>
    <t>Suministro e instalación de Inversor HÍBRIDO de 10kw bifásico entrada DC 48 a 500vol  y salida  ac 120-220vol  mínimo 2 MPPT, incluye batería 48V 100Ah con conexión en cable 1/0 AWG y tablero con interruptor de transferencia para ante fallas de energía (incluye cableado) por cada inversor.</t>
  </si>
  <si>
    <t>2.9.</t>
  </si>
  <si>
    <t>Acometida AC desde inversor hasta tablero  2No6+1No 8t  cobre THWN en tubería conduit de 1'' EMT</t>
  </si>
  <si>
    <t>2.10.</t>
  </si>
  <si>
    <t>Acometida de tablero  de distribución hasta tablero principal en  2No2+1No 6t  cobre THWN en tubería conduit de 1'' PVC</t>
  </si>
  <si>
    <t>2.11.</t>
  </si>
  <si>
    <t>Contador de energía electrónico bifásico trifilar Corriente mínima 5A-120A tensión 2x120/227V 60HZ dos fases y tres hilo hilos, clase 1, tarifa sencilla y/o doble tarifa medición semidirecta, calibrado por un laboratorio acreditado.</t>
  </si>
  <si>
    <t>SUBTOTAL COMPONENTE OBRAS ELÉCTRICO</t>
  </si>
  <si>
    <t>CAP 2</t>
  </si>
  <si>
    <t>SISTEMA HÍBRIDO CASA DE LA CULTURA MUNICIPIO DE COROZAL</t>
  </si>
  <si>
    <t>Acometida DC desde paneles solares hasta Tablero de protecciones 4 STRING en  cable No 6 MM2 rojo -negro-verde tubería conduit 3/4". Incluye cable de puesta a tierra.</t>
  </si>
  <si>
    <t>Tablero de protección DC para 4 STRING</t>
  </si>
  <si>
    <t>TABLERO DE PROTECCIONES  METÁLICO AC TIPO INTERIOR (80x100x30) IP65 lámina doble fondo  2 Breaker de 2X50amp 1 breaker de 2x100amp descargador de tensión 220v 40ka  INCLUYE TABLERO CON INTERRUPTOR DE TRANSFERENCIA</t>
  </si>
  <si>
    <t>Acometida AC desde inversor hasta tablero  2No6+1No 8t  cobre THWN en tubo conduit de 1'' EMT incluye cable puesta tierra</t>
  </si>
  <si>
    <t>CAP 3</t>
  </si>
  <si>
    <t>SISTEMA HÍBRIDO INSTITUCIÓN EDUCATIVA LA NORMAL F1 MUNICIPIO DE COROZAL</t>
  </si>
  <si>
    <t>1,3</t>
  </si>
  <si>
    <t>1,4</t>
  </si>
  <si>
    <t>1,5</t>
  </si>
  <si>
    <t>Relleno con material seleccionado</t>
  </si>
  <si>
    <t>1,6</t>
  </si>
  <si>
    <t>1,7</t>
  </si>
  <si>
    <t>1,8</t>
  </si>
  <si>
    <t>1,9</t>
  </si>
  <si>
    <t>1,10</t>
  </si>
  <si>
    <t>1,11</t>
  </si>
  <si>
    <t>1,12</t>
  </si>
  <si>
    <t>1,13</t>
  </si>
  <si>
    <t>1,14</t>
  </si>
  <si>
    <t>1,15</t>
  </si>
  <si>
    <t>1,16</t>
  </si>
  <si>
    <t>Pintura exterior (2 manos)</t>
  </si>
  <si>
    <t>1,17</t>
  </si>
  <si>
    <t>1,18</t>
  </si>
  <si>
    <t>1,19</t>
  </si>
  <si>
    <t>Cerramiento en malla eslabonada por módulos</t>
  </si>
  <si>
    <t>1,20</t>
  </si>
  <si>
    <t>Portón corredizo en acero galvanizado A=3 M H=2.5 M</t>
  </si>
  <si>
    <t>1,21</t>
  </si>
  <si>
    <t>Instalación de concertina de seguridad</t>
  </si>
  <si>
    <t>1,22</t>
  </si>
  <si>
    <t>Suministre e instalación de cama de agregado grueso para estabilización del área del sistema fotovoltaico.</t>
  </si>
  <si>
    <t>Estructura para soporte para 44 paneles solares tipo suelo  en perfilería galvanizada en caliente. Incluye rieles y accesorios de sujeción</t>
  </si>
  <si>
    <t>Acometida DC desde paneles solares hasta Tablero de protecciones 6 STRING en cable número No 6 MM2 rojo -negro-verde tubería conduit 3/4"</t>
  </si>
  <si>
    <t>Tablero de protección DC  para 6 STRING</t>
  </si>
  <si>
    <t>Tablero de protección general AC incluye gabinete de 80x100x30cm IP65 lámina doble fondo 3 Breaker de 2X50amp 1 breaker de 2x150amp descargador de tensión 220v 40ka INCLUYE TABLERO CON INTERRUPTOR DE TRANSFERENCIA</t>
  </si>
  <si>
    <t>Suministro e instalación de Inversor HÍBRIDO de 10kw bifásico entrada DC 48 a 500vol  y salida  ac 120-220vol  mínimo 2 MPPT, incluye batería 48V 200Ah con conexión en cable 4/0 AWG  y tablero con interruptor de transferencia para ante fallas de energía (incluye cableado) por cada inversor.</t>
  </si>
  <si>
    <t>Acometida de tablero  de distribución hasta tablero principal en  2No 2/0+1No 6t  cobre THWN en tubería conduit de 3'' PVC</t>
  </si>
  <si>
    <t>Contador de energía electrónico bifásico trifilar Corriente mínima 5A-120A tensión 2x120/227V 60HZ dos fases y tres hilo hilos, clase 1, tarifa sencilla y/o doble tarifa medición directa, calibrado por un laboratorio acreditado.</t>
  </si>
  <si>
    <t>CAP 4</t>
  </si>
  <si>
    <t>SISTEMA HÍBRIDO INSTITUCIÓN EDUCATIVA LA NORMAL F2 MUNICIPIO DE COROZAL</t>
  </si>
  <si>
    <t>Estructura para soporte para 33 paneles solares tipo suelo  en perfilería galvanizada en caliente. Incluye rieles y accesorios de sujeción</t>
  </si>
  <si>
    <t>GLB</t>
  </si>
  <si>
    <t>Acometida DC desde paneles solares hasta Tablero de protecciones 3 STRING en cable No 6 MM2 rojo -negro-verde tubería conduit 3/4".Incluye cable de puesta a tierra.</t>
  </si>
  <si>
    <t>Tablero de protección DC para 3 STRING</t>
  </si>
  <si>
    <t>Tablero de protección general AC incluye gabinete de 80x100x30cm IP65 lámina doble fondo 1 breaker de 2x100A 25KA Barraje monofásico neutro + tierra INCLUYE TABLERO CON INTERRUPTOR DE TRANSFERENCIA</t>
  </si>
  <si>
    <t>Suministro e instalación de Inversor HÍBRIDO 10kw bifásico entrada DC 48 a 500vol  y salida  ac 120-220vol  mínimo 2 MPPT, incluye batería 48V 200Ah con conexión en cable 4/0 AWG para emergencias por fallas de energía por cada inversor.</t>
  </si>
  <si>
    <t>Acometida AC desde inversores hasta tablero  2No6+1No 8t  cobre THWN en tubo conduit de 1'' EMT</t>
  </si>
  <si>
    <t>CAP 5</t>
  </si>
  <si>
    <t>SISTEMA HÍBRIDO INSTITUCIÓN EDUCATIVA CARMELO PERCY  MUNICIPIO DE COROZAL</t>
  </si>
  <si>
    <t>Estructura para soporte para 77 paneles solares tipo suelo  en perfilería galvanizada en caliente. Incluye rieles y accesorios de sujeción</t>
  </si>
  <si>
    <t>Acometida DC desde paneles solares hasta Tablero de protecciones  7 STRING en cable No 6MM2  en tubería IMC  3/4"</t>
  </si>
  <si>
    <t>Tablero de protección  DC  para 7 STRING</t>
  </si>
  <si>
    <t>Tablero de protección general incluye gabinete de 80x100x30cm IP66 lámina doble fondo  7 Breaker de 2X50amp 1 breaker de 2x280amp descargador de tensión 240v 40ka cable No 6 y cable No 300 kcmil en tubería conduit 3". Incluye acometida en calibre 300 kcmil hasta el transformador INCLUYE TABLERO CON INTERRUPTOR DE TRANSFERENCIA</t>
  </si>
  <si>
    <t>Suministro e instalación de Inversor HÍBRIDO de 10kw bifásico entrada DC 48 a 500vol  y salida  ac 120-220vol  mínimo 2 MPPT, incluye batería 48V 200Ah con conexión en cable 4/0 AWG para emergencias por fallas de energía por cada inversor.</t>
  </si>
  <si>
    <t>Acometida AC desde inversor hasta tablero  2No 6 +1No 8t  cobre THWN en tubo conduit de 1''</t>
  </si>
  <si>
    <t>Acometida AC desde tablero de protección general de inversores hasta tablero principal de la entidad en cable 2No 4/0 AWG THWN en tubería PVC de 3"</t>
  </si>
  <si>
    <t>CERTIFICACIONES RETIE</t>
  </si>
  <si>
    <t>DESCARGO EN CALIENTE E INSTALACIÓN DE MEDIDA NIVEL II POR PARTE DE OR (AFINIA)</t>
  </si>
  <si>
    <t>2 USUARIOS</t>
  </si>
  <si>
    <t>CONSTRUCCION DE SOLUCIONES FOTOVOLTAICAS PARA EL SUMINISTRO DE ENERGÍA EN ENTIDADES PUBLICAS DEL MUNICIPIO DE COROZAL, SUCRE.</t>
  </si>
  <si>
    <t>SUB TOTAL SISTEMA HIBRIDO BIBLIOTECA MUNICIPIO DE COROZAL</t>
  </si>
  <si>
    <t>SUB TOTAL SISTEMA HIBRIDO CASA DE LA CULTURA  MUNICIPIO DE COROZAL</t>
  </si>
  <si>
    <t>SUB TOTAL SISTEMA HIBRIDO LA NORMAL F1 MUNICIPIO DE COROZAL</t>
  </si>
  <si>
    <t>SUB TOTAL SISTEMA HIBRIDO LA NORMAL F2 MUNICIPIO DE COROZAL</t>
  </si>
  <si>
    <t>SUB TOTAL SISTEMA HIBIRDO CARMELO PERCY MUNICIPIO DE COROZAL</t>
  </si>
  <si>
    <t>SUB TOTAL SISTEMA HIBIRDO ENTIDADES PÚBLICAS DEL MUNICIPIO DE COROZAL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</si>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</sst>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_-* #,##0.00\ [$€]_-;\-* #,##0.00\ [$€]_-;_-* &quot;-&quot;??\ [$€]_-;_-@_-"/>
    <numFmt numFmtId="178" formatCode="_ * #,##0_ ;_ * \-#,##0_ ;_ * &quot;-&quot;??_ ;_ 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_ [$€-2]\ * #,##0.00_ ;_ [$€-2]\ * \-#,##0.00_ ;_ [$€-2]\ * &quot;-&quot;??_ "/>
    <numFmt numFmtId="196" formatCode="_-&quot;$&quot;* #,##0_-;\-&quot;$&quot;* #,##0_-;_-&quot;$&quot;* &quot;-&quot;_-;_-@_-"/>
    <numFmt numFmtId="197" formatCode="&quot;$&quot;\ #,##0.00"/>
    <numFmt numFmtId="198" formatCode="\$\ #,##0.00"/>
    <numFmt numFmtId="200" formatCode="0#.00\ \L\t"/>
    <numFmt numFmtId="201" formatCode="_-[$$-240A]\ * #,##0.00_ ;_-[$$-240A]\ * \-#,##0.00\ ;_-[$$-240A]\ * &quot;-&quot;??_ ;_-@_ 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u/>
      <sz val="9"/>
      <name val="Arial"/>
      <family val="2"/>
    </font>
    <font>
      <b/>
      <u val="singleAccounting"/>
      <sz val="9"/>
      <name val="Arial"/>
      <family val="2"/>
    </font>
    <font>
      <sz val="10"/>
      <color indexed="8"/>
      <name val="MS Sans Serif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9"/>
      <color rgb="FFFFFFFF"/>
      <name val="Arial"/>
    </font>
    <font>
      <b/>
      <sz val="10"/>
      <color rgb="FFFFFFFF"/>
      <name val="Arial"/>
    </font>
    <font>
      <b/>
      <sz val="9"/>
      <color rgb="FF1F1F1F"/>
      <name val="Arial"/>
    </font>
    <font>
      <sz val="9"/>
      <name val="Arial"/>
    </font>
    <font>
      <b/>
      <sz val="9"/>
      <color rgb="FF000000"/>
      <name val="Arial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gradientFill degree="90">
        <stop position="0">
          <color rgb="FF00B050"/>
        </stop>
        <stop position="1">
          <color theme="0"/>
        </stop>
      </gradientFill>
    </fill>
    <fill>
      <patternFill patternType="solid">
        <fgColor rgb="FF1F4E78"/>
      </patternFill>
    </fill>
    <fill>
      <patternFill patternType="solid">
        <fgColor rgb="FF2F75B5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FCE4D6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2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7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79" fontId="7" fillId="0" borderId="21">
      <alignment horizontal="right"/>
    </xf>
    <xf numFmtId="179" fontId="7" fillId="0" borderId="21">
      <alignment horizontal="right"/>
    </xf>
    <xf numFmtId="2" fontId="7" fillId="0" borderId="0"/>
    <xf numFmtId="2" fontId="7" fillId="0" borderId="0"/>
    <xf numFmtId="2" fontId="7" fillId="0" borderId="0"/>
    <xf numFmtId="180" fontId="7" fillId="0" borderId="0"/>
    <xf numFmtId="180" fontId="7" fillId="0" borderId="0"/>
    <xf numFmtId="180" fontId="7" fillId="0" borderId="0"/>
    <xf numFmtId="181" fontId="8" fillId="0" borderId="0"/>
    <xf numFmtId="181" fontId="8" fillId="0" borderId="0"/>
    <xf numFmtId="181" fontId="8" fillId="0" borderId="0"/>
    <xf numFmtId="179" fontId="7" fillId="0" borderId="21">
      <alignment horizontal="right"/>
    </xf>
    <xf numFmtId="182" fontId="5" fillId="0" borderId="0">
      <protection locked="0"/>
    </xf>
    <xf numFmtId="3" fontId="32" fillId="0" borderId="0" applyFont="0" applyFill="0" applyBorder="0" applyAlignment="0" applyProtection="0"/>
    <xf numFmtId="183" fontId="5" fillId="0" borderId="0">
      <protection locked="0"/>
    </xf>
    <xf numFmtId="184" fontId="32" fillId="0" borderId="0" applyFont="0" applyFill="0" applyBorder="0" applyAlignment="0" applyProtection="0"/>
    <xf numFmtId="185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7" fontId="5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8" fontId="5" fillId="0" borderId="0">
      <protection locked="0"/>
    </xf>
    <xf numFmtId="188" fontId="5" fillId="0" borderId="0">
      <protection locked="0"/>
    </xf>
    <xf numFmtId="0" fontId="17" fillId="3" borderId="0" applyNumberFormat="0" applyBorder="0" applyAlignment="0" applyProtection="0"/>
    <xf numFmtId="189" fontId="7" fillId="0" borderId="0">
      <alignment horizontal="right"/>
    </xf>
    <xf numFmtId="189" fontId="7" fillId="0" borderId="0">
      <alignment horizontal="right"/>
    </xf>
    <xf numFmtId="189" fontId="7" fillId="0" borderId="0">
      <alignment horizontal="right"/>
    </xf>
    <xf numFmtId="190" fontId="7" fillId="0" borderId="0" applyFont="0" applyFill="0" applyBorder="0" applyAlignment="0">
      <alignment horizontal="center"/>
    </xf>
    <xf numFmtId="190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91" fontId="7" fillId="0" borderId="0">
      <alignment horizontal="right"/>
    </xf>
    <xf numFmtId="191" fontId="7" fillId="0" borderId="0">
      <alignment horizontal="right"/>
    </xf>
    <xf numFmtId="191" fontId="7" fillId="0" borderId="0">
      <alignment horizontal="right"/>
    </xf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18" fillId="22" borderId="0" applyNumberFormat="0" applyBorder="0" applyAlignment="0" applyProtection="0"/>
    <xf numFmtId="193" fontId="7" fillId="0" borderId="0" applyFont="0" applyFill="0" applyBorder="0" applyAlignment="0">
      <alignment horizontal="center"/>
    </xf>
    <xf numFmtId="193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6" fillId="0" borderId="0"/>
    <xf numFmtId="0" fontId="2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23" borderId="5" applyNumberFormat="0" applyFont="0" applyAlignment="0" applyProtection="0"/>
    <xf numFmtId="194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8" fontId="5" fillId="0" borderId="22">
      <protection locked="0"/>
    </xf>
    <xf numFmtId="167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47" fillId="0" borderId="0"/>
    <xf numFmtId="167" fontId="38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5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2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48" fillId="0" borderId="0"/>
    <xf numFmtId="0" fontId="1" fillId="0" borderId="0"/>
    <xf numFmtId="44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95" fontId="5" fillId="0" borderId="0"/>
    <xf numFmtId="0" fontId="1" fillId="0" borderId="0"/>
    <xf numFmtId="0" fontId="5" fillId="0" borderId="0"/>
    <xf numFmtId="164" fontId="50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5" fillId="0" borderId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9" fillId="0" borderId="0"/>
    <xf numFmtId="9" fontId="1" fillId="0" borderId="0" applyFont="0" applyFill="0" applyBorder="0" applyAlignment="0" applyProtection="0"/>
    <xf numFmtId="0" fontId="1" fillId="0" borderId="0"/>
    <xf numFmtId="196" fontId="1" fillId="0" borderId="0" applyFont="0" applyFill="0" applyBorder="0" applyAlignment="0" applyProtection="0"/>
    <xf numFmtId="0" fontId="51" fillId="0" borderId="0"/>
    <xf numFmtId="0" fontId="1" fillId="0" borderId="0"/>
    <xf numFmtId="0" fontId="49" fillId="0" borderId="0"/>
    <xf numFmtId="196" fontId="1" fillId="0" borderId="0" applyFont="0" applyFill="0" applyBorder="0" applyAlignment="0" applyProtection="0"/>
    <xf numFmtId="0" fontId="5" fillId="0" borderId="0"/>
    <xf numFmtId="0" fontId="5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42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00" fontId="5" fillId="0" borderId="0" applyFont="0" applyFill="0" applyBorder="0" applyAlignment="0" applyProtection="0"/>
  </cellStyleXfs>
  <cellXfs count="85">
    <xf numFmtId="0" fontId="0" fillId="0" borderId="0" xfId="0"/>
    <xf numFmtId="0" fontId="30" fillId="0" borderId="0" xfId="88" applyFont="1"/>
    <xf numFmtId="0" fontId="30" fillId="0" borderId="0" xfId="88" applyFont="1" applyAlignment="1">
      <alignment horizontal="center"/>
    </xf>
    <xf numFmtId="0" fontId="31" fillId="0" borderId="0" xfId="88" applyFont="1"/>
    <xf numFmtId="0" fontId="31" fillId="0" borderId="0" xfId="88" applyFont="1" applyAlignment="1">
      <alignment horizontal="center"/>
    </xf>
    <xf numFmtId="0" fontId="31" fillId="0" borderId="16" xfId="88" applyFont="1" applyBorder="1"/>
    <xf numFmtId="0" fontId="31" fillId="0" borderId="17" xfId="88" applyFont="1" applyBorder="1"/>
    <xf numFmtId="0" fontId="31" fillId="0" borderId="17" xfId="88" applyFont="1" applyBorder="1" applyAlignment="1">
      <alignment horizontal="center"/>
    </xf>
    <xf numFmtId="0" fontId="31" fillId="0" borderId="18" xfId="88" applyFont="1" applyBorder="1"/>
    <xf numFmtId="0" fontId="31" fillId="0" borderId="14" xfId="88" applyFont="1" applyBorder="1"/>
    <xf numFmtId="0" fontId="31" fillId="0" borderId="15" xfId="88" applyFont="1" applyBorder="1"/>
    <xf numFmtId="0" fontId="31" fillId="0" borderId="14" xfId="89" applyFont="1" applyBorder="1"/>
    <xf numFmtId="0" fontId="31" fillId="0" borderId="12" xfId="89" applyFont="1" applyBorder="1"/>
    <xf numFmtId="0" fontId="31" fillId="0" borderId="13" xfId="88" applyFont="1" applyBorder="1"/>
    <xf numFmtId="0" fontId="31" fillId="0" borderId="13" xfId="88" applyFont="1" applyBorder="1" applyAlignment="1">
      <alignment horizontal="center"/>
    </xf>
    <xf numFmtId="178" fontId="31" fillId="0" borderId="13" xfId="34" applyNumberFormat="1" applyFont="1" applyBorder="1"/>
    <xf numFmtId="0" fontId="31" fillId="0" borderId="19" xfId="88" applyFont="1" applyBorder="1"/>
    <xf numFmtId="0" fontId="40" fillId="0" borderId="0" xfId="88" applyFont="1"/>
    <xf numFmtId="0" fontId="41" fillId="24" borderId="0" xfId="128" applyFont="1" applyFill="1" applyAlignment="1">
      <alignment horizontal="center" vertical="center" wrapText="1"/>
    </xf>
    <xf numFmtId="0" fontId="31" fillId="0" borderId="0" xfId="88" applyFont="1" applyAlignment="1">
      <alignment vertical="center"/>
    </xf>
    <xf numFmtId="0" fontId="31" fillId="0" borderId="14" xfId="88" applyFont="1" applyBorder="1" applyAlignment="1">
      <alignment vertical="center"/>
    </xf>
    <xf numFmtId="0" fontId="31" fillId="0" borderId="15" xfId="88" applyFont="1" applyBorder="1" applyAlignment="1">
      <alignment vertical="center"/>
    </xf>
    <xf numFmtId="0" fontId="30" fillId="0" borderId="0" xfId="88" applyFont="1" applyAlignment="1">
      <alignment vertical="center"/>
    </xf>
    <xf numFmtId="0" fontId="31" fillId="0" borderId="0" xfId="88" applyFont="1" applyAlignment="1">
      <alignment horizontal="center" vertical="center"/>
    </xf>
    <xf numFmtId="0" fontId="31" fillId="0" borderId="17" xfId="88" applyFont="1" applyBorder="1" applyAlignment="1">
      <alignment horizontal="center" vertical="center"/>
    </xf>
    <xf numFmtId="0" fontId="31" fillId="0" borderId="13" xfId="88" applyFont="1" applyBorder="1" applyAlignment="1">
      <alignment horizontal="center" vertical="center"/>
    </xf>
    <xf numFmtId="0" fontId="30" fillId="0" borderId="0" xfId="88" applyFont="1" applyAlignment="1">
      <alignment horizontal="center" vertical="center"/>
    </xf>
    <xf numFmtId="178" fontId="31" fillId="0" borderId="0" xfId="34" applyNumberFormat="1" applyFont="1" applyBorder="1"/>
    <xf numFmtId="197" fontId="31" fillId="0" borderId="0" xfId="88" applyNumberFormat="1" applyFont="1"/>
    <xf numFmtId="197" fontId="46" fillId="25" borderId="11" xfId="253" applyNumberFormat="1" applyFont="1" applyFill="1" applyBorder="1" applyAlignment="1">
      <alignment vertical="center"/>
    </xf>
    <xf numFmtId="0" fontId="5" fillId="0" borderId="11" xfId="132" applyBorder="1" applyAlignment="1">
      <alignment horizontal="center" vertical="center"/>
    </xf>
    <xf numFmtId="0" fontId="55" fillId="0" borderId="11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left" vertical="center" wrapText="1"/>
    </xf>
    <xf numFmtId="4" fontId="55" fillId="0" borderId="11" xfId="0" applyNumberFormat="1" applyFont="1" applyBorder="1" applyAlignment="1">
      <alignment horizontal="right" vertical="center" wrapText="1"/>
    </xf>
    <xf numFmtId="198" fontId="55" fillId="0" borderId="11" xfId="0" applyNumberFormat="1" applyFont="1" applyBorder="1" applyAlignment="1">
      <alignment horizontal="right" vertical="center" wrapText="1"/>
    </xf>
    <xf numFmtId="0" fontId="52" fillId="26" borderId="11" xfId="0" applyFont="1" applyFill="1" applyBorder="1" applyAlignment="1">
      <alignment horizontal="center" vertical="center" wrapText="1"/>
    </xf>
    <xf numFmtId="0" fontId="52" fillId="26" borderId="11" xfId="0" applyFont="1" applyFill="1" applyBorder="1" applyAlignment="1">
      <alignment horizontal="left" vertical="center" wrapText="1"/>
    </xf>
    <xf numFmtId="4" fontId="52" fillId="26" borderId="11" xfId="0" applyNumberFormat="1" applyFont="1" applyFill="1" applyBorder="1" applyAlignment="1">
      <alignment horizontal="right" vertical="center" wrapText="1"/>
    </xf>
    <xf numFmtId="198" fontId="52" fillId="26" borderId="11" xfId="0" applyNumberFormat="1" applyFont="1" applyFill="1" applyBorder="1" applyAlignment="1">
      <alignment horizontal="center" vertical="center" wrapText="1"/>
    </xf>
    <xf numFmtId="0" fontId="53" fillId="27" borderId="11" xfId="0" applyFont="1" applyFill="1" applyBorder="1" applyAlignment="1">
      <alignment horizontal="center" vertical="center" wrapText="1"/>
    </xf>
    <xf numFmtId="0" fontId="53" fillId="27" borderId="11" xfId="0" applyFont="1" applyFill="1" applyBorder="1" applyAlignment="1">
      <alignment horizontal="left" vertical="center" wrapText="1"/>
    </xf>
    <xf numFmtId="4" fontId="53" fillId="27" borderId="11" xfId="0" applyNumberFormat="1" applyFont="1" applyFill="1" applyBorder="1" applyAlignment="1">
      <alignment horizontal="right" vertical="center" wrapText="1"/>
    </xf>
    <xf numFmtId="198" fontId="53" fillId="27" borderId="11" xfId="0" applyNumberFormat="1" applyFont="1" applyFill="1" applyBorder="1" applyAlignment="1">
      <alignment horizontal="right" vertical="center" wrapText="1"/>
    </xf>
    <xf numFmtId="0" fontId="54" fillId="28" borderId="11" xfId="0" applyFont="1" applyFill="1" applyBorder="1" applyAlignment="1">
      <alignment horizontal="center" vertical="center" wrapText="1"/>
    </xf>
    <xf numFmtId="0" fontId="54" fillId="28" borderId="11" xfId="0" applyFont="1" applyFill="1" applyBorder="1" applyAlignment="1">
      <alignment horizontal="left" vertical="center" wrapText="1"/>
    </xf>
    <xf numFmtId="4" fontId="54" fillId="28" borderId="11" xfId="0" applyNumberFormat="1" applyFont="1" applyFill="1" applyBorder="1" applyAlignment="1">
      <alignment horizontal="right" vertical="center" wrapText="1"/>
    </xf>
    <xf numFmtId="198" fontId="54" fillId="28" borderId="11" xfId="0" applyNumberFormat="1" applyFont="1" applyFill="1" applyBorder="1" applyAlignment="1">
      <alignment horizontal="right" vertical="center" wrapText="1"/>
    </xf>
    <xf numFmtId="0" fontId="56" fillId="29" borderId="11" xfId="0" applyFont="1" applyFill="1" applyBorder="1" applyAlignment="1">
      <alignment horizontal="center" vertical="center" wrapText="1"/>
    </xf>
    <xf numFmtId="0" fontId="56" fillId="29" borderId="11" xfId="0" applyFont="1" applyFill="1" applyBorder="1" applyAlignment="1">
      <alignment horizontal="left" vertical="center" wrapText="1"/>
    </xf>
    <xf numFmtId="4" fontId="56" fillId="29" borderId="11" xfId="0" applyNumberFormat="1" applyFont="1" applyFill="1" applyBorder="1" applyAlignment="1">
      <alignment horizontal="right" vertical="center" wrapText="1"/>
    </xf>
    <xf numFmtId="198" fontId="56" fillId="29" borderId="11" xfId="0" applyNumberFormat="1" applyFont="1" applyFill="1" applyBorder="1" applyAlignment="1">
      <alignment horizontal="right" vertical="center" wrapText="1"/>
    </xf>
    <xf numFmtId="0" fontId="56" fillId="30" borderId="11" xfId="0" applyFont="1" applyFill="1" applyBorder="1" applyAlignment="1">
      <alignment horizontal="center" vertical="center" wrapText="1"/>
    </xf>
    <xf numFmtId="0" fontId="56" fillId="30" borderId="11" xfId="0" applyFont="1" applyFill="1" applyBorder="1" applyAlignment="1">
      <alignment horizontal="left" vertical="center" wrapText="1"/>
    </xf>
    <xf numFmtId="4" fontId="56" fillId="30" borderId="11" xfId="0" applyNumberFormat="1" applyFont="1" applyFill="1" applyBorder="1" applyAlignment="1">
      <alignment horizontal="right" vertical="center" wrapText="1"/>
    </xf>
    <xf numFmtId="198" fontId="56" fillId="30" borderId="11" xfId="0" applyNumberFormat="1" applyFont="1" applyFill="1" applyBorder="1" applyAlignment="1">
      <alignment horizontal="right" vertical="center" wrapText="1"/>
    </xf>
    <xf numFmtId="0" fontId="56" fillId="31" borderId="11" xfId="0" applyFont="1" applyFill="1" applyBorder="1" applyAlignment="1">
      <alignment horizontal="center" vertical="center" wrapText="1"/>
    </xf>
    <xf numFmtId="198" fontId="56" fillId="31" borderId="11" xfId="0" applyNumberFormat="1" applyFont="1" applyFill="1" applyBorder="1" applyAlignment="1">
      <alignment horizontal="right" vertical="center" wrapText="1"/>
    </xf>
    <xf numFmtId="2" fontId="31" fillId="0" borderId="0" xfId="88" applyNumberFormat="1" applyFont="1" applyAlignment="1">
      <alignment vertical="center"/>
    </xf>
    <xf numFmtId="197" fontId="30" fillId="0" borderId="0" xfId="88" applyNumberFormat="1" applyFont="1"/>
    <xf numFmtId="0" fontId="42" fillId="0" borderId="25" xfId="128" applyFont="1" applyBorder="1" applyAlignment="1">
      <alignment horizontal="center" vertical="top"/>
    </xf>
    <xf numFmtId="0" fontId="42" fillId="0" borderId="23" xfId="128" applyFont="1" applyBorder="1" applyAlignment="1">
      <alignment horizontal="center" vertical="top"/>
    </xf>
    <xf numFmtId="0" fontId="42" fillId="0" borderId="24" xfId="128" applyFont="1" applyBorder="1" applyAlignment="1">
      <alignment horizontal="center" vertical="top"/>
    </xf>
    <xf numFmtId="0" fontId="42" fillId="0" borderId="26" xfId="128" applyFont="1" applyBorder="1" applyAlignment="1">
      <alignment horizontal="center"/>
    </xf>
    <xf numFmtId="0" fontId="42" fillId="0" borderId="0" xfId="128" applyFont="1" applyAlignment="1">
      <alignment horizontal="center"/>
    </xf>
    <xf numFmtId="0" fontId="42" fillId="0" borderId="20" xfId="128" applyFont="1" applyBorder="1" applyAlignment="1">
      <alignment horizontal="center"/>
    </xf>
    <xf numFmtId="0" fontId="45" fillId="25" borderId="11" xfId="0" applyFont="1" applyFill="1" applyBorder="1" applyAlignment="1">
      <alignment horizontal="right" vertical="center"/>
    </xf>
    <xf numFmtId="0" fontId="42" fillId="0" borderId="26" xfId="128" applyFont="1" applyBorder="1" applyAlignment="1">
      <alignment horizontal="center" vertical="center" wrapText="1"/>
    </xf>
    <xf numFmtId="0" fontId="42" fillId="0" borderId="0" xfId="128" applyFont="1" applyAlignment="1">
      <alignment horizontal="center" vertical="center" wrapText="1"/>
    </xf>
    <xf numFmtId="0" fontId="42" fillId="0" borderId="20" xfId="128" applyFont="1" applyBorder="1" applyAlignment="1">
      <alignment horizontal="center" vertical="center" wrapText="1"/>
    </xf>
    <xf numFmtId="0" fontId="56" fillId="31" borderId="11" xfId="0" applyFont="1" applyFill="1" applyBorder="1" applyAlignment="1">
      <alignment horizontal="center" vertical="center" wrapText="1"/>
    </xf>
    <xf numFmtId="0" fontId="42" fillId="24" borderId="0" xfId="128" applyFont="1" applyFill="1" applyAlignment="1">
      <alignment horizontal="center" vertical="center" wrapText="1"/>
    </xf>
    <xf numFmtId="0" fontId="42" fillId="0" borderId="25" xfId="128" applyFont="1" applyBorder="1" applyAlignment="1">
      <alignment horizontal="center" vertical="center"/>
    </xf>
    <xf numFmtId="0" fontId="42" fillId="0" borderId="23" xfId="128" applyFont="1" applyBorder="1" applyAlignment="1">
      <alignment horizontal="center" vertical="center"/>
    </xf>
    <xf numFmtId="0" fontId="42" fillId="0" borderId="24" xfId="128" applyFont="1" applyBorder="1" applyAlignment="1">
      <alignment horizontal="center" vertical="center"/>
    </xf>
    <xf numFmtId="0" fontId="41" fillId="32" borderId="11" xfId="128" applyFont="1" applyFill="1" applyBorder="1" applyAlignment="1">
      <alignment vertical="center" wrapText="1"/>
    </xf>
    <xf numFmtId="3" fontId="42" fillId="32" borderId="11" xfId="128" applyNumberFormat="1" applyFont="1" applyFill="1" applyBorder="1" applyAlignment="1">
      <alignment horizontal="center" vertical="center"/>
    </xf>
    <xf numFmtId="201" fontId="42" fillId="32" borderId="11" xfId="321" applyNumberFormat="1" applyFont="1" applyFill="1" applyBorder="1" applyAlignment="1">
      <alignment horizontal="center" vertical="center"/>
    </xf>
    <xf numFmtId="0" fontId="42" fillId="32" borderId="11" xfId="128" applyFont="1" applyFill="1" applyBorder="1" applyAlignment="1">
      <alignment horizontal="center" vertical="center" wrapText="1"/>
    </xf>
    <xf numFmtId="0" fontId="42" fillId="32" borderId="11" xfId="128" applyFont="1" applyFill="1" applyBorder="1" applyAlignment="1">
      <alignment horizontal="center" vertical="center"/>
    </xf>
    <xf numFmtId="3" fontId="42" fillId="32" borderId="11" xfId="128" applyNumberFormat="1" applyFont="1" applyFill="1" applyBorder="1" applyAlignment="1">
      <alignment horizontal="center" vertical="center" wrapText="1"/>
    </xf>
    <xf numFmtId="0" fontId="31" fillId="0" borderId="0" xfId="88" applyFont="1" applyBorder="1"/>
    <xf numFmtId="0" fontId="31" fillId="0" borderId="0" xfId="88" applyFont="1" applyBorder="1" applyAlignment="1">
      <alignment horizontal="center" vertical="center"/>
    </xf>
    <xf numFmtId="0" fontId="31" fillId="0" borderId="0" xfId="88" applyFont="1" applyBorder="1" applyAlignment="1">
      <alignment horizontal="center"/>
    </xf>
    <xf numFmtId="10" fontId="41" fillId="33" borderId="11" xfId="238" applyNumberFormat="1" applyFont="1" applyFill="1" applyBorder="1" applyAlignment="1">
      <alignment horizontal="center" vertical="center"/>
    </xf>
    <xf numFmtId="10" fontId="42" fillId="33" borderId="11" xfId="238" applyNumberFormat="1" applyFont="1" applyFill="1" applyBorder="1" applyAlignment="1">
      <alignment horizontal="center" vertical="center"/>
    </xf>
  </cellXfs>
  <cellStyles count="322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Euro 2" xfId="259" xr:uid="{87B7F32F-311A-45D2-AD9E-1841BA8E1FFB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" xfId="34" builtinId="3"/>
    <cellStyle name="Millares [0] 2" xfId="315" xr:uid="{E272A475-4C84-4C5A-81EC-DC5E10B1B553}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3" xr:uid="{00000000-0005-0000-0000-00006B000000}"/>
    <cellStyle name="Millares 13" xfId="131" xr:uid="{00000000-0005-0000-0000-00006C000000}"/>
    <cellStyle name="Millares 14" xfId="257" xr:uid="{3D3FE7DA-D7A9-447F-8CF6-15637F7A48C7}"/>
    <cellStyle name="Millares 2" xfId="39" xr:uid="{00000000-0005-0000-0000-00006D000000}"/>
    <cellStyle name="Millares 2 2" xfId="40" xr:uid="{00000000-0005-0000-0000-00006E000000}"/>
    <cellStyle name="Millares 2 2 2" xfId="314" xr:uid="{E0910763-A3C8-4AEF-9F6A-AC246D5002DA}"/>
    <cellStyle name="Millares 2 2 3" xfId="260" xr:uid="{C938AB50-EBB8-425D-BBE1-1BD93B91CB40}"/>
    <cellStyle name="Millares 2 3" xfId="41" xr:uid="{00000000-0005-0000-0000-00006F000000}"/>
    <cellStyle name="Millares 2 3 2" xfId="263" xr:uid="{6B575372-6D70-4FB6-8159-23A0816E69F2}"/>
    <cellStyle name="Millares 2 4" xfId="201" xr:uid="{00000000-0005-0000-0000-000070000000}"/>
    <cellStyle name="Millares 2 5" xfId="42" xr:uid="{00000000-0005-0000-0000-000071000000}"/>
    <cellStyle name="Millares 2 6" xfId="258" xr:uid="{E118748E-42BD-462A-8752-629E3A83158D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3 6" xfId="265" xr:uid="{FBA70569-15CB-4415-A1EB-31F27B53EB89}"/>
    <cellStyle name="Millares 4" xfId="48" xr:uid="{00000000-0005-0000-0000-000078000000}"/>
    <cellStyle name="Millares 4 2" xfId="49" xr:uid="{00000000-0005-0000-0000-000079000000}"/>
    <cellStyle name="Millares 4 2 9" xfId="296" xr:uid="{9075F0BD-8094-47AD-8D3F-5B4FCDAF37B7}"/>
    <cellStyle name="Millares 4 3" xfId="203" xr:uid="{00000000-0005-0000-0000-00007A000000}"/>
    <cellStyle name="Millares 4 4" xfId="319" xr:uid="{96821E4B-0E23-47FB-B72F-5F3177057395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321" xr:uid="{B2221286-E37C-4C0B-AB57-08D3441AD141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" xfId="253" builtinId="4"/>
    <cellStyle name="Moneda [0] 10" xfId="291" xr:uid="{F0A0E238-4EC4-4E8D-A3C7-2FE671300B47}"/>
    <cellStyle name="Moneda [0] 11" xfId="272" xr:uid="{9DAFB711-6514-4B47-AEE9-49CEAB910886}"/>
    <cellStyle name="Moneda [0] 2" xfId="276" xr:uid="{2EBE4AB1-01DA-498E-A482-B75573671134}"/>
    <cellStyle name="Moneda [0] 2 2" xfId="300" xr:uid="{0041A814-6CCC-4DB0-8496-06E0CBB7A419}"/>
    <cellStyle name="Moneda [0] 2 2 2" xfId="304" xr:uid="{0765CDE2-936E-47EC-B278-638C1A39BFD4}"/>
    <cellStyle name="Moneda [0] 3" xfId="313" xr:uid="{0CA63A95-2E71-45D7-B3B6-7AE8D92D0F93}"/>
    <cellStyle name="Moneda [0] 3 11" xfId="275" xr:uid="{A5A991D5-5BD1-4D5A-9A15-E6A28E3D7397}"/>
    <cellStyle name="Moneda [0] 4" xfId="318" xr:uid="{162588E9-B4DC-49F5-B1F0-E46F891FD78C}"/>
    <cellStyle name="Moneda [0] 5" xfId="267" xr:uid="{83C51623-C69C-418B-BE7E-AD2B962CC032}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13" xfId="284" xr:uid="{026CB9AE-39C1-45AC-A10C-C585B3DB9D5B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3 2" xfId="281" xr:uid="{140BC0BF-DAC3-4D71-9C3D-F6D89806846C}"/>
    <cellStyle name="Moneda 3 2 2" xfId="290" xr:uid="{9935727B-BF69-453B-A9CD-4A71D0662F5E}"/>
    <cellStyle name="Moneda 4" xfId="220" xr:uid="{00000000-0005-0000-0000-0000A1000000}"/>
    <cellStyle name="Moneda 4 2" xfId="317" xr:uid="{405C60EE-0033-40A9-90EF-50F54780C95E}"/>
    <cellStyle name="Moneda 4 3 2" xfId="295" xr:uid="{EF55ED8C-393D-4EDC-A3C2-BF498487F7BE}"/>
    <cellStyle name="Moneda 5" xfId="264" xr:uid="{5E5E6832-22DC-4CF6-9CF0-A1A308271E21}"/>
    <cellStyle name="Moneda 53" xfId="256" xr:uid="{34CEB859-B3ED-4F83-B00E-E82129193E03}"/>
    <cellStyle name="Moneda 6" xfId="252" xr:uid="{76F67353-59A3-45BD-A725-9809E1D1BCCE}"/>
    <cellStyle name="Moneda 67" xfId="277" xr:uid="{75C3CFE3-F2CF-4D06-B2A4-A95F41044635}"/>
    <cellStyle name="Moneda 8" xfId="255" xr:uid="{2CC241B8-A817-402B-BFF6-A18310F0E9FA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10" xfId="283" xr:uid="{B615F3FA-60B2-4A3E-8EB6-6B1D58E99404}"/>
    <cellStyle name="Normal 10 2" xfId="280" xr:uid="{D034AEB2-7B83-4ECA-9A86-44128176D30D}"/>
    <cellStyle name="Normal 10 2 2" xfId="311" xr:uid="{04BE37FC-2DCE-4BFF-BC0B-4C0698D0FECC}"/>
    <cellStyle name="Normal 13" xfId="254" xr:uid="{CF68143F-55D4-465F-87B7-FDB003D37445}"/>
    <cellStyle name="Normal 13 2" xfId="286" xr:uid="{BEA15EFF-8C2F-4F59-A140-FFC76B9E0BDB}"/>
    <cellStyle name="Normal 13 3" xfId="270" xr:uid="{E2BF8317-A61A-46E1-9DE4-C9D0D571884E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2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2 2" xfId="306" xr:uid="{74AFCE79-FC59-4886-BFFA-CB12DE012B09}"/>
    <cellStyle name="Normal 2 2 3" xfId="226" xr:uid="{00000000-0005-0000-0000-0000B3000000}"/>
    <cellStyle name="Normal 2 2 4" xfId="287" xr:uid="{A314A6B4-5E69-4215-BBFB-CBC4DAAA2A5C}"/>
    <cellStyle name="Normal 2 3" xfId="79" xr:uid="{00000000-0005-0000-0000-0000B4000000}"/>
    <cellStyle name="Normal 2 3 2" xfId="227" xr:uid="{00000000-0005-0000-0000-0000B5000000}"/>
    <cellStyle name="Normal 2 3 2 2" xfId="310" xr:uid="{564E5A52-60FF-4460-BAC9-7E7ED72214CF}"/>
    <cellStyle name="Normal 2 3 3" xfId="282" xr:uid="{AC4977F3-5091-4CA6-87FE-1CE9224999A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2 2 2" xfId="302" xr:uid="{63B5D78D-5CAD-4897-B133-A1D491ACF68B}"/>
    <cellStyle name="Normal 3 2 2 2 2" xfId="309" xr:uid="{4CF656DA-96D7-4767-A5B8-3C8CFFB6B02F}"/>
    <cellStyle name="Normal 3 2 2 2 3" xfId="268" xr:uid="{55074CA0-FB73-4526-83DF-0688A8FA9E14}"/>
    <cellStyle name="Normal 3 2 2 2 3 2" xfId="279" xr:uid="{D653626C-2F83-4A46-80C6-40CFB21AB138}"/>
    <cellStyle name="Normal 3 2 3" xfId="289" xr:uid="{F964CED4-66DA-44FB-A0DA-302EE525F248}"/>
    <cellStyle name="Normal 3 2 4" xfId="299" xr:uid="{C77B9823-E513-4AA0-AABB-2EDD72B344AF}"/>
    <cellStyle name="Normal 3 3" xfId="228" xr:uid="{00000000-0005-0000-0000-0000C2000000}"/>
    <cellStyle name="Normal 3 3 2" xfId="269" xr:uid="{39E07099-7A48-4E25-BE91-8CD564E9F09F}"/>
    <cellStyle name="Normal 3 3 2 2" xfId="294" xr:uid="{51FD4084-C939-4635-9607-98C89B95ACA2}"/>
    <cellStyle name="Normal 3 4" xfId="261" xr:uid="{5D24E02A-92C9-4F2B-B2BF-A466542F7BD9}"/>
    <cellStyle name="Normal 3 5" xfId="262" xr:uid="{E4FE2A8A-F25F-47FC-BDC2-E7BE21B7511C}"/>
    <cellStyle name="Normal 3 5 2" xfId="308" xr:uid="{E0337030-E4F2-4847-8F61-0B05742944BA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4 2 2 3" xfId="305" xr:uid="{3360505F-3BD2-4853-97D6-B7C669B4E1CC}"/>
    <cellStyle name="Normal 4 3" xfId="266" xr:uid="{131F1862-6F33-4467-9FCD-9993DE3F8A96}"/>
    <cellStyle name="Normal 4 3 2" xfId="278" xr:uid="{0A9322E6-599B-42A1-9877-BD9E8AE05B42}"/>
    <cellStyle name="Normal 4 5" xfId="273" xr:uid="{04A2B1E0-3DE0-4418-B277-D8017337BAEC}"/>
    <cellStyle name="Normal 5" xfId="130" xr:uid="{00000000-0005-0000-0000-0000C7000000}"/>
    <cellStyle name="Normal 5 2" xfId="297" xr:uid="{C34FB20E-B046-4899-8D8D-BE106D6EF6B7}"/>
    <cellStyle name="Normal 6" xfId="231" xr:uid="{00000000-0005-0000-0000-0000C8000000}"/>
    <cellStyle name="Normal 6 2" xfId="232" xr:uid="{00000000-0005-0000-0000-0000C9000000}"/>
    <cellStyle name="Normal 6 2 2" xfId="303" xr:uid="{56191186-0979-4FBE-B484-11F3B456956D}"/>
    <cellStyle name="Normal 6 3" xfId="301" xr:uid="{0A347A02-9AD1-4D49-828B-686696BD5956}"/>
    <cellStyle name="Normal 7" xfId="233" xr:uid="{00000000-0005-0000-0000-0000CA000000}"/>
    <cellStyle name="Normal 7 2" xfId="312" xr:uid="{4BCF6FE4-3EF6-4089-AFF6-F48E975DABD9}"/>
    <cellStyle name="Normal 8" xfId="234" xr:uid="{00000000-0005-0000-0000-0000CB000000}"/>
    <cellStyle name="Normal 8 2" xfId="316" xr:uid="{144F8748-AA1F-4168-AE77-E466B7D4BAF8}"/>
    <cellStyle name="Normal 9" xfId="235" xr:uid="{00000000-0005-0000-0000-0000CC000000}"/>
    <cellStyle name="Normal 9 2" xfId="129" xr:uid="{00000000-0005-0000-0000-0000CD000000}"/>
    <cellStyle name="Normal 9 3" xfId="288" xr:uid="{A4823AE7-523A-45D3-BA93-4115F645AECA}"/>
    <cellStyle name="Notas 2" xfId="92" xr:uid="{00000000-0005-0000-0000-0000D0000000}"/>
    <cellStyle name="Notas 3" xfId="236" xr:uid="{00000000-0005-0000-0000-0000D1000000}"/>
    <cellStyle name="Percent" xfId="237" xr:uid="{00000000-0005-0000-0000-0000D2000000}"/>
    <cellStyle name="Porcentaje 10" xfId="271" xr:uid="{A49EB5A1-841B-48C2-BF14-BAACE80A133B}"/>
    <cellStyle name="Porcentaje 2" xfId="238" xr:uid="{00000000-0005-0000-0000-0000D4000000}"/>
    <cellStyle name="Porcentaje 3" xfId="93" xr:uid="{00000000-0005-0000-0000-0000D5000000}"/>
    <cellStyle name="Porcentaje 3 2" xfId="293" xr:uid="{158C0996-9B93-4508-A0F0-01273992FB7A}"/>
    <cellStyle name="Porcentaje 3 3" xfId="320" xr:uid="{F169641F-C05A-4526-84FB-1416ACCAF203}"/>
    <cellStyle name="Porcentaje 3 4" xfId="274" xr:uid="{39746870-1756-457C-AA78-4C399B6D4F6E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aje 6 3" xfId="307" xr:uid="{783FD277-74A7-451A-9F12-7150F00F7792}"/>
    <cellStyle name="Porcentaje 8" xfId="298" xr:uid="{C7DF084C-A538-4AA8-AC2B-193F9D6779B2}"/>
    <cellStyle name="Porcentaje 9" xfId="285" xr:uid="{D929D7BA-C8C3-4EDB-A769-AAFE8660540A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2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Porcentual_AIU 2008 SESAC JULIO 42" xfId="292" xr:uid="{A37D8B12-324A-4D00-87CC-B0878CBA42E1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8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Materiales"/>
      <sheetName val="EQUIPOS"/>
      <sheetName val="M.O.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201.15"/>
      <sheetName val="201.21"/>
      <sheetName val="201.7"/>
      <sheetName val="201.8"/>
      <sheetName val="330.1P (7801)"/>
      <sheetName val="632.1P "/>
      <sheetName val="632.4P"/>
      <sheetName val="INST"/>
      <sheetName val="7.1.8.1.1"/>
      <sheetName val="Indic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CTIVIDADES"/>
      <sheetName val="BD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DC-1 COLOCACION "/>
      <sheetName val="D-20 COLOCACION "/>
      <sheetName val="TRANSPORTE MEZCLA ASFALTICA"/>
      <sheetName val="Fresado"/>
      <sheetName val="EXT microagomerado"/>
      <sheetName val="Hoja5"/>
      <sheetName val="BASE DE DATOS DE PRECIOS"/>
      <sheetName val="TARIFAS MATERIALES"/>
      <sheetName val="TARIFAS EQUIPOS "/>
      <sheetName val="TARIFA SALARIOS"/>
      <sheetName val="ó&gt;_x005f_x0000__x005f_x0001__x005f_x0000__x005f_x0000__"/>
      <sheetName val="PRES"/>
      <sheetName val="Indicadores Y Listas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Accidentalidad"/>
      <sheetName val="Causa Posible"/>
      <sheetName val="Base de Datos"/>
      <sheetName val="Elementos Involucrados"/>
      <sheetName val="CRA.MODI"/>
      <sheetName val="MYE OBRA"/>
      <sheetName val="Hoja3"/>
      <sheetName val="Hoja2"/>
      <sheetName val="Transportes"/>
      <sheetName val="Grafico Avance"/>
      <sheetName val="ó&gt;?_x0001_???j0$?#???j.$?#???L_x0012_Óu????"/>
      <sheetName val="Lista ICCU"/>
      <sheetName val="㈀㰰⌀㈀㰮⌀䰀଒v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MATERIALES Y RECURSOS"/>
      <sheetName val="ó&gt;????j0$?#???j_$?#???LÓu????"/>
      <sheetName val="CORTE DE OBRA N° 1"/>
      <sheetName val="memoria"/>
      <sheetName val="memoria 1"/>
      <sheetName val="EMPRESA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"/>
      <sheetName val="Obras preliminares"/>
      <sheetName val="Estructuras Concreto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strsumm0"/>
      <sheetName val="PU"/>
      <sheetName val="resum96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ó&gt;_x0000__x0001__x0000__x0000__"/>
      <sheetName val="CABLE CONTROL"/>
      <sheetName val="PSM Monthly"/>
      <sheetName val="BQMPALOC"/>
      <sheetName val="ACTA No.5"/>
      <sheetName val="IV. MANO DE OBRA AIU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SUMEN S.T.I.M.S.T "/>
      <sheetName val="PRESUPUESTOS-REV1.xls"/>
      <sheetName val="INSUMOS"/>
      <sheetName val="TRANS"/>
      <sheetName val="CUADRI"/>
      <sheetName val="EQU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CANT OBRA"/>
      <sheetName val="Equipo"/>
      <sheetName val="otros"/>
      <sheetName val="AIU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HER"/>
      <sheetName val="MAT"/>
      <sheetName val="PER"/>
      <sheetName val="Mensilizzato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Listas de apoyo Social"/>
      <sheetName val="Listas de apoy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GRAFICO"/>
      <sheetName val="Relación De Equipos"/>
      <sheetName val="BCE-ENERO-2004"/>
      <sheetName val="API93"/>
      <sheetName val="V3 (1000m)"/>
      <sheetName val="Base de Diseño"/>
      <sheetName val="civ_roma"/>
      <sheetName val="octubre"/>
      <sheetName val="[PRESUPUESTOS-R_x0000_耽1._x0000__x0000_㙊辎簎䣼ꦱ_xdb30_疏揤S"/>
      <sheetName val="PREACTA 28"/>
      <sheetName val="G.G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ACTA PARCIAL 1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ELACION_DE_PRECIOS"/>
      <sheetName val="ACTA_5"/>
      <sheetName val="MODIF__2"/>
      <sheetName val="MODIF__3"/>
      <sheetName val="par_mar19"/>
      <sheetName val="ó&gt;_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Base_de_Diseño"/>
      <sheetName val="Base Datos"/>
      <sheetName val="Cálculo"/>
      <sheetName val="FICHA EBI 1 de 6 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>
        <row r="2">
          <cell r="A2">
            <v>0</v>
          </cell>
        </row>
      </sheetData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>
        <row r="2">
          <cell r="A2">
            <v>0</v>
          </cell>
        </row>
      </sheetData>
      <sheetData sheetId="1075"/>
      <sheetData sheetId="1076"/>
      <sheetData sheetId="1077"/>
      <sheetData sheetId="1078"/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 refreshError="1"/>
      <sheetData sheetId="1682" refreshError="1"/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 refreshError="1"/>
      <sheetData sheetId="1695" refreshError="1"/>
      <sheetData sheetId="1696" refreshError="1"/>
      <sheetData sheetId="1697"/>
      <sheetData sheetId="169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/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 refreshError="1"/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/>
      <sheetData sheetId="1721">
        <row r="2">
          <cell r="A2">
            <v>0</v>
          </cell>
        </row>
      </sheetData>
      <sheetData sheetId="1722"/>
      <sheetData sheetId="1723"/>
      <sheetData sheetId="1724"/>
      <sheetData sheetId="1725"/>
      <sheetData sheetId="1726">
        <row r="2">
          <cell r="A2" t="str">
            <v>Locación</v>
          </cell>
        </row>
      </sheetData>
      <sheetData sheetId="1727">
        <row r="2">
          <cell r="A2">
            <v>0</v>
          </cell>
        </row>
      </sheetData>
      <sheetData sheetId="1728"/>
      <sheetData sheetId="1729"/>
      <sheetData sheetId="1730"/>
      <sheetData sheetId="1731">
        <row r="2">
          <cell r="A2">
            <v>0</v>
          </cell>
        </row>
      </sheetData>
      <sheetData sheetId="1732"/>
      <sheetData sheetId="1733"/>
      <sheetData sheetId="1734"/>
      <sheetData sheetId="1735">
        <row r="2">
          <cell r="A2">
            <v>0</v>
          </cell>
        </row>
      </sheetData>
      <sheetData sheetId="1736"/>
      <sheetData sheetId="1737"/>
      <sheetData sheetId="1738"/>
      <sheetData sheetId="1739"/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/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/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>
        <row r="2">
          <cell r="A2">
            <v>0</v>
          </cell>
        </row>
      </sheetData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 refreshError="1"/>
      <sheetData sheetId="2891" refreshError="1"/>
      <sheetData sheetId="2892">
        <row r="2">
          <cell r="A2">
            <v>0</v>
          </cell>
        </row>
      </sheetData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 refreshError="1"/>
      <sheetData sheetId="2914" refreshError="1"/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 refreshError="1"/>
      <sheetData sheetId="2918" refreshError="1"/>
      <sheetData sheetId="2919">
        <row r="2">
          <cell r="A2">
            <v>0</v>
          </cell>
        </row>
      </sheetData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/>
      <sheetData sheetId="2931"/>
      <sheetData sheetId="2932"/>
      <sheetData sheetId="2933"/>
      <sheetData sheetId="2934"/>
      <sheetData sheetId="2935"/>
      <sheetData sheetId="2936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>
        <row r="2">
          <cell r="A2">
            <v>0</v>
          </cell>
        </row>
      </sheetData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>
        <row r="5">
          <cell r="B5">
            <v>0</v>
          </cell>
        </row>
      </sheetData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/>
      <sheetData sheetId="3359"/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/>
      <sheetData sheetId="3390"/>
      <sheetData sheetId="3391"/>
      <sheetData sheetId="3392"/>
      <sheetData sheetId="3393"/>
      <sheetData sheetId="3394"/>
      <sheetData sheetId="3395"/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/>
      <sheetData sheetId="3400"/>
      <sheetData sheetId="3401"/>
      <sheetData sheetId="3402"/>
      <sheetData sheetId="3403"/>
      <sheetData sheetId="3404"/>
      <sheetData sheetId="3405"/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/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/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/>
      <sheetData sheetId="4099"/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/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/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/>
      <sheetData sheetId="4183"/>
      <sheetData sheetId="4184"/>
      <sheetData sheetId="4185"/>
      <sheetData sheetId="4186">
        <row r="2">
          <cell r="A2">
            <v>0</v>
          </cell>
        </row>
      </sheetData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/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/>
      <sheetData sheetId="4226"/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/>
      <sheetData sheetId="4230">
        <row r="2">
          <cell r="A2">
            <v>0</v>
          </cell>
        </row>
      </sheetData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/>
      <sheetData sheetId="4250"/>
      <sheetData sheetId="4251"/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/>
      <sheetData sheetId="4261"/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/>
      <sheetData sheetId="4361">
        <row r="2">
          <cell r="A2">
            <v>0</v>
          </cell>
        </row>
      </sheetData>
      <sheetData sheetId="4362"/>
      <sheetData sheetId="4363"/>
      <sheetData sheetId="4364"/>
      <sheetData sheetId="4365"/>
      <sheetData sheetId="4366">
        <row r="2">
          <cell r="A2">
            <v>0</v>
          </cell>
        </row>
      </sheetData>
      <sheetData sheetId="4367"/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/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/>
      <sheetData sheetId="4394"/>
      <sheetData sheetId="4395"/>
      <sheetData sheetId="4396"/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/>
      <sheetData sheetId="4400"/>
      <sheetData sheetId="4401"/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/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/>
      <sheetData sheetId="4411"/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/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/>
      <sheetData sheetId="4531"/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/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/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>
        <row r="2">
          <cell r="A2">
            <v>0</v>
          </cell>
        </row>
      </sheetData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>
        <row r="2">
          <cell r="A2">
            <v>0</v>
          </cell>
        </row>
      </sheetData>
      <sheetData sheetId="4584"/>
      <sheetData sheetId="4585"/>
      <sheetData sheetId="4586"/>
      <sheetData sheetId="4587"/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/>
      <sheetData sheetId="4592"/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/>
      <sheetData sheetId="4596"/>
      <sheetData sheetId="4597"/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/>
      <sheetData sheetId="4602"/>
      <sheetData sheetId="4603"/>
      <sheetData sheetId="4604"/>
      <sheetData sheetId="4605">
        <row r="2">
          <cell r="A2">
            <v>0</v>
          </cell>
        </row>
      </sheetData>
      <sheetData sheetId="4606"/>
      <sheetData sheetId="4607"/>
      <sheetData sheetId="4608"/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/>
      <sheetData sheetId="4612"/>
      <sheetData sheetId="4613"/>
      <sheetData sheetId="4614"/>
      <sheetData sheetId="4615"/>
      <sheetData sheetId="4616"/>
      <sheetData sheetId="4617"/>
      <sheetData sheetId="4618">
        <row r="2">
          <cell r="A2">
            <v>0</v>
          </cell>
        </row>
      </sheetData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/>
      <sheetData sheetId="4638">
        <row r="2">
          <cell r="A2">
            <v>0</v>
          </cell>
        </row>
      </sheetData>
      <sheetData sheetId="4639"/>
      <sheetData sheetId="4640"/>
      <sheetData sheetId="4641"/>
      <sheetData sheetId="4642"/>
      <sheetData sheetId="4643">
        <row r="2">
          <cell r="A2">
            <v>0</v>
          </cell>
        </row>
      </sheetData>
      <sheetData sheetId="4644"/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/>
      <sheetData sheetId="4685"/>
      <sheetData sheetId="4686"/>
      <sheetData sheetId="4687"/>
      <sheetData sheetId="4688"/>
      <sheetData sheetId="4689"/>
      <sheetData sheetId="4690"/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/>
      <sheetData sheetId="4695"/>
      <sheetData sheetId="4696"/>
      <sheetData sheetId="4697"/>
      <sheetData sheetId="4698"/>
      <sheetData sheetId="4699"/>
      <sheetData sheetId="4700"/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/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/>
      <sheetData sheetId="5070"/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/>
      <sheetData sheetId="5086"/>
      <sheetData sheetId="5087"/>
      <sheetData sheetId="5088"/>
      <sheetData sheetId="5089"/>
      <sheetData sheetId="5090"/>
      <sheetData sheetId="5091">
        <row r="2">
          <cell r="A2">
            <v>0</v>
          </cell>
        </row>
      </sheetData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/>
      <sheetData sheetId="5101">
        <row r="2">
          <cell r="A2">
            <v>0</v>
          </cell>
        </row>
      </sheetData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/>
      <sheetData sheetId="5111">
        <row r="2">
          <cell r="A2">
            <v>0</v>
          </cell>
        </row>
      </sheetData>
      <sheetData sheetId="5112"/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>
        <row r="2">
          <cell r="A2">
            <v>0</v>
          </cell>
        </row>
      </sheetData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/>
      <sheetData sheetId="5147">
        <row r="2">
          <cell r="A2">
            <v>0</v>
          </cell>
        </row>
      </sheetData>
      <sheetData sheetId="5148"/>
      <sheetData sheetId="5149">
        <row r="2">
          <cell r="A2">
            <v>0</v>
          </cell>
        </row>
      </sheetData>
      <sheetData sheetId="5150"/>
      <sheetData sheetId="5151"/>
      <sheetData sheetId="5152"/>
      <sheetData sheetId="5153"/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/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/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 refreshError="1"/>
      <sheetData sheetId="5526" refreshError="1"/>
      <sheetData sheetId="5527" refreshError="1"/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 refreshError="1"/>
      <sheetData sheetId="5544">
        <row r="2">
          <cell r="A2">
            <v>0</v>
          </cell>
        </row>
      </sheetData>
      <sheetData sheetId="5545" refreshError="1"/>
      <sheetData sheetId="5546" refreshError="1"/>
      <sheetData sheetId="5547" refreshError="1"/>
      <sheetData sheetId="5548" refreshError="1"/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/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/>
      <sheetData sheetId="5618"/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/>
      <sheetData sheetId="5626"/>
      <sheetData sheetId="5627"/>
      <sheetData sheetId="5628"/>
      <sheetData sheetId="5629">
        <row r="2">
          <cell r="B2">
            <v>0</v>
          </cell>
        </row>
      </sheetData>
      <sheetData sheetId="5630">
        <row r="2">
          <cell r="B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>
        <row r="2">
          <cell r="B2">
            <v>0</v>
          </cell>
        </row>
      </sheetData>
      <sheetData sheetId="5649">
        <row r="2">
          <cell r="B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B2">
            <v>0</v>
          </cell>
        </row>
      </sheetData>
      <sheetData sheetId="5652">
        <row r="2">
          <cell r="B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/>
      <sheetData sheetId="5665"/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/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/>
      <sheetData sheetId="5677"/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B2">
            <v>0</v>
          </cell>
        </row>
      </sheetData>
      <sheetData sheetId="5682">
        <row r="2">
          <cell r="B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B2">
            <v>0</v>
          </cell>
        </row>
      </sheetData>
      <sheetData sheetId="5695">
        <row r="2">
          <cell r="B2">
            <v>0</v>
          </cell>
        </row>
      </sheetData>
      <sheetData sheetId="5696">
        <row r="2">
          <cell r="A2">
            <v>0</v>
          </cell>
        </row>
      </sheetData>
      <sheetData sheetId="5697"/>
      <sheetData sheetId="5698"/>
      <sheetData sheetId="5699"/>
      <sheetData sheetId="5700">
        <row r="2">
          <cell r="B2">
            <v>0</v>
          </cell>
        </row>
      </sheetData>
      <sheetData sheetId="5701">
        <row r="2">
          <cell r="B2">
            <v>0</v>
          </cell>
        </row>
      </sheetData>
      <sheetData sheetId="5702">
        <row r="2">
          <cell r="B2">
            <v>0</v>
          </cell>
        </row>
      </sheetData>
      <sheetData sheetId="5703"/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/>
      <sheetData sheetId="5732"/>
      <sheetData sheetId="5733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2">
          <cell r="A2">
            <v>0</v>
          </cell>
        </row>
      </sheetData>
      <sheetData sheetId="5760"/>
      <sheetData sheetId="5761"/>
      <sheetData sheetId="5762"/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>
        <row r="2">
          <cell r="A2">
            <v>0</v>
          </cell>
        </row>
      </sheetData>
      <sheetData sheetId="5773"/>
      <sheetData sheetId="5774"/>
      <sheetData sheetId="5775">
        <row r="2">
          <cell r="A2">
            <v>0</v>
          </cell>
        </row>
      </sheetData>
      <sheetData sheetId="5776"/>
      <sheetData sheetId="5777"/>
      <sheetData sheetId="5778"/>
      <sheetData sheetId="5779"/>
      <sheetData sheetId="5780"/>
      <sheetData sheetId="5781"/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B2" t="str">
            <v>Patrimonio
neto
personal</v>
          </cell>
        </row>
      </sheetData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>
        <row r="2">
          <cell r="A2">
            <v>0</v>
          </cell>
        </row>
      </sheetData>
      <sheetData sheetId="5803"/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>
        <row r="2">
          <cell r="A2">
            <v>0</v>
          </cell>
        </row>
      </sheetData>
      <sheetData sheetId="5837">
        <row r="2">
          <cell r="A2">
            <v>0</v>
          </cell>
        </row>
      </sheetData>
      <sheetData sheetId="5838">
        <row r="2">
          <cell r="A2">
            <v>0</v>
          </cell>
        </row>
      </sheetData>
      <sheetData sheetId="5839">
        <row r="2">
          <cell r="A2">
            <v>0</v>
          </cell>
        </row>
      </sheetData>
      <sheetData sheetId="5840">
        <row r="2">
          <cell r="A2">
            <v>0</v>
          </cell>
        </row>
      </sheetData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5">
          <cell r="A5" t="str">
            <v>OFERTA ECONÓMICA DETALLADA</v>
          </cell>
        </row>
      </sheetData>
      <sheetData sheetId="5847">
        <row r="2">
          <cell r="A2">
            <v>0</v>
          </cell>
        </row>
      </sheetData>
      <sheetData sheetId="5848"/>
      <sheetData sheetId="5849"/>
      <sheetData sheetId="5850"/>
      <sheetData sheetId="5851"/>
      <sheetData sheetId="5852"/>
      <sheetData sheetId="5853"/>
      <sheetData sheetId="5854"/>
      <sheetData sheetId="5855">
        <row r="2">
          <cell r="A2">
            <v>0</v>
          </cell>
        </row>
      </sheetData>
      <sheetData sheetId="5856">
        <row r="2">
          <cell r="A2">
            <v>0</v>
          </cell>
        </row>
      </sheetData>
      <sheetData sheetId="5857">
        <row r="2">
          <cell r="A2">
            <v>0</v>
          </cell>
        </row>
      </sheetData>
      <sheetData sheetId="5858">
        <row r="2">
          <cell r="A2">
            <v>0</v>
          </cell>
        </row>
      </sheetData>
      <sheetData sheetId="5859">
        <row r="2">
          <cell r="A2">
            <v>0</v>
          </cell>
        </row>
      </sheetData>
      <sheetData sheetId="5860"/>
      <sheetData sheetId="5861"/>
      <sheetData sheetId="5862" refreshError="1"/>
      <sheetData sheetId="5863" refreshError="1"/>
      <sheetData sheetId="5864"/>
      <sheetData sheetId="5865">
        <row r="2">
          <cell r="A2">
            <v>0</v>
          </cell>
        </row>
      </sheetData>
      <sheetData sheetId="586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7">
        <row r="2">
          <cell r="A2">
            <v>0</v>
          </cell>
        </row>
      </sheetData>
      <sheetData sheetId="5868">
        <row r="2">
          <cell r="A2">
            <v>0</v>
          </cell>
        </row>
      </sheetData>
      <sheetData sheetId="5869">
        <row r="2">
          <cell r="A2">
            <v>0</v>
          </cell>
        </row>
      </sheetData>
      <sheetData sheetId="5870">
        <row r="2">
          <cell r="A2">
            <v>0</v>
          </cell>
        </row>
      </sheetData>
      <sheetData sheetId="5871">
        <row r="2">
          <cell r="A2">
            <v>0</v>
          </cell>
        </row>
      </sheetData>
      <sheetData sheetId="5872">
        <row r="2">
          <cell r="A2">
            <v>0</v>
          </cell>
        </row>
      </sheetData>
      <sheetData sheetId="5873">
        <row r="2">
          <cell r="A2">
            <v>0</v>
          </cell>
        </row>
      </sheetData>
      <sheetData sheetId="5874"/>
      <sheetData sheetId="5875"/>
      <sheetData sheetId="5876">
        <row r="2">
          <cell r="A2">
            <v>0</v>
          </cell>
        </row>
      </sheetData>
      <sheetData sheetId="5877"/>
      <sheetData sheetId="5878"/>
      <sheetData sheetId="5879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>
        <row r="2">
          <cell r="A2">
            <v>0</v>
          </cell>
        </row>
      </sheetData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>
        <row r="2">
          <cell r="A2">
            <v>0</v>
          </cell>
        </row>
      </sheetData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/>
      <sheetData sheetId="6006"/>
      <sheetData sheetId="6007"/>
      <sheetData sheetId="6008"/>
      <sheetData sheetId="6009"/>
      <sheetData sheetId="6010"/>
      <sheetData sheetId="6011"/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/>
      <sheetData sheetId="6027"/>
      <sheetData sheetId="6028">
        <row r="2">
          <cell r="A2">
            <v>0</v>
          </cell>
        </row>
      </sheetData>
      <sheetData sheetId="6029"/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/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>
        <row r="2">
          <cell r="A2">
            <v>0</v>
          </cell>
        </row>
      </sheetData>
      <sheetData sheetId="6061">
        <row r="2">
          <cell r="A2">
            <v>0</v>
          </cell>
        </row>
      </sheetData>
      <sheetData sheetId="6062">
        <row r="2">
          <cell r="A2">
            <v>0</v>
          </cell>
        </row>
      </sheetData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>
        <row r="2">
          <cell r="A2">
            <v>0</v>
          </cell>
        </row>
      </sheetData>
      <sheetData sheetId="6106">
        <row r="2">
          <cell r="A2">
            <v>0</v>
          </cell>
        </row>
      </sheetData>
      <sheetData sheetId="6107">
        <row r="2">
          <cell r="A2">
            <v>0</v>
          </cell>
        </row>
      </sheetData>
      <sheetData sheetId="6108"/>
      <sheetData sheetId="6109">
        <row r="2">
          <cell r="A2">
            <v>0</v>
          </cell>
        </row>
      </sheetData>
      <sheetData sheetId="6110">
        <row r="2">
          <cell r="A2">
            <v>0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>
        <row r="2">
          <cell r="A2">
            <v>0</v>
          </cell>
        </row>
      </sheetData>
      <sheetData sheetId="6121">
        <row r="2">
          <cell r="A2">
            <v>0</v>
          </cell>
        </row>
      </sheetData>
      <sheetData sheetId="6122">
        <row r="2">
          <cell r="A2">
            <v>0</v>
          </cell>
        </row>
      </sheetData>
      <sheetData sheetId="6123">
        <row r="2">
          <cell r="A2">
            <v>0</v>
          </cell>
        </row>
      </sheetData>
      <sheetData sheetId="6124">
        <row r="2">
          <cell r="A2">
            <v>0</v>
          </cell>
        </row>
      </sheetData>
      <sheetData sheetId="6125">
        <row r="2">
          <cell r="A2">
            <v>0</v>
          </cell>
        </row>
      </sheetData>
      <sheetData sheetId="6126">
        <row r="2">
          <cell r="A2">
            <v>0</v>
          </cell>
        </row>
      </sheetData>
      <sheetData sheetId="6127">
        <row r="2">
          <cell r="A2">
            <v>0</v>
          </cell>
        </row>
      </sheetData>
      <sheetData sheetId="6128"/>
      <sheetData sheetId="6129"/>
      <sheetData sheetId="6130"/>
      <sheetData sheetId="6131"/>
      <sheetData sheetId="6132"/>
      <sheetData sheetId="6133">
        <row r="2">
          <cell r="A2">
            <v>0</v>
          </cell>
        </row>
      </sheetData>
      <sheetData sheetId="6134">
        <row r="2">
          <cell r="A2">
            <v>0</v>
          </cell>
        </row>
      </sheetData>
      <sheetData sheetId="6135"/>
      <sheetData sheetId="6136">
        <row r="2">
          <cell r="A2">
            <v>0</v>
          </cell>
        </row>
      </sheetData>
      <sheetData sheetId="6137"/>
      <sheetData sheetId="6138"/>
      <sheetData sheetId="6139"/>
      <sheetData sheetId="6140">
        <row r="2">
          <cell r="A2">
            <v>0</v>
          </cell>
        </row>
      </sheetData>
      <sheetData sheetId="6141"/>
      <sheetData sheetId="6142">
        <row r="2">
          <cell r="B2" t="str">
            <v>Patrimonio
neto
personal</v>
          </cell>
        </row>
      </sheetData>
      <sheetData sheetId="6143"/>
      <sheetData sheetId="6144"/>
      <sheetData sheetId="614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46">
        <row r="5">
          <cell r="A5">
            <v>0</v>
          </cell>
        </row>
      </sheetData>
      <sheetData sheetId="6147"/>
      <sheetData sheetId="6148">
        <row r="2">
          <cell r="A2">
            <v>0</v>
          </cell>
        </row>
      </sheetData>
      <sheetData sheetId="6149"/>
      <sheetData sheetId="6150"/>
      <sheetData sheetId="6151">
        <row r="2">
          <cell r="B2">
            <v>0</v>
          </cell>
        </row>
      </sheetData>
      <sheetData sheetId="6152"/>
      <sheetData sheetId="6153"/>
      <sheetData sheetId="6154"/>
      <sheetData sheetId="6155"/>
      <sheetData sheetId="6156">
        <row r="2">
          <cell r="A2">
            <v>0</v>
          </cell>
        </row>
      </sheetData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>
        <row r="2">
          <cell r="A2">
            <v>0</v>
          </cell>
        </row>
      </sheetData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>
        <row r="2">
          <cell r="A2">
            <v>0</v>
          </cell>
        </row>
      </sheetData>
      <sheetData sheetId="6295"/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/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>
        <row r="2">
          <cell r="A2">
            <v>0</v>
          </cell>
        </row>
      </sheetData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01"/>
      <sheetData sheetId="6402"/>
      <sheetData sheetId="6403"/>
      <sheetData sheetId="6404"/>
      <sheetData sheetId="6405"/>
      <sheetData sheetId="6406"/>
      <sheetData sheetId="6407"/>
      <sheetData sheetId="6408">
        <row r="2">
          <cell r="B2" t="str">
            <v>Patrimonio
neto
personal</v>
          </cell>
        </row>
      </sheetData>
      <sheetData sheetId="6409"/>
      <sheetData sheetId="6410"/>
      <sheetData sheetId="641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12">
        <row r="5">
          <cell r="A5">
            <v>0</v>
          </cell>
        </row>
      </sheetData>
      <sheetData sheetId="6413"/>
      <sheetData sheetId="6414">
        <row r="2">
          <cell r="A2">
            <v>0</v>
          </cell>
        </row>
      </sheetData>
      <sheetData sheetId="6415"/>
      <sheetData sheetId="6416"/>
      <sheetData sheetId="6417">
        <row r="2">
          <cell r="B2">
            <v>0</v>
          </cell>
        </row>
      </sheetData>
      <sheetData sheetId="6418"/>
      <sheetData sheetId="6419"/>
      <sheetData sheetId="6420"/>
      <sheetData sheetId="6421"/>
      <sheetData sheetId="6422">
        <row r="2">
          <cell r="A2">
            <v>0</v>
          </cell>
        </row>
      </sheetData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>
        <row r="2">
          <cell r="A2">
            <v>0</v>
          </cell>
        </row>
      </sheetData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>
        <row r="2">
          <cell r="A2">
            <v>0</v>
          </cell>
        </row>
      </sheetData>
      <sheetData sheetId="6464">
        <row r="2">
          <cell r="A2">
            <v>0</v>
          </cell>
        </row>
      </sheetData>
      <sheetData sheetId="6465">
        <row r="2">
          <cell r="A2">
            <v>0</v>
          </cell>
        </row>
      </sheetData>
      <sheetData sheetId="6466">
        <row r="2">
          <cell r="A2">
            <v>0</v>
          </cell>
        </row>
      </sheetData>
      <sheetData sheetId="6467">
        <row r="2">
          <cell r="A2">
            <v>0</v>
          </cell>
        </row>
      </sheetData>
      <sheetData sheetId="6468">
        <row r="2">
          <cell r="A2">
            <v>0</v>
          </cell>
        </row>
      </sheetData>
      <sheetData sheetId="6469">
        <row r="2">
          <cell r="A2">
            <v>0</v>
          </cell>
        </row>
      </sheetData>
      <sheetData sheetId="6470">
        <row r="2">
          <cell r="A2">
            <v>0</v>
          </cell>
        </row>
      </sheetData>
      <sheetData sheetId="6471">
        <row r="2">
          <cell r="A2">
            <v>0</v>
          </cell>
        </row>
      </sheetData>
      <sheetData sheetId="6472">
        <row r="2">
          <cell r="A2">
            <v>0</v>
          </cell>
        </row>
      </sheetData>
      <sheetData sheetId="6473">
        <row r="2">
          <cell r="A2">
            <v>0</v>
          </cell>
        </row>
      </sheetData>
      <sheetData sheetId="6474">
        <row r="2">
          <cell r="A2">
            <v>0</v>
          </cell>
        </row>
      </sheetData>
      <sheetData sheetId="6475">
        <row r="2">
          <cell r="A2">
            <v>0</v>
          </cell>
        </row>
      </sheetData>
      <sheetData sheetId="6476">
        <row r="2">
          <cell r="A2">
            <v>0</v>
          </cell>
        </row>
      </sheetData>
      <sheetData sheetId="6477">
        <row r="2">
          <cell r="A2">
            <v>0</v>
          </cell>
        </row>
      </sheetData>
      <sheetData sheetId="6478">
        <row r="2">
          <cell r="A2">
            <v>0</v>
          </cell>
        </row>
      </sheetData>
      <sheetData sheetId="6479">
        <row r="2">
          <cell r="A2">
            <v>0</v>
          </cell>
        </row>
      </sheetData>
      <sheetData sheetId="6480">
        <row r="2">
          <cell r="A2">
            <v>0</v>
          </cell>
        </row>
      </sheetData>
      <sheetData sheetId="6481">
        <row r="2">
          <cell r="A2">
            <v>0</v>
          </cell>
        </row>
      </sheetData>
      <sheetData sheetId="6482">
        <row r="2">
          <cell r="A2">
            <v>0</v>
          </cell>
        </row>
      </sheetData>
      <sheetData sheetId="6483">
        <row r="2">
          <cell r="A2">
            <v>0</v>
          </cell>
        </row>
      </sheetData>
      <sheetData sheetId="6484">
        <row r="2">
          <cell r="A2">
            <v>0</v>
          </cell>
        </row>
      </sheetData>
      <sheetData sheetId="6485">
        <row r="2">
          <cell r="A2">
            <v>0</v>
          </cell>
        </row>
      </sheetData>
      <sheetData sheetId="6486">
        <row r="2">
          <cell r="A2">
            <v>0</v>
          </cell>
        </row>
      </sheetData>
      <sheetData sheetId="6487">
        <row r="2">
          <cell r="A2">
            <v>0</v>
          </cell>
        </row>
      </sheetData>
      <sheetData sheetId="6488">
        <row r="2">
          <cell r="A2">
            <v>0</v>
          </cell>
        </row>
      </sheetData>
      <sheetData sheetId="6489">
        <row r="2">
          <cell r="A2">
            <v>0</v>
          </cell>
        </row>
      </sheetData>
      <sheetData sheetId="6490">
        <row r="2">
          <cell r="A2">
            <v>0</v>
          </cell>
        </row>
      </sheetData>
      <sheetData sheetId="6491">
        <row r="2">
          <cell r="A2">
            <v>0</v>
          </cell>
        </row>
      </sheetData>
      <sheetData sheetId="6492">
        <row r="2">
          <cell r="A2">
            <v>0</v>
          </cell>
        </row>
      </sheetData>
      <sheetData sheetId="6493">
        <row r="2">
          <cell r="A2">
            <v>0</v>
          </cell>
        </row>
      </sheetData>
      <sheetData sheetId="6494">
        <row r="2">
          <cell r="A2">
            <v>0</v>
          </cell>
        </row>
      </sheetData>
      <sheetData sheetId="6495">
        <row r="2">
          <cell r="A2">
            <v>0</v>
          </cell>
        </row>
      </sheetData>
      <sheetData sheetId="6496">
        <row r="2">
          <cell r="A2">
            <v>0</v>
          </cell>
        </row>
      </sheetData>
      <sheetData sheetId="6497">
        <row r="2">
          <cell r="A2">
            <v>0</v>
          </cell>
        </row>
      </sheetData>
      <sheetData sheetId="6498">
        <row r="2">
          <cell r="A2">
            <v>0</v>
          </cell>
        </row>
      </sheetData>
      <sheetData sheetId="6499">
        <row r="2">
          <cell r="A2">
            <v>0</v>
          </cell>
        </row>
      </sheetData>
      <sheetData sheetId="6500">
        <row r="2">
          <cell r="A2">
            <v>0</v>
          </cell>
        </row>
      </sheetData>
      <sheetData sheetId="6501">
        <row r="2">
          <cell r="A2">
            <v>0</v>
          </cell>
        </row>
      </sheetData>
      <sheetData sheetId="6502">
        <row r="2">
          <cell r="A2">
            <v>0</v>
          </cell>
        </row>
      </sheetData>
      <sheetData sheetId="6503">
        <row r="2">
          <cell r="A2">
            <v>0</v>
          </cell>
        </row>
      </sheetData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>
        <row r="2">
          <cell r="A2">
            <v>0</v>
          </cell>
        </row>
      </sheetData>
      <sheetData sheetId="6561"/>
      <sheetData sheetId="6562">
        <row r="2">
          <cell r="A2">
            <v>0</v>
          </cell>
        </row>
      </sheetData>
      <sheetData sheetId="6563">
        <row r="2">
          <cell r="A2">
            <v>0</v>
          </cell>
        </row>
      </sheetData>
      <sheetData sheetId="6564">
        <row r="2">
          <cell r="A2">
            <v>0</v>
          </cell>
        </row>
      </sheetData>
      <sheetData sheetId="6565">
        <row r="2">
          <cell r="A2">
            <v>0</v>
          </cell>
        </row>
      </sheetData>
      <sheetData sheetId="6566">
        <row r="2">
          <cell r="A2">
            <v>0</v>
          </cell>
        </row>
      </sheetData>
      <sheetData sheetId="6567">
        <row r="2">
          <cell r="A2">
            <v>0</v>
          </cell>
        </row>
      </sheetData>
      <sheetData sheetId="6568"/>
      <sheetData sheetId="6569">
        <row r="2">
          <cell r="A2">
            <v>0</v>
          </cell>
        </row>
      </sheetData>
      <sheetData sheetId="6570">
        <row r="2">
          <cell r="A2">
            <v>0</v>
          </cell>
        </row>
      </sheetData>
      <sheetData sheetId="6571">
        <row r="2">
          <cell r="A2">
            <v>0</v>
          </cell>
        </row>
      </sheetData>
      <sheetData sheetId="6572">
        <row r="2">
          <cell r="A2">
            <v>0</v>
          </cell>
        </row>
      </sheetData>
      <sheetData sheetId="6573">
        <row r="2">
          <cell r="A2">
            <v>0</v>
          </cell>
        </row>
      </sheetData>
      <sheetData sheetId="6574">
        <row r="2">
          <cell r="A2">
            <v>0</v>
          </cell>
        </row>
      </sheetData>
      <sheetData sheetId="6575">
        <row r="2">
          <cell r="A2">
            <v>0</v>
          </cell>
        </row>
      </sheetData>
      <sheetData sheetId="6576">
        <row r="2">
          <cell r="A2">
            <v>0</v>
          </cell>
        </row>
      </sheetData>
      <sheetData sheetId="6577">
        <row r="2">
          <cell r="A2">
            <v>0</v>
          </cell>
        </row>
      </sheetData>
      <sheetData sheetId="6578">
        <row r="2">
          <cell r="A2">
            <v>0</v>
          </cell>
        </row>
      </sheetData>
      <sheetData sheetId="6579">
        <row r="2">
          <cell r="A2">
            <v>0</v>
          </cell>
        </row>
      </sheetData>
      <sheetData sheetId="6580">
        <row r="2">
          <cell r="A2">
            <v>0</v>
          </cell>
        </row>
      </sheetData>
      <sheetData sheetId="6581">
        <row r="2">
          <cell r="A2">
            <v>0</v>
          </cell>
        </row>
      </sheetData>
      <sheetData sheetId="6582">
        <row r="2">
          <cell r="A2">
            <v>0</v>
          </cell>
        </row>
      </sheetData>
      <sheetData sheetId="6583">
        <row r="2">
          <cell r="A2">
            <v>0</v>
          </cell>
        </row>
      </sheetData>
      <sheetData sheetId="6584">
        <row r="2">
          <cell r="A2">
            <v>0</v>
          </cell>
        </row>
      </sheetData>
      <sheetData sheetId="6585">
        <row r="2">
          <cell r="A2">
            <v>0</v>
          </cell>
        </row>
      </sheetData>
      <sheetData sheetId="6586">
        <row r="2">
          <cell r="A2">
            <v>0</v>
          </cell>
        </row>
      </sheetData>
      <sheetData sheetId="6587">
        <row r="2">
          <cell r="A2">
            <v>0</v>
          </cell>
        </row>
      </sheetData>
      <sheetData sheetId="6588">
        <row r="2">
          <cell r="A2">
            <v>0</v>
          </cell>
        </row>
      </sheetData>
      <sheetData sheetId="6589">
        <row r="2">
          <cell r="A2">
            <v>0</v>
          </cell>
        </row>
      </sheetData>
      <sheetData sheetId="6590">
        <row r="2">
          <cell r="A2">
            <v>0</v>
          </cell>
        </row>
      </sheetData>
      <sheetData sheetId="6591">
        <row r="2">
          <cell r="A2">
            <v>0</v>
          </cell>
        </row>
      </sheetData>
      <sheetData sheetId="6592">
        <row r="2">
          <cell r="A2">
            <v>0</v>
          </cell>
        </row>
      </sheetData>
      <sheetData sheetId="6593">
        <row r="2">
          <cell r="A2">
            <v>0</v>
          </cell>
        </row>
      </sheetData>
      <sheetData sheetId="6594">
        <row r="2">
          <cell r="A2">
            <v>0</v>
          </cell>
        </row>
      </sheetData>
      <sheetData sheetId="6595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>
        <row r="2">
          <cell r="A2">
            <v>0</v>
          </cell>
        </row>
      </sheetData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>
        <row r="2">
          <cell r="A2">
            <v>0</v>
          </cell>
        </row>
      </sheetData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>
        <row r="2">
          <cell r="A2">
            <v>0</v>
          </cell>
        </row>
      </sheetData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>
        <row r="2">
          <cell r="A2">
            <v>0</v>
          </cell>
        </row>
      </sheetData>
      <sheetData sheetId="6772">
        <row r="2">
          <cell r="A2">
            <v>0</v>
          </cell>
        </row>
      </sheetData>
      <sheetData sheetId="6773">
        <row r="2">
          <cell r="A2">
            <v>0</v>
          </cell>
        </row>
      </sheetData>
      <sheetData sheetId="6774">
        <row r="2">
          <cell r="A2">
            <v>0</v>
          </cell>
        </row>
      </sheetData>
      <sheetData sheetId="6775">
        <row r="2">
          <cell r="A2">
            <v>0</v>
          </cell>
        </row>
      </sheetData>
      <sheetData sheetId="6776">
        <row r="2">
          <cell r="A2">
            <v>0</v>
          </cell>
        </row>
      </sheetData>
      <sheetData sheetId="6777">
        <row r="2">
          <cell r="A2">
            <v>0</v>
          </cell>
        </row>
      </sheetData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>
        <row r="2">
          <cell r="A2">
            <v>0</v>
          </cell>
        </row>
      </sheetData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>
        <row r="2">
          <cell r="A2">
            <v>0</v>
          </cell>
        </row>
      </sheetData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>
        <row r="2">
          <cell r="A2" t="str">
            <v>FORMULARIO N° 4</v>
          </cell>
        </row>
      </sheetData>
      <sheetData sheetId="7024">
        <row r="2">
          <cell r="A2">
            <v>0</v>
          </cell>
        </row>
      </sheetData>
      <sheetData sheetId="7025">
        <row r="2">
          <cell r="A2">
            <v>0</v>
          </cell>
        </row>
      </sheetData>
      <sheetData sheetId="7026">
        <row r="2">
          <cell r="A2">
            <v>0</v>
          </cell>
        </row>
      </sheetData>
      <sheetData sheetId="7027"/>
      <sheetData sheetId="7028"/>
      <sheetData sheetId="7029">
        <row r="2">
          <cell r="A2">
            <v>0</v>
          </cell>
        </row>
      </sheetData>
      <sheetData sheetId="7030"/>
      <sheetData sheetId="7031"/>
      <sheetData sheetId="7032"/>
      <sheetData sheetId="7033"/>
      <sheetData sheetId="7034">
        <row r="2">
          <cell r="A2">
            <v>0</v>
          </cell>
        </row>
      </sheetData>
      <sheetData sheetId="7035"/>
      <sheetData sheetId="7036">
        <row r="2">
          <cell r="A2">
            <v>0</v>
          </cell>
        </row>
      </sheetData>
      <sheetData sheetId="7037">
        <row r="5">
          <cell r="B5">
            <v>0</v>
          </cell>
        </row>
      </sheetData>
      <sheetData sheetId="7038">
        <row r="2">
          <cell r="A2">
            <v>0</v>
          </cell>
        </row>
      </sheetData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 refreshError="1"/>
      <sheetData sheetId="7063" refreshError="1"/>
      <sheetData sheetId="7064" refreshError="1"/>
      <sheetData sheetId="706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  <sheetName val="IN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6"/>
      <sheetName val="EMPRESA"/>
      <sheetName val="DATOS CONTRATO"/>
      <sheetName val="LIQ-NOM"/>
      <sheetName val="NOMINA-1"/>
      <sheetName val="INV"/>
      <sheetName val="AASHTO"/>
      <sheetName val="Tabla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Base Datos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Base Datos"/>
      <sheetName val="INST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9"/>
      <sheetName val="[EST0798.XLS]__cceficiente_sh_2"/>
      <sheetName val="[EST0798.XLS]__cceficiente_sh_4"/>
      <sheetName val="[EST0798.XLS]__cceficiente_sh_3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[EST0798.XLS]__cceficiente_s_13"/>
      <sheetName val="[EST0798.XLS]__cceficiente_s_14"/>
      <sheetName val="[EST0798.XLS]__cceficiente_s_15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pta a tierra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PE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Base Datos"/>
      <sheetName val="PU (2)"/>
      <sheetName val="PR 1"/>
      <sheetName val="Constantes Generales"/>
      <sheetName val="Prestaciones Sociales"/>
      <sheetName val="INDICE"/>
      <sheetName val="INST"/>
      <sheetName val="Dato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M&amp;E__(2)"/>
      <sheetName val="M&amp;E_"/>
      <sheetName val="U_(BORRADOR)"/>
      <sheetName val="SOLICITUDES_DE_PERSONAL"/>
      <sheetName val="PRIMARIO_APUS"/>
      <sheetName val="3)_PRESUPUESTO"/>
      <sheetName val="1_(2)"/>
      <sheetName val="2_(2)"/>
      <sheetName val="3_(2)"/>
      <sheetName val="4_(2)"/>
      <sheetName val="5_(2)"/>
      <sheetName val="6_(2)"/>
      <sheetName val="7_(2)"/>
      <sheetName val="8_(2)"/>
      <sheetName val="9_(2)"/>
      <sheetName val="10_(2)"/>
      <sheetName val="11_(2)"/>
      <sheetName val="12_(2)"/>
      <sheetName val="13_(2)"/>
      <sheetName val="14_(2)"/>
      <sheetName val="15_(2)"/>
      <sheetName val="16_(2)"/>
      <sheetName val="17_(2)"/>
      <sheetName val="18_(2)"/>
      <sheetName val="19_(2)"/>
      <sheetName val="20_(2)"/>
      <sheetName val="21_(2)"/>
      <sheetName val="22_(2)"/>
      <sheetName val="23_(2)"/>
      <sheetName val="24_(2)"/>
      <sheetName val="25_(2)"/>
      <sheetName val="26_(2)"/>
      <sheetName val="27_(2)"/>
      <sheetName val="28_(2)"/>
      <sheetName val="29_(2)"/>
      <sheetName val="30_(2)"/>
      <sheetName val="31_(2)"/>
      <sheetName val="32_(2)"/>
      <sheetName val="33_(2)"/>
      <sheetName val="34_(2)"/>
      <sheetName val="35_(2)"/>
      <sheetName val="36_(2)"/>
      <sheetName val="37_(2)"/>
      <sheetName val="38_(2)"/>
      <sheetName val="39_(2)"/>
      <sheetName val="40_(2)"/>
      <sheetName val="41_(2)"/>
      <sheetName val="42_(2)"/>
      <sheetName val="43_(2)"/>
      <sheetName val="44_(2)"/>
      <sheetName val="45_(2)"/>
      <sheetName val="46_(2)"/>
      <sheetName val="47_(2)"/>
      <sheetName val="5)_P-INVERSIONES"/>
      <sheetName val="6)_FLUJO_DE_CAJA"/>
      <sheetName val="7)_INST_PROV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M&amp;E__(2)1"/>
      <sheetName val="M&amp;E_1"/>
      <sheetName val="U_(BORRADOR)1"/>
      <sheetName val="SOLICITUDES_DE_PERSONAL1"/>
      <sheetName val="PRIMARIO_APUS1"/>
      <sheetName val="3)_PRESUPUESTO1"/>
      <sheetName val="1_(2)1"/>
      <sheetName val="2_(2)1"/>
      <sheetName val="3_(2)1"/>
      <sheetName val="4_(2)1"/>
      <sheetName val="5_(2)1"/>
      <sheetName val="6_(2)1"/>
      <sheetName val="7_(2)1"/>
      <sheetName val="8_(2)1"/>
      <sheetName val="9_(2)1"/>
      <sheetName val="10_(2)1"/>
      <sheetName val="11_(2)1"/>
      <sheetName val="12_(2)1"/>
      <sheetName val="13_(2)1"/>
      <sheetName val="14_(2)1"/>
      <sheetName val="15_(2)1"/>
      <sheetName val="16_(2)1"/>
      <sheetName val="17_(2)1"/>
      <sheetName val="18_(2)1"/>
      <sheetName val="19_(2)1"/>
      <sheetName val="20_(2)1"/>
      <sheetName val="21_(2)1"/>
      <sheetName val="22_(2)1"/>
      <sheetName val="23_(2)1"/>
      <sheetName val="24_(2)1"/>
      <sheetName val="25_(2)1"/>
      <sheetName val="26_(2)1"/>
      <sheetName val="27_(2)1"/>
      <sheetName val="28_(2)1"/>
      <sheetName val="29_(2)1"/>
      <sheetName val="30_(2)1"/>
      <sheetName val="31_(2)1"/>
      <sheetName val="32_(2)1"/>
      <sheetName val="33_(2)1"/>
      <sheetName val="34_(2)1"/>
      <sheetName val="35_(2)1"/>
      <sheetName val="36_(2)1"/>
      <sheetName val="37_(2)1"/>
      <sheetName val="38_(2)1"/>
      <sheetName val="39_(2)1"/>
      <sheetName val="40_(2)1"/>
      <sheetName val="41_(2)1"/>
      <sheetName val="42_(2)1"/>
      <sheetName val="43_(2)1"/>
      <sheetName val="44_(2)1"/>
      <sheetName val="45_(2)1"/>
      <sheetName val="46_(2)1"/>
      <sheetName val="47_(2)1"/>
      <sheetName val="5)_P-INVERSIONES1"/>
      <sheetName val="6)_FLUJO_DE_CAJA1"/>
      <sheetName val="7)_INST_PROV1"/>
      <sheetName val="PORT_0-234"/>
      <sheetName val="PORT_1-224"/>
      <sheetName val="PORT_3-204"/>
      <sheetName val="PORT_5-184"/>
      <sheetName val="PORT_6-174"/>
      <sheetName val="PORT_7-164"/>
      <sheetName val="PORT_8-154"/>
      <sheetName val="PORT_9-144"/>
      <sheetName val="PORT_10-134"/>
      <sheetName val="PORT_11-124"/>
      <sheetName val="PORT_A_(9-14)4"/>
      <sheetName val="PORT_B_(9-14)4"/>
      <sheetName val="PORT_C_(9-14)4"/>
      <sheetName val="PORT_D_(9-14)4"/>
      <sheetName val="CIME,_ESTRU_y_ACERO4"/>
      <sheetName val="PORT_A_(0-9)4"/>
      <sheetName val="PORT_B_(0-9)4"/>
      <sheetName val="PORT_C_(0-9)_4"/>
      <sheetName val="PORT_D_(0-9)4"/>
      <sheetName val="2_ETAPA4"/>
      <sheetName val="CIM_RAMPAS4"/>
      <sheetName val="tanques_Y_NUCLEOS4"/>
      <sheetName val="Col_rampa4"/>
      <sheetName val="platafo_N+5_34"/>
      <sheetName val="SEGUNDA_ETAPA4"/>
      <sheetName val="Presup_Oficial4"/>
      <sheetName val="Presup_Oficial_(2)4"/>
      <sheetName val="PREFABRICADOS_2_et4"/>
      <sheetName val="PRESUPUESTO_ESTADIO_1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M&amp;E__(2)4"/>
      <sheetName val="M&amp;E_4"/>
      <sheetName val="U_(BORRADOR)4"/>
      <sheetName val="SOLICITUDES_DE_PERSONAL4"/>
      <sheetName val="PRIMARIO_APUS4"/>
      <sheetName val="3)_PRESUPUESTO4"/>
      <sheetName val="1_(2)4"/>
      <sheetName val="2_(2)4"/>
      <sheetName val="3_(2)4"/>
      <sheetName val="4_(2)4"/>
      <sheetName val="5_(2)4"/>
      <sheetName val="6_(2)4"/>
      <sheetName val="7_(2)4"/>
      <sheetName val="8_(2)4"/>
      <sheetName val="9_(2)4"/>
      <sheetName val="10_(2)4"/>
      <sheetName val="11_(2)4"/>
      <sheetName val="12_(2)4"/>
      <sheetName val="13_(2)4"/>
      <sheetName val="14_(2)4"/>
      <sheetName val="15_(2)4"/>
      <sheetName val="16_(2)4"/>
      <sheetName val="17_(2)4"/>
      <sheetName val="18_(2)4"/>
      <sheetName val="19_(2)4"/>
      <sheetName val="20_(2)4"/>
      <sheetName val="21_(2)4"/>
      <sheetName val="22_(2)4"/>
      <sheetName val="23_(2)4"/>
      <sheetName val="24_(2)4"/>
      <sheetName val="25_(2)4"/>
      <sheetName val="26_(2)4"/>
      <sheetName val="27_(2)4"/>
      <sheetName val="28_(2)4"/>
      <sheetName val="29_(2)4"/>
      <sheetName val="30_(2)4"/>
      <sheetName val="31_(2)4"/>
      <sheetName val="32_(2)4"/>
      <sheetName val="33_(2)4"/>
      <sheetName val="34_(2)4"/>
      <sheetName val="35_(2)4"/>
      <sheetName val="36_(2)4"/>
      <sheetName val="37_(2)4"/>
      <sheetName val="38_(2)4"/>
      <sheetName val="39_(2)4"/>
      <sheetName val="40_(2)4"/>
      <sheetName val="41_(2)4"/>
      <sheetName val="42_(2)4"/>
      <sheetName val="43_(2)4"/>
      <sheetName val="44_(2)4"/>
      <sheetName val="45_(2)4"/>
      <sheetName val="46_(2)4"/>
      <sheetName val="47_(2)4"/>
      <sheetName val="5)_P-INVERSIONES4"/>
      <sheetName val="6)_FLUJO_DE_CAJA4"/>
      <sheetName val="7)_INST_PROV4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M&amp;E__(2)2"/>
      <sheetName val="M&amp;E_2"/>
      <sheetName val="U_(BORRADOR)2"/>
      <sheetName val="SOLICITUDES_DE_PERSONAL2"/>
      <sheetName val="PRIMARIO_APUS2"/>
      <sheetName val="3)_PRESUPUESTO2"/>
      <sheetName val="1_(2)2"/>
      <sheetName val="2_(2)2"/>
      <sheetName val="3_(2)2"/>
      <sheetName val="4_(2)2"/>
      <sheetName val="5_(2)2"/>
      <sheetName val="6_(2)2"/>
      <sheetName val="7_(2)2"/>
      <sheetName val="8_(2)2"/>
      <sheetName val="9_(2)2"/>
      <sheetName val="10_(2)2"/>
      <sheetName val="11_(2)2"/>
      <sheetName val="12_(2)2"/>
      <sheetName val="13_(2)2"/>
      <sheetName val="14_(2)2"/>
      <sheetName val="15_(2)2"/>
      <sheetName val="16_(2)2"/>
      <sheetName val="17_(2)2"/>
      <sheetName val="18_(2)2"/>
      <sheetName val="19_(2)2"/>
      <sheetName val="20_(2)2"/>
      <sheetName val="21_(2)2"/>
      <sheetName val="22_(2)2"/>
      <sheetName val="23_(2)2"/>
      <sheetName val="24_(2)2"/>
      <sheetName val="25_(2)2"/>
      <sheetName val="26_(2)2"/>
      <sheetName val="27_(2)2"/>
      <sheetName val="28_(2)2"/>
      <sheetName val="29_(2)2"/>
      <sheetName val="30_(2)2"/>
      <sheetName val="31_(2)2"/>
      <sheetName val="32_(2)2"/>
      <sheetName val="33_(2)2"/>
      <sheetName val="34_(2)2"/>
      <sheetName val="35_(2)2"/>
      <sheetName val="36_(2)2"/>
      <sheetName val="37_(2)2"/>
      <sheetName val="38_(2)2"/>
      <sheetName val="39_(2)2"/>
      <sheetName val="40_(2)2"/>
      <sheetName val="41_(2)2"/>
      <sheetName val="42_(2)2"/>
      <sheetName val="43_(2)2"/>
      <sheetName val="44_(2)2"/>
      <sheetName val="45_(2)2"/>
      <sheetName val="46_(2)2"/>
      <sheetName val="47_(2)2"/>
      <sheetName val="5)_P-INVERSIONES2"/>
      <sheetName val="6)_FLUJO_DE_CAJA2"/>
      <sheetName val="7)_INST_PROV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M&amp;E__(2)3"/>
      <sheetName val="M&amp;E_3"/>
      <sheetName val="U_(BORRADOR)3"/>
      <sheetName val="SOLICITUDES_DE_PERSONAL3"/>
      <sheetName val="PRIMARIO_APUS3"/>
      <sheetName val="3)_PRESUPUESTO3"/>
      <sheetName val="1_(2)3"/>
      <sheetName val="2_(2)3"/>
      <sheetName val="3_(2)3"/>
      <sheetName val="4_(2)3"/>
      <sheetName val="5_(2)3"/>
      <sheetName val="6_(2)3"/>
      <sheetName val="7_(2)3"/>
      <sheetName val="8_(2)3"/>
      <sheetName val="9_(2)3"/>
      <sheetName val="10_(2)3"/>
      <sheetName val="11_(2)3"/>
      <sheetName val="12_(2)3"/>
      <sheetName val="13_(2)3"/>
      <sheetName val="14_(2)3"/>
      <sheetName val="15_(2)3"/>
      <sheetName val="16_(2)3"/>
      <sheetName val="17_(2)3"/>
      <sheetName val="18_(2)3"/>
      <sheetName val="19_(2)3"/>
      <sheetName val="20_(2)3"/>
      <sheetName val="21_(2)3"/>
      <sheetName val="22_(2)3"/>
      <sheetName val="23_(2)3"/>
      <sheetName val="24_(2)3"/>
      <sheetName val="25_(2)3"/>
      <sheetName val="26_(2)3"/>
      <sheetName val="27_(2)3"/>
      <sheetName val="28_(2)3"/>
      <sheetName val="29_(2)3"/>
      <sheetName val="30_(2)3"/>
      <sheetName val="31_(2)3"/>
      <sheetName val="32_(2)3"/>
      <sheetName val="33_(2)3"/>
      <sheetName val="34_(2)3"/>
      <sheetName val="35_(2)3"/>
      <sheetName val="36_(2)3"/>
      <sheetName val="37_(2)3"/>
      <sheetName val="Constantes_Generales"/>
      <sheetName val="Prestaciones_Sociales"/>
      <sheetName val="Constantes_Generales1"/>
      <sheetName val="Prestaciones_Sociales1"/>
      <sheetName val="Constantes_Generales2"/>
      <sheetName val="Prestaciones_Sociales2"/>
      <sheetName val="Constantes_Generales3"/>
      <sheetName val="Prestaciones_Sociales3"/>
      <sheetName val="Item"/>
      <sheetName val="CODCO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/>
      <sheetData sheetId="636"/>
      <sheetData sheetId="637"/>
      <sheetData sheetId="638"/>
      <sheetData sheetId="639" refreshError="1"/>
      <sheetData sheetId="6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Estado Resumen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225P"/>
      <sheetName val="311P1"/>
      <sheetName val="311P2"/>
      <sheetName val="311P3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2.2P"/>
      <sheetName val="464.2"/>
      <sheetName val="464.3"/>
      <sheetName val="466.1"/>
      <sheetName val="510P1"/>
      <sheetName val="510P2"/>
      <sheetName val="510P3"/>
      <sheetName val="600.4P"/>
      <sheetName val="600.5P"/>
      <sheetName val="620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P"/>
      <sheetName val="632.P2"/>
      <sheetName val="633P"/>
      <sheetName val="640.1.1"/>
      <sheetName val="640.1.3"/>
      <sheetName val="640.2P"/>
      <sheetName val="642P1 JUNTAS"/>
      <sheetName val="642P2 JUNTAS"/>
      <sheetName val="642P3 JUNTAS"/>
      <sheetName val="650.3P"/>
      <sheetName val="660.3"/>
      <sheetName val="661.1.1 TIPO I"/>
      <sheetName val="661.1.2 TIPO II"/>
      <sheetName val="661.2.1 TIPO I"/>
      <sheetName val="661P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10.1.1"/>
      <sheetName val="710.1.2"/>
      <sheetName val="710.1.3"/>
      <sheetName val="710.1.4"/>
      <sheetName val="800.3P"/>
      <sheetName val="800.4P"/>
      <sheetName val="800P"/>
      <sheetName val="810.2P"/>
      <sheetName val="811.1"/>
      <sheetName val="811P"/>
      <sheetName val="815P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20"/>
      <sheetName val="310"/>
      <sheetName val="311"/>
      <sheetName val="341.1P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50.1P "/>
      <sheetName val="450.3P "/>
      <sheetName val="452.1P "/>
      <sheetName val="452.2P "/>
      <sheetName val="460"/>
      <sheetName val="460P"/>
      <sheetName val="462.1P"/>
      <sheetName val="462.3P"/>
      <sheetName val="462.4P"/>
      <sheetName val="462.5"/>
      <sheetName val="500P"/>
      <sheetName val="510P5"/>
      <sheetName val="621.5P"/>
      <sheetName val="621,7"/>
      <sheetName val="630.P"/>
      <sheetName val="631P BOLSACRETO"/>
      <sheetName val="632"/>
      <sheetName val="641"/>
      <sheetName val="641P ANCLAJES"/>
      <sheetName val="650.3 OTRO"/>
      <sheetName val="660.1P"/>
      <sheetName val="661 TIPO 2"/>
      <sheetName val="661 OTRO"/>
      <sheetName val="671"/>
      <sheetName val="674"/>
      <sheetName val="675.1"/>
      <sheetName val="675.2"/>
      <sheetName val="675.3"/>
      <sheetName val="676"/>
      <sheetName val="680P"/>
      <sheetName val="680.1P"/>
      <sheetName val="682"/>
      <sheetName val="683P"/>
      <sheetName val="720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683P1"/>
      <sheetName val="Programa de trabajo e Invers"/>
      <sheetName val="201,15"/>
      <sheetName val="201,16"/>
      <sheetName val="CLASE C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PRESUPUESTO LICITACIÓN SRN 001"/>
      <sheetName val="SRN_005"/>
      <sheetName val="CUADRILL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\Users\JoseGabriel\Documents\Mi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PARAMETROS"/>
      <sheetName val="PAPSO"/>
      <sheetName val="factor prestacional"/>
      <sheetName val="DIRECCIONES"/>
      <sheetName val="PTO VILLA MADY 2"/>
      <sheetName val="CAN. SAN LUIS "/>
      <sheetName val="PRESUPUESTO GENERAL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1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\Users\JoseGabriel\Downloads\Ví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\Users\aljipego\Downloads\Víncu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SUM"/>
      <sheetName val="INST"/>
      <sheetName val="INDICADORES"/>
      <sheetName val="Datos entrada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TF DO 2004"/>
      <sheetName val="TF MT2006"/>
      <sheetName val="C OF"/>
      <sheetName val="C CAMP"/>
      <sheetName val="UT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corr"/>
      <sheetName val="FECU"/>
      <sheetName val="Act. Fijo FECU"/>
      <sheetName val="CM FECU"/>
      <sheetName val="RATIOS"/>
      <sheetName val="Original"/>
      <sheetName val="Balance General"/>
      <sheetName val="Blce sin CM"/>
      <sheetName val="1101002"/>
      <sheetName val="1101005-6"/>
      <sheetName val="1101012"/>
      <sheetName val="1101013"/>
      <sheetName val="1101022"/>
      <sheetName val="1103001"/>
      <sheetName val="1106001"/>
      <sheetName val="1101031"/>
      <sheetName val="1106002"/>
      <sheetName val="1106003"/>
      <sheetName val="1106006"/>
      <sheetName val="1107008"/>
      <sheetName val="11070002"/>
      <sheetName val="1109003"/>
      <sheetName val="1110000 HISTORIA"/>
      <sheetName val="1110000"/>
      <sheetName val="1112009"/>
      <sheetName val="1202000 - Nvas cuentas"/>
      <sheetName val="1202000"/>
      <sheetName val="Afijoacum2004"/>
      <sheetName val="1112010"/>
      <sheetName val="1203000-1204000"/>
      <sheetName val="Inversión camino - Nvas cuentas"/>
      <sheetName val="Inversión camino"/>
      <sheetName val="GTOINICIALES"/>
      <sheetName val="1310001"/>
      <sheetName val="1310008"/>
      <sheetName val="2107001"/>
      <sheetName val="2107003"/>
      <sheetName val="2109003"/>
      <sheetName val="2110001"/>
      <sheetName val="2110006"/>
      <sheetName val="2110008"/>
      <sheetName val="Intereses"/>
      <sheetName val="2110008V0"/>
      <sheetName val="2110010"/>
      <sheetName val="2110010V0"/>
      <sheetName val="2110009"/>
      <sheetName val="2110011"/>
      <sheetName val="2111001"/>
      <sheetName val="2111005"/>
      <sheetName val="2112000"/>
      <sheetName val="2112008"/>
      <sheetName val="2201000"/>
      <sheetName val="TAB"/>
      <sheetName val="2400000"/>
      <sheetName val="PATRIMONIO"/>
      <sheetName val="Aporte K"/>
      <sheetName val="C.M."/>
      <sheetName val="VACACIONES "/>
      <sheetName val="1202000-2004"/>
      <sheetName val="Inversión camino - 2004"/>
      <sheetName val="SEGUROS"/>
      <sheetName val="INDEMNIZACION"/>
      <sheetName val="RLI"/>
      <sheetName val="IMPDIFERIDOS"/>
      <sheetName val="PRODUCTO"/>
      <sheetName val="historia"/>
      <sheetName val="EMPASTE"/>
      <sheetName val="Fluxo de Caixa CF"/>
      <sheetName val="UDIS"/>
      <sheetName val="POL 2002"/>
      <sheetName val="PD B-10"/>
      <sheetName val="REPOMO"/>
      <sheetName val="CAPITAL "/>
      <sheetName val="EDORES"/>
      <sheetName val="ACTIVO"/>
      <sheetName val="PROV. BAJA"/>
      <sheetName val="BLP"/>
      <sheetName val="Indicadores Econômicos"/>
      <sheetName val="Datas de Divulgação"/>
      <sheetName val="Indicadores Bloomberg"/>
      <sheetName val="Estimativa  IP"/>
      <sheetName val="Tx Juros Efetivas"/>
      <sheetName val="Valor de Mercado"/>
      <sheetName val="Pop. Eco. At."/>
      <sheetName val="Brazil Sovereign"/>
      <sheetName val="Dados BLP"/>
      <sheetName val="Comparativo 99X00"/>
      <sheetName val="base bradesco"/>
      <sheetName val="ESC6 INGRESOS 2010-2040 CCJUL"/>
      <sheetName val="ESC6 TPDA 2010-2040 CCJUL"/>
      <sheetName val="Casetas"/>
      <sheetName val="Datos viales"/>
      <sheetName val="Casetas con datos viales"/>
      <sheetName val="datos viales capufe"/>
      <sheetName val="TEPOTZOTLAN"/>
      <sheetName val="SAN MARCOS"/>
      <sheetName val="OACALCO"/>
      <sheetName val="SAN MARTIN"/>
      <sheetName val="PEÑON"/>
      <sheetName val="LECHERIA"/>
      <sheetName val="OJO DE AGUA"/>
      <sheetName val="CHAMAPA LECHERIA"/>
      <sheetName val="Carr. Federales"/>
      <sheetName val="Enero-Junio Historico"/>
      <sheetName val="Enero-Junio 2005"/>
      <sheetName val="Vol.Anual 01-05 y Tasas"/>
      <sheetName val="Tasas de Crecimiento Totales"/>
      <sheetName val="REsu"/>
      <sheetName val="Prevision Tramo N-"/>
      <sheetName val="Prevision Tramo Sur"/>
      <sheetName val="FLUJO MAYO 04"/>
      <sheetName val="PREVISIÓN"/>
      <sheetName val="Afectaciones"/>
      <sheetName val="Promedios"/>
      <sheetName val="Beta"/>
      <sheetName val="Chart4"/>
      <sheetName val="Chart2"/>
      <sheetName val="Sheet3"/>
      <sheetName val="S"/>
      <sheetName val="Soc"/>
      <sheetName val="0"/>
      <sheetName val="16 a"/>
      <sheetName val="0 (2)"/>
      <sheetName val="6 c (3)"/>
      <sheetName val="6 a"/>
      <sheetName val="6 b"/>
      <sheetName val="6 c"/>
      <sheetName val="8 a"/>
      <sheetName val="8 b"/>
      <sheetName val="8 c"/>
      <sheetName val="8 d"/>
      <sheetName val="8 e"/>
      <sheetName val="9 a"/>
      <sheetName val="9 b"/>
      <sheetName val="10 a"/>
      <sheetName val="10 b"/>
      <sheetName val="10 c"/>
      <sheetName val="10 d"/>
      <sheetName val="14 a"/>
      <sheetName val="14 b"/>
      <sheetName val="15 a"/>
      <sheetName val="15 b"/>
      <sheetName val="15 c"/>
      <sheetName val="16 b"/>
      <sheetName val="16 c"/>
      <sheetName val="16 d"/>
      <sheetName val="19 a"/>
      <sheetName val="19 b"/>
      <sheetName val="20 a"/>
      <sheetName val="20 b"/>
      <sheetName val="21 a"/>
      <sheetName val="21 b"/>
      <sheetName val="21 c"/>
      <sheetName val="22 a"/>
      <sheetName val="22 b"/>
      <sheetName val="22 c"/>
      <sheetName val="22 d"/>
      <sheetName val="22 e"/>
      <sheetName val="22 f"/>
      <sheetName val="23 a"/>
      <sheetName val="23 b"/>
      <sheetName val="23 c"/>
      <sheetName val="23 d"/>
      <sheetName val="23 e"/>
      <sheetName val="23 f"/>
      <sheetName val="23 g"/>
      <sheetName val="24 a"/>
      <sheetName val="24 b"/>
      <sheetName val="24 c"/>
      <sheetName val="24 d"/>
      <sheetName val="26 a"/>
      <sheetName val="26 b"/>
      <sheetName val="26 c"/>
      <sheetName val="26 d"/>
      <sheetName val="26 e"/>
      <sheetName val="26 f"/>
      <sheetName val="26 g"/>
      <sheetName val="26 h"/>
      <sheetName val="26 h (2)"/>
      <sheetName val="26 i"/>
      <sheetName val="28 a"/>
      <sheetName val="28 b"/>
      <sheetName val="Anex"/>
      <sheetName val="PyG Modelo A"/>
      <sheetName val="Tesorería Modelo B"/>
      <sheetName val="Flujo tesorería"/>
      <sheetName val="Balanza"/>
      <sheetName val="ANEXOS"/>
      <sheetName val="NIC ago06"/>
      <sheetName val="NIC sep-06"/>
      <sheetName val="Ingresos"/>
      <sheetName val="Ctos. y Gtos."/>
      <sheetName val="Amortizaciones"/>
      <sheetName val="Ints. OHL"/>
      <sheetName val="CAMBIOS Avance Cierre 2006"/>
      <sheetName val="bza0806"/>
      <sheetName val="conc."/>
      <sheetName val="INPC 1994"/>
      <sheetName val="con1801-01"/>
      <sheetName val="1801-01"/>
      <sheetName val="con1801-02"/>
      <sheetName val="1801-02"/>
      <sheetName val="1801-03"/>
      <sheetName val="con1801-04"/>
      <sheetName val="1801-04"/>
      <sheetName val="con1801-90"/>
      <sheetName val="1801-90"/>
      <sheetName val="1802-01-02"/>
      <sheetName val="R.P.PROV"/>
      <sheetName val="EDO.SIT.FINANC."/>
      <sheetName val="EDO.RESULT.CONT."/>
      <sheetName val="EDO.COSTOS"/>
      <sheetName val="EDO.RESULT.DECL."/>
      <sheetName val="CONC.FISCAL-CONT."/>
      <sheetName val="FIDEICOMISO"/>
      <sheetName val="ing.y ded.tot."/>
      <sheetName val="RETENCIONES"/>
      <sheetName val="ENAJ.A.FIJO"/>
      <sheetName val="PERD.FISCALES"/>
      <sheetName val="sociedad "/>
      <sheetName val="datos modelo"/>
      <sheetName val="Anexo Aforos Cal&amp;mayor"/>
      <sheetName val="Datos 100% "/>
      <sheetName val="% Participación OHL"/>
      <sheetName val="Consolidación"/>
      <sheetName val="Tesoreria PLP Euros"/>
      <sheetName val="Tesoreria PLP Local"/>
      <sheetName val="Información General"/>
      <sheetName val="Macroeconomicos"/>
      <sheetName val="Supuestos OHL"/>
      <sheetName val="Construccion"/>
      <sheetName val="Financiamiento LP"/>
      <sheetName val="Financiacion"/>
      <sheetName val="Estado De Resultados"/>
      <sheetName val="Flujo de Efectivo"/>
      <sheetName val="Value Drivers"/>
      <sheetName val="Fiscal"/>
      <sheetName val="Amortizacion"/>
      <sheetName val="Depreciación"/>
      <sheetName val="Rentabilidad"/>
      <sheetName val="Presentación 2"/>
      <sheetName val="Iteraciones"/>
      <sheetName val="COSTES"/>
      <sheetName val="Capital"/>
      <sheetName val="P Y G (T1-T5) "/>
      <sheetName val="Libro1"/>
      <sheetName val="Hipótesis"/>
      <sheetName val="Cash Flow"/>
      <sheetName val="Construcción y Financiación"/>
      <sheetName val="Deuda (T1-T5)"/>
      <sheetName val="inicio"/>
      <sheetName val="cncartera"/>
      <sheetName val="pg"/>
      <sheetName val="estadisticos"/>
      <sheetName val="IS"/>
      <sheetName val="movimientos"/>
      <sheetName val="eliminaciones"/>
      <sheetName val="fp"/>
      <sheetName val="balUTEs"/>
      <sheetName val="pgUTEs"/>
      <sheetName val="MovUTEs"/>
      <sheetName val="Balance Cons"/>
      <sheetName val="PG Cons"/>
      <sheetName val="sociedades"/>
      <sheetName val="UTEs"/>
      <sheetName val="validaciones"/>
      <sheetName val="CARGA FRANGO"/>
      <sheetName val="JUN 06"/>
      <sheetName val="JUL 06"/>
      <sheetName val="JUL 06 RAUL"/>
      <sheetName val="POL EGR"/>
      <sheetName val="AGO 06 (2)"/>
      <sheetName val="SEPT. 06 (3)"/>
      <sheetName val="OCT. 06 (4)"/>
      <sheetName val="OCT. 06 RAUL"/>
      <sheetName val="POL EGR OCT 06"/>
      <sheetName val="REEMBOLSOS"/>
      <sheetName val="SUMARIA"/>
      <sheetName val="INTEGRACION"/>
      <sheetName val="ANALISIS DANIEL"/>
      <sheetName val="ANALISIS VICTOR"/>
      <sheetName val="ANALISIS JOSÉ"/>
      <sheetName val="A-2 CONCILIACION"/>
      <sheetName val="A-2-1 ESTADO DE CUENTA"/>
      <sheetName val="A-2-2ARQUEO-CHEQUES"/>
      <sheetName val="A-2-3 ARQUEO DE DEP PEND "/>
      <sheetName val="C SUMARIA"/>
      <sheetName val="C-1 INT. DE CLIENTES"/>
      <sheetName val="C-2 CONFIRMACIONES"/>
      <sheetName val="C-3 INT. DE DOC. POR COBRAR"/>
      <sheetName val="C-4 ARQUEO DE DO. POR COBRAR"/>
      <sheetName val="C-5 INT. DE DEUDORES DIVEROS"/>
      <sheetName val="C-7 EST. DE CTAS INC."/>
      <sheetName val="C-6 INT. DE DOC. DESCONTADOS"/>
      <sheetName val="AJA AJUSTES"/>
      <sheetName val="C SUMARIA CTA.S Y DOC. POR COB."/>
      <sheetName val="C-1 INTEGRACION CLIENTES"/>
      <sheetName val="C-1-1 ANALISIS CLIENTES"/>
      <sheetName val="C-1-CIRC CIRCULARIZ. CLIENTES"/>
      <sheetName val="C-2 INTEGRACION DEUDORES DIV."/>
      <sheetName val="C-2-1 ANALISIS DEUDORES"/>
      <sheetName val="C-3 ESTIMACION CTAS INCOBRABLES"/>
      <sheetName val="AJUSTES"/>
      <sheetName val="T DE MAYOR"/>
      <sheetName val="T DE MAYOR SUBCUENTAS"/>
      <sheetName val="OBSERBACIONES"/>
      <sheetName val="SUMARIA CTAS Y DOC. POR COBRAR"/>
      <sheetName val="C-1-1 A"/>
      <sheetName val="C-1-CIRC. DE CLIENTES"/>
      <sheetName val="C-1-CIRC.-1 DE CLIENTES"/>
      <sheetName val="C-2 INTEGRACION DOC. X COBRAR"/>
      <sheetName val="C-2-1 DOCUMENTOS POR COBRAR"/>
      <sheetName val="C-2-1 ANALISIS DOC. X COB"/>
      <sheetName val="C-3 INTEGRACION DEUDORES"/>
      <sheetName val="C-3-1 DEUDORES"/>
      <sheetName val="C-3-2 ANALISIS DEUDORES"/>
      <sheetName val="C-4 DOCUMENTOS DESCONTADOS"/>
      <sheetName val="C-5 ESTIMAC. DE CTAS INCOBRAB."/>
      <sheetName val="RESULTADO POR AÑO"/>
      <sheetName val="RESULTADO POR CIA"/>
      <sheetName val="RESULTADO FISCAL"/>
      <sheetName val="Balanzas2002"/>
      <sheetName val="Bas"/>
      <sheetName val="Rep"/>
      <sheetName val="Ajuste Dep"/>
      <sheetName val="Ajuste Dep2005"/>
      <sheetName val="Dep"/>
      <sheetName val="TS MAYOR"/>
      <sheetName val="Aju"/>
      <sheetName val="Cap"/>
      <sheetName val="Res"/>
      <sheetName val="Bal"/>
      <sheetName val="BaCo"/>
      <sheetName val="INPC"/>
      <sheetName val="Dep (2)"/>
      <sheetName val="Aj Baja Ac"/>
      <sheetName val="2000DEPRECFISCAL"/>
      <sheetName val="2000DEPRECBAJAS"/>
      <sheetName val="TABLAS ISPT S"/>
      <sheetName val="OCT"/>
      <sheetName val="NOV"/>
      <sheetName val="DIC"/>
      <sheetName val="ABR"/>
      <sheetName val="MAY"/>
      <sheetName val="JUN"/>
      <sheetName val="JUL"/>
      <sheetName val="AGO"/>
      <sheetName val="SEP"/>
      <sheetName val="4_"/>
      <sheetName val="ISR 10_"/>
      <sheetName val="IVA 10_"/>
      <sheetName val="edovariac"/>
      <sheetName val="edocambios"/>
      <sheetName val=" "/>
      <sheetName val="COTEJO"/>
      <sheetName val="balance act"/>
      <sheetName val="edores act"/>
      <sheetName val="edocambios act"/>
      <sheetName val="legajo"/>
      <sheetName val="AT-4"/>
      <sheetName val="AT-5"/>
      <sheetName val="IF-1"/>
      <sheetName val="IF-4"/>
      <sheetName val="IF-2 "/>
      <sheetName val="SS-1"/>
      <sheetName val="IF-5"/>
      <sheetName val="IF-6"/>
      <sheetName val="2028"/>
      <sheetName val="AS"/>
      <sheetName val="A-1"/>
      <sheetName val="A-1 S1"/>
      <sheetName val="A-1S11"/>
      <sheetName val="B"/>
      <sheetName val="B s1"/>
      <sheetName val="B s 3"/>
      <sheetName val="B-1"/>
      <sheetName val="B-2"/>
      <sheetName val="B-3"/>
      <sheetName val="B-3S1"/>
      <sheetName val="B-4"/>
      <sheetName val="C"/>
      <sheetName val="C-1"/>
      <sheetName val="D"/>
      <sheetName val="D-1 "/>
      <sheetName val="G"/>
      <sheetName val="G-1"/>
      <sheetName val="F-1"/>
      <sheetName val="F-1S1"/>
      <sheetName val="BB"/>
      <sheetName val="BB 1"/>
      <sheetName val="CC"/>
      <sheetName val="CC-1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Módulo2"/>
      <sheetName val="Módulo3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INSUMOS (2)"/>
      <sheetName val="ITEM"/>
      <sheetName val="PROPUESTA PRESENTADA"/>
      <sheetName val="comparprecunit"/>
      <sheetName val="reversión"/>
      <sheetName val="(1)"/>
      <sheetName val="(2)"/>
      <sheetName val="(3)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Fluxos"/>
      <sheetName val="Garantias"/>
      <sheetName val="Autos"/>
      <sheetName val="Dados"/>
      <sheetName val="EEFF"/>
      <sheetName val="O&amp;M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F.M"/>
      <sheetName val="PLAN FINANCIERO GRADAS"/>
      <sheetName val="PRESUPUESTO OFICIAL"/>
      <sheetName val="LISTA MATERIALES"/>
      <sheetName val=" EQUIPO MATERIALES"/>
      <sheetName val="INF"/>
      <sheetName val="CUADRO AREAS ARQ."/>
      <sheetName val="ACERO PARA JARDINERAS"/>
      <sheetName val="AIU UNIFICADO"/>
      <sheetName val="SUELDOS"/>
      <sheetName val="Vía 9004"/>
      <sheetName val="450.9 "/>
      <sheetName val="450.9P  "/>
      <sheetName val="330.1P"/>
      <sheetName val="900.4P"/>
      <sheetName val="FIBRA ÓPTIC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CANT.5921"/>
      <sheetName val="ACTA COMPARATIVA"/>
      <sheetName val="RESUMEN OBRAS "/>
      <sheetName val="DOMICILIARIAS"/>
      <sheetName val="APU ACUEDUCTO (2)"/>
      <sheetName val="APU ACUEDUCTO"/>
      <sheetName val="APU ALCANTARILLADO"/>
      <sheetName val="ACTA PARCIAL No 3"/>
      <sheetName val="Memorias de calculo (2)"/>
      <sheetName val="CONS"/>
      <sheetName val="ANALISIS-AIU"/>
      <sheetName val="Constantes Gener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SAL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ATERIAL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5"/>
      <sheetName val="201_16"/>
      <sheetName val="210_1_1"/>
      <sheetName val="211_1"/>
      <sheetName val="234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2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F1 GRAL"/>
      <sheetName val="F2 COSTOS"/>
      <sheetName val="F3 PROG"/>
      <sheetName val="F4 APU"/>
      <sheetName val="F5 PRES"/>
      <sheetName val="F6 MAT"/>
      <sheetName val="FORM 7"/>
      <sheetName val="FORM 10"/>
      <sheetName val="FORM 11"/>
      <sheetName val="Proyectos"/>
      <sheetName val="Proponente"/>
      <sheetName val="Ax"/>
      <sheetName val="CALIFICACION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PRESUPUESTO RESUMEN"/>
      <sheetName val="APU CAP. 1"/>
      <sheetName val="SUPERVISION"/>
      <sheetName val=".FM"/>
      <sheetName val="PGIO"/>
      <sheetName val="APU CAP.10"/>
      <sheetName val="APU CAP. 9"/>
      <sheetName val="APU CAP.8"/>
      <sheetName val="APU CAP. 7."/>
      <sheetName val="APU CAP.6"/>
      <sheetName val="APU CAP. 5."/>
      <sheetName val="APU CAP. 4"/>
      <sheetName val="APU CAP. 3."/>
      <sheetName val="APU CAP. 2"/>
      <sheetName val="MAQUINARIA"/>
      <sheetName val="CANT. CAP. 10"/>
      <sheetName val="CANT. CAP. 9"/>
      <sheetName val="CANT. CAP. 8"/>
      <sheetName val="CANT. CAP. 7"/>
      <sheetName val="CANT. CAP. 6"/>
      <sheetName val="CANT. CAP. 5"/>
      <sheetName val="CANT. CAP. 4"/>
      <sheetName val="CANT. CAP. 3"/>
      <sheetName val="CANT. CAP. 2"/>
      <sheetName val="CANT. CAP. 1"/>
      <sheetName val="CRONOGRAMA DE FLUJO"/>
      <sheetName val="CRONOGRAMA DE ACT"/>
      <sheetName val="APU Básico"/>
      <sheetName val="APU CAP. 3"/>
      <sheetName val="APU CAP. 4.2"/>
      <sheetName val="APU CAP 5"/>
      <sheetName val="INTERVENTORÍA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D"/>
      <sheetName val="2500psi"/>
      <sheetName val="3000psi"/>
      <sheetName val="fi"/>
      <sheetName val="1.Coordenadas"/>
      <sheetName val="0.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ONTRATISTAS"/>
      <sheetName val="CONRATANTE"/>
      <sheetName val="CONTROL DE CORTES "/>
      <sheetName val="PROYECTOS U OBRAS"/>
      <sheetName val="RESIDENTES  DE OBRA"/>
      <sheetName val="REC-11-03 - 1.1AD4"/>
      <sheetName val="REC-11-03 - 1.2AD4"/>
      <sheetName val="REC-11-03 - 2.2AD4"/>
      <sheetName val="REC-11-03 - 3.1AD4"/>
      <sheetName val="REC-11-03 - 3.2AD4"/>
      <sheetName val="REC-11-03 - 3.3AD4"/>
      <sheetName val="REC-11-03 - 3.4AD4"/>
      <sheetName val="REC-11-03 - 3.5AD4"/>
      <sheetName val="REC-11-03 - 4.2AD4"/>
      <sheetName val="REC-11-03 - 4.3AD4"/>
      <sheetName val="REC-11-03 - 4.4AD4"/>
      <sheetName val="REC-11-03 - 5.1AD4"/>
      <sheetName val="REC-11-03 - 5.2AD4"/>
      <sheetName val="REC-11-03 - 5.3AD4"/>
      <sheetName val="REC-11-03 - 6.1AD4"/>
      <sheetName val="REC-11-03 - 6.2AD4"/>
      <sheetName val="REC-11-03 - 7.1AD4"/>
      <sheetName val="REC-11-03 - 7.2AD4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"/>
      <sheetName val="㈀㰰⌀㈀㰮⌀䰀଒v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Fich-Doc"/>
      <sheetName val="NumFIch"/>
      <sheetName val="Fichas"/>
      <sheetName val="Entrada datos"/>
      <sheetName val="SOPORTE"/>
      <sheetName val="Soporte 2"/>
      <sheetName val="Análisis"/>
      <sheetName val="Análisis 2"/>
      <sheetName val="Costos unit"/>
      <sheetName val="Estrcut1"/>
      <sheetName val="Estrcut 2"/>
      <sheetName val="Resumen análisis"/>
      <sheetName val="Consult y seg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6,01"/>
      <sheetName val="6,02"/>
      <sheetName val="ó&gt;"/>
      <sheetName val="FormCan"/>
      <sheetName val="PrecRec"/>
      <sheetName val="SUB APU"/>
      <sheetName val="SUB_APU"/>
      <sheetName val="FACTOR PRESTASIONAL"/>
      <sheetName val="MC 1,01"/>
      <sheetName val="MC 1,02"/>
      <sheetName val="MC 1,03"/>
      <sheetName val="MC 1,04"/>
      <sheetName val="MC 1,05"/>
      <sheetName val="MC 1,06"/>
      <sheetName val="MC 1,07"/>
      <sheetName val="MC 1,08"/>
      <sheetName val="MC 1,09"/>
      <sheetName val="MC1,10"/>
      <sheetName val="MC 2,01"/>
      <sheetName val="CC 1,08"/>
      <sheetName val="MC 2,02"/>
      <sheetName val="MC 2,03"/>
      <sheetName val="MC 2,04"/>
      <sheetName val="MC.3.01"/>
      <sheetName val="MC 3,02 "/>
      <sheetName val="MC 3,04"/>
      <sheetName val="MC 3.05"/>
      <sheetName val="MC.4.01 "/>
      <sheetName val="MC 4,02 "/>
      <sheetName val="MC 4,03."/>
      <sheetName val="MC 4,04."/>
      <sheetName val="MC 4,05."/>
      <sheetName val="MC 4,06."/>
      <sheetName val="MC 4,07."/>
      <sheetName val="MC 4,08."/>
      <sheetName val="MC 4,09."/>
      <sheetName val="MC 4.10"/>
      <sheetName val="MC 4.11"/>
      <sheetName val="MC 4.12"/>
      <sheetName val="MC 4.13"/>
      <sheetName val="MC 4.14"/>
      <sheetName val="MC 5.01"/>
      <sheetName val="MC 5.02."/>
      <sheetName val="MC 5.03."/>
      <sheetName val="MC 5.04"/>
      <sheetName val="MC 5,05."/>
      <sheetName val="MC 5,06"/>
      <sheetName val="MC 5,07"/>
      <sheetName val="MC 5.08"/>
      <sheetName val="MC 5.09"/>
      <sheetName val="MC 5.10"/>
      <sheetName val="MC 6.01."/>
      <sheetName val="MC 6.02."/>
      <sheetName val="MC 7.01"/>
      <sheetName val="MC 7.02"/>
      <sheetName val="MC 7.03"/>
      <sheetName val="MC 7.04"/>
      <sheetName val="MC 7.08"/>
      <sheetName val="MC8.01"/>
      <sheetName val="MC8.02"/>
      <sheetName val="MC8.03"/>
      <sheetName val="MC8.04"/>
      <sheetName val="MC9.01"/>
      <sheetName val="MC9.02"/>
      <sheetName val="MC9.03"/>
      <sheetName val="MC9.04"/>
      <sheetName val="MC9.05"/>
      <sheetName val="MC9.06"/>
      <sheetName val="MC 10.01."/>
      <sheetName val="MC 10.02"/>
      <sheetName val="MC 10.03"/>
      <sheetName val="MC 10.04"/>
      <sheetName val="MC 10.05"/>
      <sheetName val="MC 10.06"/>
      <sheetName val="MC 10.07"/>
      <sheetName val="MC 10.08"/>
      <sheetName val="MC 11,01."/>
      <sheetName val="APU CAP. 11."/>
      <sheetName val="APU CAP. 10"/>
      <sheetName val="APU CAP. 8"/>
      <sheetName val="APU CAP. 7"/>
      <sheetName val="APU CAP. 6"/>
      <sheetName val="APU CAP. 5"/>
      <sheetName val="CC 3,01"/>
      <sheetName val="CC 4,01"/>
      <sheetName val="CC 6,01"/>
      <sheetName val="CC 6,02"/>
      <sheetName val="CC 6,03"/>
      <sheetName val="CC 6,04"/>
      <sheetName val="CC 6,05"/>
      <sheetName val="CC 6,06"/>
      <sheetName val="CC 6,07"/>
      <sheetName val="CC 6,08"/>
      <sheetName val="CC 6,09"/>
      <sheetName val="CC 6,10"/>
      <sheetName val="CC 6,11"/>
      <sheetName val="CC 6,12"/>
      <sheetName val="CC 6,13"/>
      <sheetName val="CC 6,14"/>
      <sheetName val="CC 6,15"/>
      <sheetName val="CC 6,16"/>
      <sheetName val="CC 6,17"/>
      <sheetName val="CC 6,18"/>
      <sheetName val="CC 6,19"/>
      <sheetName val="CC 6,20"/>
      <sheetName val="MC 2.01"/>
      <sheetName val="MC 2.02"/>
      <sheetName val="MC 2.03"/>
      <sheetName val="MC 2.04"/>
      <sheetName val="MC.3.01 "/>
      <sheetName val="MC 3.02"/>
      <sheetName val="MC 3.03"/>
      <sheetName val="MC 3.04"/>
      <sheetName val="MC 4.02"/>
      <sheetName val="MC 4.03"/>
      <sheetName val="MC 4.04"/>
      <sheetName val="MC 4.05"/>
      <sheetName val="MC 4.06"/>
      <sheetName val="MC 4.07"/>
      <sheetName val="MC 4.08"/>
      <sheetName val="MC 4.09"/>
      <sheetName val="MC 5.02"/>
      <sheetName val="MC 5.03"/>
      <sheetName val="MC 5.05"/>
      <sheetName val="MC 5.06"/>
      <sheetName val="MC 6.01"/>
      <sheetName val="MC 6.02"/>
      <sheetName val="MC 6.03"/>
      <sheetName val="MC 7.05"/>
      <sheetName val="MC 8.01"/>
      <sheetName val="MC 8.02"/>
      <sheetName val="MC 8.03"/>
      <sheetName val="MC 8.04"/>
      <sheetName val="MC 9.01"/>
      <sheetName val="MC 9.02"/>
      <sheetName val="MC 9.03"/>
      <sheetName val="MC 9.04"/>
      <sheetName val="MC 9.05"/>
      <sheetName val="MC 10.01"/>
      <sheetName val="MC 10.09"/>
      <sheetName val="MC 11.01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a%20%20aaInformación"/>
      <sheetName val="a%20%20aaInformaci%C3%B3n"/>
      <sheetName val="EVALUACION COSTOS DE HEXAPODOS"/>
      <sheetName val="EQUI"/>
      <sheetName val="M.O."/>
      <sheetName val="Analis-basicos"/>
      <sheetName val="AIU "/>
      <sheetName val="tarifas maquinas"/>
      <sheetName val="Operadores"/>
      <sheetName val="Pres-Sociales"/>
      <sheetName val="PRES. VIAS"/>
      <sheetName val="Presp Interventoria"/>
      <sheetName val="311P"/>
      <sheetName val="320P"/>
      <sheetName val="PRES. RESERVORIOS"/>
      <sheetName val="E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aCCIDENTES%20DE%2019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ACTOR PRESTACIONAL 2008"/>
      <sheetName val="SALARIO CELADOR 2008"/>
      <sheetName val="TARIFAS DIARIO OFICIAL 2008"/>
      <sheetName val="UNIDAD_MEDIDA"/>
      <sheetName val="HERRAMIENTA"/>
      <sheetName val="MANO_OBRA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roy Propuestas"/>
      <sheetName val="aritmético"/>
      <sheetName val="geométrico"/>
      <sheetName val="exponencial"/>
      <sheetName val="Gráfico de población"/>
      <sheetName val="RAS 2000"/>
      <sheetName val="Caudales "/>
      <sheetName val="tramos"/>
      <sheetName val="Densidad Poblacional"/>
      <sheetName val="área x pozo inicial"/>
      <sheetName val="área x pozo final"/>
      <sheetName val="área en pozo inicial"/>
      <sheetName val="área en pozo final"/>
      <sheetName val="áreas x tramo inicial"/>
      <sheetName val="áreas x tramo final"/>
      <sheetName val="DISEÑO "/>
      <sheetName val="cotas"/>
      <sheetName val="topog"/>
      <sheetName val="15-16"/>
      <sheetName val="Top Col"/>
      <sheetName val="Vol "/>
      <sheetName val="Vol  REAL"/>
      <sheetName val="LAGUNA"/>
      <sheetName val="Presp"/>
      <sheetName val="LAGCAB"/>
      <sheetName val="Costo Total"/>
      <sheetName val="Pozos"/>
      <sheetName val="PADILLA "/>
      <sheetName val="SRI"/>
      <sheetName val="PlanFinanciero"/>
      <sheetName val="Cronograma "/>
      <sheetName val="seguim2"/>
      <sheetName val="seguim1ALC"/>
      <sheetName val="seguim3"/>
      <sheetName val="resumen2"/>
      <sheetName val="Locyrepl"/>
      <sheetName val="excvmatcom0-1.5m"/>
      <sheetName val="excvmatcom1.5-3.0"/>
      <sheetName val="excvmatcom3.0-5.0"/>
      <sheetName val="entib1"/>
      <sheetName val="entib2"/>
      <sheetName val="SumInstTubØ=6&quot; "/>
      <sheetName val="SumInstTubØ=8&quot;"/>
      <sheetName val="SumInstTubØ=10&quot;"/>
      <sheetName val="SumInstTubØ=12&quot;"/>
      <sheetName val="Concreto3000"/>
      <sheetName val="pozo0.0-2m"/>
      <sheetName val="pozo 2-3.0m"/>
      <sheetName val="pozo mayores 3.0"/>
      <sheetName val="ConexDomic  (2)"/>
      <sheetName val="CamaraCaida"/>
      <sheetName val="mortImp"/>
      <sheetName val="rellmatexcav"/>
      <sheetName val="rellmatselecc"/>
      <sheetName val="retmat"/>
      <sheetName val="NOVAFORT (3)"/>
      <sheetName val="NOVAFORT"/>
      <sheetName val="Anchzanja"/>
      <sheetName val="APU ALFAB"/>
      <sheetName val="OBRAS CIVILES ZONA 1"/>
      <sheetName val="Anacondet.rpt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Real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RECARGO PRESTACIONAL"/>
      <sheetName val="calc"/>
      <sheetName val="sb"/>
      <sheetName val="INI"/>
      <sheetName val="clientes"/>
      <sheetName val="LIQ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2,1,11"/>
      <sheetName val="PRESP.JJR2006"/>
      <sheetName val="MODIFICATORIO"/>
      <sheetName val="ACTA MODIFICATORIA"/>
      <sheetName val="ACTA PARCIAL"/>
      <sheetName val="1 (2)"/>
      <sheetName val="2 (2)"/>
      <sheetName val="2 (4)"/>
      <sheetName val="6 (5)"/>
      <sheetName val="6 (4)"/>
      <sheetName val="7(1)"/>
      <sheetName val="8 (2)"/>
      <sheetName val="9 (2)"/>
      <sheetName val="10 (2)"/>
      <sheetName val="10 (3)"/>
      <sheetName val="11 (2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8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OFERTA REDONDEADA"/>
      <sheetName val="Plan auditoría"/>
      <sheetName val="días habiles 2015"/>
      <sheetName val="INS"/>
      <sheetName val="Circuitos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CUAD-DIURNA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PT"/>
      <sheetName val="admon99"/>
      <sheetName val="nelson"/>
      <sheetName val="SALIDA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XX-30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Capacidad M3"/>
      <sheetName val="SOL"/>
      <sheetName val="Soporte Cantidades"/>
      <sheetName val="\a  aaInformación GRUPO 4\A MIn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F.P.S.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8"/>
      <sheetName val="5.9"/>
      <sheetName val="5.10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INF. EMERGENCIAS 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ANEXO 9 (MATERIAL)"/>
      <sheetName val="Anexo 13"/>
      <sheetName val="SOURCES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F-3 ACTA COMPROMISO"/>
      <sheetName val="APu1"/>
      <sheetName val="APu2"/>
      <sheetName val="APu3"/>
      <sheetName val="APu4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SALIDAS"/>
      <sheetName val="REPORTE DE COMPRAS"/>
      <sheetName val="REPORTE SALIDA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FACTURACION AGOSTO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1 "/>
      <sheetName val="NP28"/>
      <sheetName val="030104"/>
      <sheetName val="030120"/>
      <sheetName val="1.4.6 IDU"/>
      <sheetName val="LISTA DE MATERIALES"/>
      <sheetName val="PPP"/>
      <sheetName val="CCCC"/>
      <sheetName val=".FM "/>
      <sheetName val="PRESUPUESTO I.E. (Ajustado)"/>
      <sheetName val="MEMORIA DE CALCULO"/>
      <sheetName val="MEMORIAS ELCTRICAS"/>
      <sheetName val="APUS (TODOS)"/>
      <sheetName val="R. de Cuadrillas"/>
      <sheetName val="cuadrillas "/>
      <sheetName val="Prestaciones de obra"/>
      <sheetName val="PRESUPUESTO ELECTRICO "/>
      <sheetName val="REDES VEREDA CAMPO ALEGRE"/>
      <sheetName val="APU VEREDA CAMPO ALEGRE"/>
      <sheetName val="RED MATRIZCAMPOALEGRE"/>
      <sheetName val="APU REDMATRIZCAMPO ALEGRE"/>
      <sheetName val="REDESZONA NORTE1"/>
      <sheetName val="APU REDES ZONANORTE1"/>
      <sheetName val="REDES ZONA NORTE2"/>
      <sheetName val="APU REDESZONANORTE2"/>
      <sheetName val="REDMATRIZ NORTE"/>
      <sheetName val="APU REDMATRIZ NORTE"/>
      <sheetName val="REDES ZONA CENTRO1"/>
      <sheetName val="APU REDES ZONA CENTRO1"/>
      <sheetName val="REDESZONA CENTRO2"/>
      <sheetName val="APU REDES ZONA CENTRO2"/>
      <sheetName val="REDES ZONA CENTRO 3"/>
      <sheetName val="APU REDES ZONA CENTRO 3"/>
      <sheetName val="REDMATRIZ CENTRO"/>
      <sheetName val="APU REDMATRIZCENTRO"/>
    </sheetNames>
    <sheetDataSet>
      <sheetData sheetId="0">
        <row r="1">
          <cell r="A1" t="str">
            <v>INSTITUTO NACIONAL DE VIAS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3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4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6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7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8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9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2" refreshError="1"/>
      <sheetData sheetId="23">
        <row r="1">
          <cell r="A1" t="str">
            <v>INSTITUTO NACIONAL DE VIAS</v>
          </cell>
        </row>
      </sheetData>
      <sheetData sheetId="24">
        <row r="1">
          <cell r="A1" t="str">
            <v>ADMINISTRACION</v>
          </cell>
        </row>
      </sheetData>
      <sheetData sheetId="25">
        <row r="2">
          <cell r="A2" t="str">
            <v>ACTA No</v>
          </cell>
        </row>
      </sheetData>
      <sheetData sheetId="26">
        <row r="1">
          <cell r="B1" t="str">
            <v>CTO-102-2002</v>
          </cell>
        </row>
      </sheetData>
      <sheetData sheetId="27">
        <row r="1">
          <cell r="A1" t="str">
            <v>INSTITUTO NACIONAL DE VIAS</v>
          </cell>
        </row>
      </sheetData>
      <sheetData sheetId="28">
        <row r="1">
          <cell r="A1" t="str">
            <v>ITEM</v>
          </cell>
        </row>
      </sheetData>
      <sheetData sheetId="29" refreshError="1"/>
      <sheetData sheetId="30"/>
      <sheetData sheetId="31">
        <row r="5">
          <cell r="A5">
            <v>1</v>
          </cell>
        </row>
      </sheetData>
      <sheetData sheetId="32" refreshError="1"/>
      <sheetData sheetId="33" refreshError="1"/>
      <sheetData sheetId="34" refreshError="1"/>
      <sheetData sheetId="35"/>
      <sheetData sheetId="36">
        <row r="1">
          <cell r="B1" t="str">
            <v>CTO-102-2002</v>
          </cell>
        </row>
      </sheetData>
      <sheetData sheetId="37">
        <row r="52">
          <cell r="H52">
            <v>117768</v>
          </cell>
        </row>
      </sheetData>
      <sheetData sheetId="38"/>
      <sheetData sheetId="39">
        <row r="22">
          <cell r="A22" t="str">
            <v>Accesorios - Codo de 90° 3"</v>
          </cell>
        </row>
      </sheetData>
      <sheetData sheetId="40"/>
      <sheetData sheetId="41">
        <row r="51">
          <cell r="D51">
            <v>698</v>
          </cell>
        </row>
      </sheetData>
      <sheetData sheetId="42">
        <row r="52">
          <cell r="H52">
            <v>117768</v>
          </cell>
        </row>
      </sheetData>
      <sheetData sheetId="43"/>
      <sheetData sheetId="44">
        <row r="33">
          <cell r="C33">
            <v>0.77967625899280601</v>
          </cell>
        </row>
      </sheetData>
      <sheetData sheetId="45"/>
      <sheetData sheetId="46"/>
      <sheetData sheetId="47" refreshError="1"/>
      <sheetData sheetId="48" refreshError="1"/>
      <sheetData sheetId="49">
        <row r="52">
          <cell r="H52">
            <v>117768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33">
          <cell r="C33">
            <v>0.77967625899280601</v>
          </cell>
        </row>
      </sheetData>
      <sheetData sheetId="71"/>
      <sheetData sheetId="72"/>
      <sheetData sheetId="73"/>
      <sheetData sheetId="74">
        <row r="1">
          <cell r="A1" t="str">
            <v>1P</v>
          </cell>
        </row>
      </sheetData>
      <sheetData sheetId="75">
        <row r="1">
          <cell r="A1" t="str">
            <v>ITEM</v>
          </cell>
        </row>
      </sheetData>
      <sheetData sheetId="76">
        <row r="1">
          <cell r="A1" t="str">
            <v>INSTITUTO NACIONAL DE VIAS</v>
          </cell>
        </row>
      </sheetData>
      <sheetData sheetId="77">
        <row r="1">
          <cell r="A1" t="str">
            <v>1P</v>
          </cell>
        </row>
      </sheetData>
      <sheetData sheetId="78">
        <row r="1">
          <cell r="B1" t="str">
            <v>CTO-102-2002</v>
          </cell>
        </row>
      </sheetData>
      <sheetData sheetId="79">
        <row r="5">
          <cell r="E5" t="str">
            <v>CANTIDAD</v>
          </cell>
        </row>
      </sheetData>
      <sheetData sheetId="80">
        <row r="33">
          <cell r="C33">
            <v>0.77967625899280601</v>
          </cell>
        </row>
      </sheetData>
      <sheetData sheetId="81">
        <row r="33">
          <cell r="C33">
            <v>0.77967625899280601</v>
          </cell>
        </row>
      </sheetData>
      <sheetData sheetId="82">
        <row r="1">
          <cell r="A1" t="str">
            <v>1P</v>
          </cell>
        </row>
      </sheetData>
      <sheetData sheetId="83">
        <row r="1">
          <cell r="A1" t="str">
            <v>1P</v>
          </cell>
        </row>
      </sheetData>
      <sheetData sheetId="84">
        <row r="1">
          <cell r="A1" t="str">
            <v>1P</v>
          </cell>
        </row>
      </sheetData>
      <sheetData sheetId="85">
        <row r="168">
          <cell r="D168">
            <v>10046</v>
          </cell>
        </row>
      </sheetData>
      <sheetData sheetId="86">
        <row r="51">
          <cell r="D51">
            <v>698</v>
          </cell>
        </row>
      </sheetData>
      <sheetData sheetId="87"/>
      <sheetData sheetId="88">
        <row r="51">
          <cell r="D51">
            <v>698</v>
          </cell>
        </row>
      </sheetData>
      <sheetData sheetId="89"/>
      <sheetData sheetId="90">
        <row r="4">
          <cell r="B4" t="str">
            <v xml:space="preserve"> Bisagra Pivotante </v>
          </cell>
        </row>
      </sheetData>
      <sheetData sheetId="91"/>
      <sheetData sheetId="92"/>
      <sheetData sheetId="93">
        <row r="4">
          <cell r="B4" t="str">
            <v xml:space="preserve"> Bisagra Pivotante </v>
          </cell>
        </row>
      </sheetData>
      <sheetData sheetId="94"/>
      <sheetData sheetId="95">
        <row r="4">
          <cell r="B4" t="str">
            <v xml:space="preserve"> Bisagra Pivotante </v>
          </cell>
        </row>
      </sheetData>
      <sheetData sheetId="96">
        <row r="4">
          <cell r="B4" t="str">
            <v xml:space="preserve"> Bisagra Pivotante </v>
          </cell>
        </row>
      </sheetData>
      <sheetData sheetId="97">
        <row r="1">
          <cell r="A1" t="str">
            <v>MATERIALES</v>
          </cell>
        </row>
      </sheetData>
      <sheetData sheetId="98"/>
      <sheetData sheetId="99"/>
      <sheetData sheetId="100"/>
      <sheetData sheetId="101"/>
      <sheetData sheetId="102">
        <row r="1">
          <cell r="A1" t="str">
            <v>INSTITUTO NACIONAL DE VIAS</v>
          </cell>
        </row>
      </sheetData>
      <sheetData sheetId="103">
        <row r="33">
          <cell r="C33">
            <v>0.77967625899280601</v>
          </cell>
        </row>
      </sheetData>
      <sheetData sheetId="104">
        <row r="33">
          <cell r="C33">
            <v>0.77967625899280601</v>
          </cell>
        </row>
      </sheetData>
      <sheetData sheetId="105">
        <row r="2">
          <cell r="A2">
            <v>2</v>
          </cell>
        </row>
      </sheetData>
      <sheetData sheetId="106">
        <row r="1">
          <cell r="A1" t="str">
            <v>ITEM</v>
          </cell>
        </row>
      </sheetData>
      <sheetData sheetId="107">
        <row r="1">
          <cell r="A1" t="str">
            <v>EQUIPO</v>
          </cell>
        </row>
      </sheetData>
      <sheetData sheetId="108">
        <row r="33">
          <cell r="C33">
            <v>0.77967625899280601</v>
          </cell>
        </row>
      </sheetData>
      <sheetData sheetId="109">
        <row r="2">
          <cell r="C2" t="str">
            <v>Montaje de tubería</v>
          </cell>
        </row>
      </sheetData>
      <sheetData sheetId="110">
        <row r="52">
          <cell r="H52">
            <v>117768</v>
          </cell>
        </row>
      </sheetData>
      <sheetData sheetId="111">
        <row r="52">
          <cell r="H52">
            <v>117768</v>
          </cell>
        </row>
      </sheetData>
      <sheetData sheetId="112">
        <row r="33">
          <cell r="C33">
            <v>0.77967625899280601</v>
          </cell>
        </row>
      </sheetData>
      <sheetData sheetId="113" refreshError="1"/>
      <sheetData sheetId="114">
        <row r="33">
          <cell r="C33">
            <v>0.77967625899280601</v>
          </cell>
        </row>
      </sheetData>
      <sheetData sheetId="115">
        <row r="33">
          <cell r="C33">
            <v>0.77967625899280601</v>
          </cell>
        </row>
      </sheetData>
      <sheetData sheetId="116">
        <row r="33">
          <cell r="C33">
            <v>0.77967625899280601</v>
          </cell>
        </row>
      </sheetData>
      <sheetData sheetId="117">
        <row r="33">
          <cell r="C33">
            <v>0.77967625899280601</v>
          </cell>
        </row>
      </sheetData>
      <sheetData sheetId="118">
        <row r="33">
          <cell r="C33">
            <v>0.77967625899280601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>
        <row r="2">
          <cell r="A2">
            <v>2</v>
          </cell>
        </row>
      </sheetData>
      <sheetData sheetId="128">
        <row r="1">
          <cell r="A1" t="str">
            <v>1P</v>
          </cell>
        </row>
      </sheetData>
      <sheetData sheetId="129">
        <row r="1">
          <cell r="A1" t="str">
            <v>ITEM</v>
          </cell>
        </row>
      </sheetData>
      <sheetData sheetId="130">
        <row r="1">
          <cell r="A1" t="str">
            <v>EQUIPO</v>
          </cell>
        </row>
      </sheetData>
      <sheetData sheetId="131">
        <row r="1">
          <cell r="A1" t="str">
            <v>ADMINISTRACION</v>
          </cell>
        </row>
      </sheetData>
      <sheetData sheetId="132">
        <row r="1">
          <cell r="A1" t="str">
            <v>EQUIPO</v>
          </cell>
        </row>
      </sheetData>
      <sheetData sheetId="133">
        <row r="1">
          <cell r="A1" t="str">
            <v>ITEM</v>
          </cell>
        </row>
      </sheetData>
      <sheetData sheetId="134">
        <row r="1">
          <cell r="A1" t="str">
            <v>EQUIPO</v>
          </cell>
        </row>
      </sheetData>
      <sheetData sheetId="135">
        <row r="1">
          <cell r="A1" t="str">
            <v>ADMINISTRACION</v>
          </cell>
        </row>
      </sheetData>
      <sheetData sheetId="136" refreshError="1"/>
      <sheetData sheetId="137" refreshError="1"/>
      <sheetData sheetId="138"/>
      <sheetData sheetId="139">
        <row r="1">
          <cell r="A1" t="str">
            <v>ITEM</v>
          </cell>
        </row>
      </sheetData>
      <sheetData sheetId="140" refreshError="1"/>
      <sheetData sheetId="141"/>
      <sheetData sheetId="142" refreshError="1"/>
      <sheetData sheetId="143">
        <row r="168">
          <cell r="D168">
            <v>10046</v>
          </cell>
        </row>
      </sheetData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1">
          <cell r="A1" t="str">
            <v>ITEM</v>
          </cell>
        </row>
      </sheetData>
      <sheetData sheetId="154">
        <row r="1">
          <cell r="A1" t="str">
            <v>EQUIPO</v>
          </cell>
        </row>
      </sheetData>
      <sheetData sheetId="155" refreshError="1"/>
      <sheetData sheetId="156" refreshError="1"/>
      <sheetData sheetId="157">
        <row r="50">
          <cell r="H50">
            <v>4886</v>
          </cell>
        </row>
      </sheetData>
      <sheetData sheetId="158" refreshError="1"/>
      <sheetData sheetId="159" refreshError="1"/>
      <sheetData sheetId="160" refreshError="1"/>
      <sheetData sheetId="161" refreshError="1"/>
      <sheetData sheetId="162">
        <row r="1">
          <cell r="A1" t="str">
            <v>ITEM</v>
          </cell>
        </row>
      </sheetData>
      <sheetData sheetId="163" refreshError="1"/>
      <sheetData sheetId="164" refreshError="1"/>
      <sheetData sheetId="165">
        <row r="1">
          <cell r="A1" t="str">
            <v>ADMINISTRACION</v>
          </cell>
        </row>
      </sheetData>
      <sheetData sheetId="166"/>
      <sheetData sheetId="167"/>
      <sheetData sheetId="168"/>
      <sheetData sheetId="169">
        <row r="1">
          <cell r="A1" t="str">
            <v>ADMINISTRACION</v>
          </cell>
        </row>
      </sheetData>
      <sheetData sheetId="170"/>
      <sheetData sheetId="171"/>
      <sheetData sheetId="172"/>
      <sheetData sheetId="173">
        <row r="1">
          <cell r="A1" t="str">
            <v>INSTITUTO NACIONAL DE VIAS</v>
          </cell>
        </row>
      </sheetData>
      <sheetData sheetId="174"/>
      <sheetData sheetId="175">
        <row r="1">
          <cell r="A1" t="str">
            <v>ITEM</v>
          </cell>
        </row>
      </sheetData>
      <sheetData sheetId="176">
        <row r="1">
          <cell r="A1" t="str">
            <v>EQUIPO</v>
          </cell>
        </row>
      </sheetData>
      <sheetData sheetId="177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>
        <row r="1">
          <cell r="A1" t="str">
            <v>EQUIPO</v>
          </cell>
        </row>
      </sheetData>
      <sheetData sheetId="187" refreshError="1"/>
      <sheetData sheetId="188">
        <row r="5">
          <cell r="E5" t="str">
            <v>CANTIDAD</v>
          </cell>
        </row>
      </sheetData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>
        <row r="33">
          <cell r="C33">
            <v>0.77967625899280601</v>
          </cell>
        </row>
      </sheetData>
      <sheetData sheetId="207"/>
      <sheetData sheetId="208"/>
      <sheetData sheetId="209" refreshError="1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 refreshError="1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">
          <cell r="A1" t="str">
            <v>ITEM</v>
          </cell>
        </row>
      </sheetData>
      <sheetData sheetId="234"/>
      <sheetData sheetId="235">
        <row r="1">
          <cell r="A1" t="str">
            <v>ADMINISTRACION</v>
          </cell>
        </row>
      </sheetData>
      <sheetData sheetId="236"/>
      <sheetData sheetId="237"/>
      <sheetData sheetId="238"/>
      <sheetData sheetId="239">
        <row r="1">
          <cell r="A1" t="str">
            <v>ITEM</v>
          </cell>
        </row>
      </sheetData>
      <sheetData sheetId="240">
        <row r="1">
          <cell r="A1" t="str">
            <v>EQUIPO</v>
          </cell>
        </row>
      </sheetData>
      <sheetData sheetId="241">
        <row r="1">
          <cell r="A1" t="str">
            <v>ADMINISTRACION</v>
          </cell>
        </row>
      </sheetData>
      <sheetData sheetId="242"/>
      <sheetData sheetId="243"/>
      <sheetData sheetId="244"/>
      <sheetData sheetId="245"/>
      <sheetData sheetId="246" refreshError="1"/>
      <sheetData sheetId="247">
        <row r="1">
          <cell r="A1" t="str">
            <v>ADMINISTRACION</v>
          </cell>
        </row>
      </sheetData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/>
      <sheetData sheetId="264"/>
      <sheetData sheetId="265"/>
      <sheetData sheetId="266">
        <row r="33">
          <cell r="C33">
            <v>0.77967625899280601</v>
          </cell>
        </row>
      </sheetData>
      <sheetData sheetId="267"/>
      <sheetData sheetId="268"/>
      <sheetData sheetId="269">
        <row r="2">
          <cell r="A2">
            <v>2</v>
          </cell>
        </row>
      </sheetData>
      <sheetData sheetId="270"/>
      <sheetData sheetId="271"/>
      <sheetData sheetId="272"/>
      <sheetData sheetId="273"/>
      <sheetData sheetId="274"/>
      <sheetData sheetId="275">
        <row r="1">
          <cell r="A1" t="str">
            <v>EQUIPO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/>
      <sheetData sheetId="286">
        <row r="1">
          <cell r="A1" t="str">
            <v>ITEM</v>
          </cell>
        </row>
      </sheetData>
      <sheetData sheetId="287" refreshError="1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/>
      <sheetData sheetId="295">
        <row r="1">
          <cell r="A1" t="str">
            <v>ITEM</v>
          </cell>
        </row>
      </sheetData>
      <sheetData sheetId="296">
        <row r="1">
          <cell r="A1" t="str">
            <v>ITEM</v>
          </cell>
        </row>
      </sheetData>
      <sheetData sheetId="297" refreshError="1"/>
      <sheetData sheetId="298" refreshError="1"/>
      <sheetData sheetId="299" refreshError="1"/>
      <sheetData sheetId="300"/>
      <sheetData sheetId="301" refreshError="1"/>
      <sheetData sheetId="302"/>
      <sheetData sheetId="303" refreshError="1"/>
      <sheetData sheetId="304">
        <row r="1">
          <cell r="A1" t="str">
            <v>EQUIPO</v>
          </cell>
        </row>
      </sheetData>
      <sheetData sheetId="305">
        <row r="1">
          <cell r="A1" t="str">
            <v>ADMINISTRACION</v>
          </cell>
        </row>
      </sheetData>
      <sheetData sheetId="306">
        <row r="5">
          <cell r="E5" t="str">
            <v>CANTIDAD</v>
          </cell>
        </row>
      </sheetData>
      <sheetData sheetId="307"/>
      <sheetData sheetId="308" refreshError="1"/>
      <sheetData sheetId="309" refreshError="1"/>
      <sheetData sheetId="310">
        <row r="1">
          <cell r="A1" t="str">
            <v>ITEM</v>
          </cell>
        </row>
      </sheetData>
      <sheetData sheetId="311"/>
      <sheetData sheetId="312">
        <row r="5">
          <cell r="A5">
            <v>1</v>
          </cell>
        </row>
      </sheetData>
      <sheetData sheetId="313"/>
      <sheetData sheetId="314" refreshError="1"/>
      <sheetData sheetId="315"/>
      <sheetData sheetId="316" refreshError="1"/>
      <sheetData sheetId="317"/>
      <sheetData sheetId="318"/>
      <sheetData sheetId="319" refreshError="1"/>
      <sheetData sheetId="320">
        <row r="1">
          <cell r="A1" t="str">
            <v>ADMINISTRACION</v>
          </cell>
        </row>
      </sheetData>
      <sheetData sheetId="321">
        <row r="1">
          <cell r="A1" t="str">
            <v>ADMINISTRACION</v>
          </cell>
        </row>
      </sheetData>
      <sheetData sheetId="322">
        <row r="5">
          <cell r="E5" t="str">
            <v>CANTIDAD</v>
          </cell>
        </row>
      </sheetData>
      <sheetData sheetId="323">
        <row r="5">
          <cell r="E5" t="str">
            <v>CANTIDAD</v>
          </cell>
        </row>
      </sheetData>
      <sheetData sheetId="324"/>
      <sheetData sheetId="325"/>
      <sheetData sheetId="326"/>
      <sheetData sheetId="327"/>
      <sheetData sheetId="328"/>
      <sheetData sheetId="329">
        <row r="1">
          <cell r="A1" t="str">
            <v>ITEM</v>
          </cell>
        </row>
      </sheetData>
      <sheetData sheetId="330" refreshError="1"/>
      <sheetData sheetId="331" refreshError="1"/>
      <sheetData sheetId="332">
        <row r="1">
          <cell r="A1" t="str">
            <v>ITEM</v>
          </cell>
        </row>
      </sheetData>
      <sheetData sheetId="333" refreshError="1"/>
      <sheetData sheetId="334" refreshError="1"/>
      <sheetData sheetId="335" refreshError="1"/>
      <sheetData sheetId="336" refreshError="1"/>
      <sheetData sheetId="337">
        <row r="4">
          <cell r="B4" t="str">
            <v xml:space="preserve"> Bisagra Pivotante </v>
          </cell>
        </row>
      </sheetData>
      <sheetData sheetId="338" refreshError="1"/>
      <sheetData sheetId="339" refreshError="1"/>
      <sheetData sheetId="340">
        <row r="1">
          <cell r="A1" t="str">
            <v>ITEM</v>
          </cell>
        </row>
      </sheetData>
      <sheetData sheetId="341" refreshError="1"/>
      <sheetData sheetId="342">
        <row r="1">
          <cell r="A1" t="str">
            <v>ADMINISTRACION</v>
          </cell>
        </row>
      </sheetData>
      <sheetData sheetId="343">
        <row r="12">
          <cell r="B12" t="str">
            <v>AYUDANTE</v>
          </cell>
        </row>
      </sheetData>
      <sheetData sheetId="344"/>
      <sheetData sheetId="345">
        <row r="1">
          <cell r="C1">
            <v>0.2</v>
          </cell>
        </row>
      </sheetData>
      <sheetData sheetId="346"/>
      <sheetData sheetId="347"/>
      <sheetData sheetId="348"/>
      <sheetData sheetId="349">
        <row r="1">
          <cell r="A1" t="str">
            <v>ITEM</v>
          </cell>
        </row>
      </sheetData>
      <sheetData sheetId="350">
        <row r="1">
          <cell r="A1" t="str">
            <v>EQUIPO</v>
          </cell>
        </row>
      </sheetData>
      <sheetData sheetId="351">
        <row r="1">
          <cell r="A1" t="str">
            <v>ADMINISTRACION</v>
          </cell>
        </row>
      </sheetData>
      <sheetData sheetId="352"/>
      <sheetData sheetId="353"/>
      <sheetData sheetId="354">
        <row r="1">
          <cell r="A1" t="str">
            <v>ADMINISTRACION</v>
          </cell>
        </row>
      </sheetData>
      <sheetData sheetId="355"/>
      <sheetData sheetId="356">
        <row r="1">
          <cell r="B1" t="str">
            <v>CTO-102-2002</v>
          </cell>
        </row>
      </sheetData>
      <sheetData sheetId="357">
        <row r="33">
          <cell r="C33">
            <v>0.77967625899280601</v>
          </cell>
        </row>
      </sheetData>
      <sheetData sheetId="358"/>
      <sheetData sheetId="359">
        <row r="8">
          <cell r="A8">
            <v>2.1</v>
          </cell>
        </row>
      </sheetData>
      <sheetData sheetId="360">
        <row r="8">
          <cell r="A8">
            <v>3.1</v>
          </cell>
        </row>
      </sheetData>
      <sheetData sheetId="361"/>
      <sheetData sheetId="362"/>
      <sheetData sheetId="363">
        <row r="8">
          <cell r="A8">
            <v>2.1</v>
          </cell>
        </row>
      </sheetData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>
        <row r="1">
          <cell r="A1" t="str">
            <v>ADMINISTRACION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>
        <row r="2">
          <cell r="A2" t="str">
            <v>ACTA No</v>
          </cell>
        </row>
      </sheetData>
      <sheetData sheetId="387">
        <row r="1">
          <cell r="A1" t="str">
            <v>ITEM</v>
          </cell>
        </row>
      </sheetData>
      <sheetData sheetId="388">
        <row r="1">
          <cell r="A1" t="str">
            <v>ADMINISTRACION</v>
          </cell>
        </row>
      </sheetData>
      <sheetData sheetId="389" refreshError="1"/>
      <sheetData sheetId="390">
        <row r="1">
          <cell r="A1" t="str">
            <v>ADMINISTRACION</v>
          </cell>
        </row>
      </sheetData>
      <sheetData sheetId="391" refreshError="1"/>
      <sheetData sheetId="392">
        <row r="1">
          <cell r="A1" t="str">
            <v>ADMINISTRACION</v>
          </cell>
        </row>
      </sheetData>
      <sheetData sheetId="393"/>
      <sheetData sheetId="394"/>
      <sheetData sheetId="395">
        <row r="1">
          <cell r="B1" t="str">
            <v>CTO-102-2002</v>
          </cell>
        </row>
      </sheetData>
      <sheetData sheetId="396">
        <row r="33">
          <cell r="C33">
            <v>0.77967625899280601</v>
          </cell>
        </row>
      </sheetData>
      <sheetData sheetId="397" refreshError="1"/>
      <sheetData sheetId="398">
        <row r="1">
          <cell r="A1" t="str">
            <v>ADMINISTRACION</v>
          </cell>
        </row>
      </sheetData>
      <sheetData sheetId="399" refreshError="1"/>
      <sheetData sheetId="400">
        <row r="1">
          <cell r="A1" t="str">
            <v>ITEM</v>
          </cell>
        </row>
      </sheetData>
      <sheetData sheetId="401">
        <row r="1">
          <cell r="A1" t="str">
            <v>EQUIPO</v>
          </cell>
        </row>
      </sheetData>
      <sheetData sheetId="402">
        <row r="1">
          <cell r="A1" t="str">
            <v>ADMINISTRACION</v>
          </cell>
        </row>
      </sheetData>
      <sheetData sheetId="403">
        <row r="1">
          <cell r="A1" t="str">
            <v>ADMINISTRACION</v>
          </cell>
        </row>
      </sheetData>
      <sheetData sheetId="404">
        <row r="1">
          <cell r="A1" t="str">
            <v>ITEM</v>
          </cell>
        </row>
      </sheetData>
      <sheetData sheetId="405">
        <row r="1">
          <cell r="A1" t="str">
            <v>EQUIPO</v>
          </cell>
        </row>
      </sheetData>
      <sheetData sheetId="406">
        <row r="1">
          <cell r="A1" t="str">
            <v>ADMINISTRACION</v>
          </cell>
        </row>
      </sheetData>
      <sheetData sheetId="407">
        <row r="1">
          <cell r="A1" t="str">
            <v>EQUIPO</v>
          </cell>
        </row>
      </sheetData>
      <sheetData sheetId="408">
        <row r="33">
          <cell r="C33">
            <v>0.77967625899280601</v>
          </cell>
        </row>
      </sheetData>
      <sheetData sheetId="409">
        <row r="4">
          <cell r="B4" t="str">
            <v xml:space="preserve"> Bisagra Pivotante </v>
          </cell>
        </row>
      </sheetData>
      <sheetData sheetId="410">
        <row r="1">
          <cell r="A1" t="str">
            <v>ITEM</v>
          </cell>
        </row>
      </sheetData>
      <sheetData sheetId="411">
        <row r="1">
          <cell r="A1" t="str">
            <v>EQUIPO</v>
          </cell>
        </row>
      </sheetData>
      <sheetData sheetId="412" refreshError="1"/>
      <sheetData sheetId="413">
        <row r="1">
          <cell r="A1" t="str">
            <v>ITEM</v>
          </cell>
        </row>
      </sheetData>
      <sheetData sheetId="414" refreshError="1"/>
      <sheetData sheetId="415">
        <row r="1">
          <cell r="A1" t="str">
            <v>ADMINISTRACION</v>
          </cell>
        </row>
      </sheetData>
      <sheetData sheetId="416" refreshError="1"/>
      <sheetData sheetId="417"/>
      <sheetData sheetId="418" refreshError="1"/>
      <sheetData sheetId="419">
        <row r="1">
          <cell r="A1" t="str">
            <v>ITEM</v>
          </cell>
        </row>
      </sheetData>
      <sheetData sheetId="420" refreshError="1"/>
      <sheetData sheetId="421">
        <row r="1">
          <cell r="A1" t="str">
            <v>ADMINISTRACION</v>
          </cell>
        </row>
      </sheetData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>
        <row r="1">
          <cell r="A1" t="str">
            <v>ITEM</v>
          </cell>
        </row>
      </sheetData>
      <sheetData sheetId="434" refreshError="1"/>
      <sheetData sheetId="435">
        <row r="1">
          <cell r="A1" t="str">
            <v>EQUIPO</v>
          </cell>
        </row>
      </sheetData>
      <sheetData sheetId="436" refreshError="1"/>
      <sheetData sheetId="437" refreshError="1"/>
      <sheetData sheetId="438" refreshError="1"/>
      <sheetData sheetId="439">
        <row r="1">
          <cell r="A1" t="str">
            <v>ADMINISTRACION</v>
          </cell>
        </row>
      </sheetData>
      <sheetData sheetId="440" refreshError="1"/>
      <sheetData sheetId="441">
        <row r="33">
          <cell r="C33">
            <v>0.77967625899280601</v>
          </cell>
        </row>
      </sheetData>
      <sheetData sheetId="442" refreshError="1"/>
      <sheetData sheetId="443">
        <row r="1">
          <cell r="A1" t="str">
            <v>EQUIPO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>
        <row r="1">
          <cell r="B1" t="str">
            <v>CTO-102-2002</v>
          </cell>
        </row>
      </sheetData>
      <sheetData sheetId="455"/>
      <sheetData sheetId="456"/>
      <sheetData sheetId="457">
        <row r="4">
          <cell r="B4" t="str">
            <v xml:space="preserve"> Bisagra Pivotante </v>
          </cell>
        </row>
      </sheetData>
      <sheetData sheetId="458">
        <row r="4">
          <cell r="B4" t="str">
            <v xml:space="preserve"> Bisagra Pivotante </v>
          </cell>
        </row>
      </sheetData>
      <sheetData sheetId="459"/>
      <sheetData sheetId="460">
        <row r="33">
          <cell r="C33">
            <v>0.77967625899280601</v>
          </cell>
        </row>
      </sheetData>
      <sheetData sheetId="461">
        <row r="1">
          <cell r="A1" t="str">
            <v>EQUIPO</v>
          </cell>
        </row>
      </sheetData>
      <sheetData sheetId="462"/>
      <sheetData sheetId="463">
        <row r="1">
          <cell r="A1" t="str">
            <v>ITEM</v>
          </cell>
        </row>
      </sheetData>
      <sheetData sheetId="464">
        <row r="1">
          <cell r="A1" t="str">
            <v>EQUIPO</v>
          </cell>
        </row>
      </sheetData>
      <sheetData sheetId="465">
        <row r="1">
          <cell r="A1" t="str">
            <v>ADMINISTRACION</v>
          </cell>
        </row>
      </sheetData>
      <sheetData sheetId="466" refreshError="1"/>
      <sheetData sheetId="467" refreshError="1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>
        <row r="1">
          <cell r="A1" t="str">
            <v>ITEM</v>
          </cell>
        </row>
      </sheetData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>
        <row r="1">
          <cell r="A1" t="str">
            <v>ADMINISTRACION</v>
          </cell>
        </row>
      </sheetData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>
        <row r="1">
          <cell r="A1" t="str">
            <v>ADMINISTRACION</v>
          </cell>
        </row>
      </sheetData>
      <sheetData sheetId="494">
        <row r="2">
          <cell r="A2" t="str">
            <v>ACTA No</v>
          </cell>
        </row>
      </sheetData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/>
      <sheetData sheetId="507" refreshError="1"/>
      <sheetData sheetId="508" refreshError="1"/>
      <sheetData sheetId="509" refreshError="1"/>
      <sheetData sheetId="510"/>
      <sheetData sheetId="511">
        <row r="162">
          <cell r="G162">
            <v>68799</v>
          </cell>
        </row>
      </sheetData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>
        <row r="16">
          <cell r="A16" t="str">
            <v>ABONO 10-30-10</v>
          </cell>
        </row>
      </sheetData>
      <sheetData sheetId="529">
        <row r="3">
          <cell r="A3">
            <v>1</v>
          </cell>
        </row>
      </sheetData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>
        <row r="1">
          <cell r="A1" t="str">
            <v>1P</v>
          </cell>
        </row>
      </sheetData>
      <sheetData sheetId="640" refreshError="1"/>
      <sheetData sheetId="641" refreshError="1"/>
      <sheetData sheetId="642">
        <row r="1">
          <cell r="A1" t="str">
            <v>ITEM</v>
          </cell>
        </row>
      </sheetData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>
        <row r="2">
          <cell r="A2">
            <v>2</v>
          </cell>
        </row>
      </sheetData>
      <sheetData sheetId="728">
        <row r="1">
          <cell r="A1" t="str">
            <v>ITEM</v>
          </cell>
        </row>
      </sheetData>
      <sheetData sheetId="729">
        <row r="1">
          <cell r="A1" t="str">
            <v>EQUIPO</v>
          </cell>
        </row>
      </sheetData>
      <sheetData sheetId="730">
        <row r="1">
          <cell r="A1" t="str">
            <v>EQUIPO</v>
          </cell>
        </row>
      </sheetData>
      <sheetData sheetId="731">
        <row r="2">
          <cell r="A2" t="str">
            <v>ACTA No</v>
          </cell>
        </row>
      </sheetData>
      <sheetData sheetId="732">
        <row r="1">
          <cell r="A1" t="str">
            <v>ITEM</v>
          </cell>
        </row>
      </sheetData>
      <sheetData sheetId="733">
        <row r="1">
          <cell r="A1" t="str">
            <v>EQUIPO</v>
          </cell>
        </row>
      </sheetData>
      <sheetData sheetId="734">
        <row r="1">
          <cell r="A1" t="str">
            <v>ADMINISTRACION</v>
          </cell>
        </row>
      </sheetData>
      <sheetData sheetId="735">
        <row r="1">
          <cell r="A1" t="str">
            <v>ITEM</v>
          </cell>
        </row>
      </sheetData>
      <sheetData sheetId="736">
        <row r="1">
          <cell r="A1" t="str">
            <v>ITEM</v>
          </cell>
        </row>
      </sheetData>
      <sheetData sheetId="737">
        <row r="1">
          <cell r="A1" t="str">
            <v>ITEM</v>
          </cell>
        </row>
      </sheetData>
      <sheetData sheetId="738">
        <row r="1">
          <cell r="A1" t="str">
            <v>EQUIPO</v>
          </cell>
        </row>
      </sheetData>
      <sheetData sheetId="739">
        <row r="1">
          <cell r="A1" t="str">
            <v>ADMINISTRACION</v>
          </cell>
        </row>
      </sheetData>
      <sheetData sheetId="740">
        <row r="1">
          <cell r="A1" t="str">
            <v>ADMINISTRACION</v>
          </cell>
        </row>
      </sheetData>
      <sheetData sheetId="741">
        <row r="1">
          <cell r="A1" t="str">
            <v>ADMINISTRACION</v>
          </cell>
        </row>
      </sheetData>
      <sheetData sheetId="742">
        <row r="1">
          <cell r="A1" t="str">
            <v>EQUIPO</v>
          </cell>
        </row>
      </sheetData>
      <sheetData sheetId="743">
        <row r="1">
          <cell r="A1" t="str">
            <v>ITEM</v>
          </cell>
        </row>
      </sheetData>
      <sheetData sheetId="744">
        <row r="1">
          <cell r="A1" t="str">
            <v>EQUIPO</v>
          </cell>
        </row>
      </sheetData>
      <sheetData sheetId="745">
        <row r="1">
          <cell r="A1" t="str">
            <v>ADMINISTRACION</v>
          </cell>
        </row>
      </sheetData>
      <sheetData sheetId="746">
        <row r="1">
          <cell r="A1" t="str">
            <v>ITEM</v>
          </cell>
        </row>
      </sheetData>
      <sheetData sheetId="747">
        <row r="1">
          <cell r="A1" t="str">
            <v>INSTITUTO NACIONAL DE VIAS</v>
          </cell>
        </row>
      </sheetData>
      <sheetData sheetId="748">
        <row r="1">
          <cell r="A1" t="str">
            <v>ADMINISTRACION</v>
          </cell>
        </row>
      </sheetData>
      <sheetData sheetId="749">
        <row r="1">
          <cell r="B1" t="str">
            <v>CTO-102-2002</v>
          </cell>
        </row>
      </sheetData>
      <sheetData sheetId="750"/>
      <sheetData sheetId="751">
        <row r="1">
          <cell r="A1" t="str">
            <v>EQUIPO</v>
          </cell>
        </row>
      </sheetData>
      <sheetData sheetId="752"/>
      <sheetData sheetId="753">
        <row r="1">
          <cell r="A1" t="str">
            <v>EQUIPO</v>
          </cell>
        </row>
      </sheetData>
      <sheetData sheetId="754">
        <row r="1">
          <cell r="A1" t="str">
            <v>INSTITUTO NACIONAL DE VIAS</v>
          </cell>
        </row>
      </sheetData>
      <sheetData sheetId="755">
        <row r="1">
          <cell r="A1" t="str">
            <v>EQUIPO</v>
          </cell>
        </row>
      </sheetData>
      <sheetData sheetId="756">
        <row r="1">
          <cell r="A1" t="str">
            <v>ADMINISTRACION</v>
          </cell>
        </row>
      </sheetData>
      <sheetData sheetId="757">
        <row r="1">
          <cell r="A1" t="str">
            <v>ADMINISTRACION</v>
          </cell>
        </row>
      </sheetData>
      <sheetData sheetId="758"/>
      <sheetData sheetId="759">
        <row r="1">
          <cell r="A1" t="str">
            <v>EQUIPO</v>
          </cell>
        </row>
      </sheetData>
      <sheetData sheetId="760">
        <row r="1">
          <cell r="A1" t="str">
            <v>ITEM</v>
          </cell>
        </row>
      </sheetData>
      <sheetData sheetId="761">
        <row r="1">
          <cell r="A1" t="str">
            <v>ITEM</v>
          </cell>
        </row>
      </sheetData>
      <sheetData sheetId="762">
        <row r="1">
          <cell r="A1" t="str">
            <v>EQUIPO</v>
          </cell>
        </row>
      </sheetData>
      <sheetData sheetId="763">
        <row r="1">
          <cell r="A1" t="str">
            <v>ADMINISTRACION</v>
          </cell>
        </row>
      </sheetData>
      <sheetData sheetId="764">
        <row r="1">
          <cell r="A1" t="str">
            <v>ITEM</v>
          </cell>
        </row>
      </sheetData>
      <sheetData sheetId="765">
        <row r="1">
          <cell r="A1" t="str">
            <v>ADMINISTRACION</v>
          </cell>
        </row>
      </sheetData>
      <sheetData sheetId="766">
        <row r="1">
          <cell r="A1" t="str">
            <v>EQUIPO</v>
          </cell>
        </row>
      </sheetData>
      <sheetData sheetId="767">
        <row r="1">
          <cell r="A1" t="str">
            <v>EQUIPO</v>
          </cell>
        </row>
      </sheetData>
      <sheetData sheetId="768">
        <row r="1">
          <cell r="A1" t="str">
            <v>ITEM</v>
          </cell>
        </row>
      </sheetData>
      <sheetData sheetId="769">
        <row r="1">
          <cell r="A1" t="str">
            <v>ADMINISTRACION</v>
          </cell>
        </row>
      </sheetData>
      <sheetData sheetId="770">
        <row r="1">
          <cell r="A1" t="str">
            <v>ITEM</v>
          </cell>
        </row>
      </sheetData>
      <sheetData sheetId="771">
        <row r="1">
          <cell r="A1" t="str">
            <v>EQUIPO</v>
          </cell>
        </row>
      </sheetData>
      <sheetData sheetId="772">
        <row r="1">
          <cell r="A1" t="str">
            <v>ITEM</v>
          </cell>
        </row>
      </sheetData>
      <sheetData sheetId="773">
        <row r="1">
          <cell r="A1" t="str">
            <v>EQUIPO</v>
          </cell>
        </row>
      </sheetData>
      <sheetData sheetId="774">
        <row r="1">
          <cell r="A1" t="str">
            <v>ITEM</v>
          </cell>
        </row>
      </sheetData>
      <sheetData sheetId="775">
        <row r="1">
          <cell r="A1" t="str">
            <v>ADMINISTRACION</v>
          </cell>
        </row>
      </sheetData>
      <sheetData sheetId="776"/>
      <sheetData sheetId="777"/>
      <sheetData sheetId="778"/>
      <sheetData sheetId="779"/>
      <sheetData sheetId="780"/>
      <sheetData sheetId="78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82"/>
      <sheetData sheetId="783"/>
      <sheetData sheetId="784">
        <row r="1">
          <cell r="A1" t="str">
            <v>ITEM</v>
          </cell>
        </row>
      </sheetData>
      <sheetData sheetId="785">
        <row r="1">
          <cell r="A1" t="str">
            <v>EQUIPO</v>
          </cell>
        </row>
      </sheetData>
      <sheetData sheetId="786">
        <row r="1">
          <cell r="A1" t="str">
            <v>ADMINISTRACION</v>
          </cell>
        </row>
      </sheetData>
      <sheetData sheetId="787">
        <row r="1">
          <cell r="A1" t="str">
            <v>ITEM</v>
          </cell>
        </row>
      </sheetData>
      <sheetData sheetId="788">
        <row r="1">
          <cell r="A1" t="str">
            <v>EQUIPO</v>
          </cell>
        </row>
      </sheetData>
      <sheetData sheetId="789"/>
      <sheetData sheetId="790">
        <row r="1">
          <cell r="A1" t="str">
            <v>ITEM</v>
          </cell>
        </row>
      </sheetData>
      <sheetData sheetId="791">
        <row r="1">
          <cell r="A1" t="str">
            <v>EQUIPO</v>
          </cell>
        </row>
      </sheetData>
      <sheetData sheetId="792">
        <row r="1">
          <cell r="A1" t="str">
            <v>ADMINISTRACION</v>
          </cell>
        </row>
      </sheetData>
      <sheetData sheetId="793">
        <row r="33">
          <cell r="C33">
            <v>0.77967625899280601</v>
          </cell>
        </row>
      </sheetData>
      <sheetData sheetId="794">
        <row r="4">
          <cell r="B4" t="str">
            <v xml:space="preserve"> Bisagra Pivotante </v>
          </cell>
        </row>
      </sheetData>
      <sheetData sheetId="795"/>
      <sheetData sheetId="796"/>
      <sheetData sheetId="797">
        <row r="1">
          <cell r="A1" t="str">
            <v>ITEM</v>
          </cell>
        </row>
      </sheetData>
      <sheetData sheetId="798">
        <row r="1">
          <cell r="A1" t="str">
            <v>ADMINISTRACION</v>
          </cell>
        </row>
      </sheetData>
      <sheetData sheetId="799"/>
      <sheetData sheetId="800"/>
      <sheetData sheetId="801">
        <row r="1">
          <cell r="A1" t="str">
            <v>EQUIPO</v>
          </cell>
        </row>
      </sheetData>
      <sheetData sheetId="802">
        <row r="1">
          <cell r="A1" t="str">
            <v>EQUIPO</v>
          </cell>
        </row>
      </sheetData>
      <sheetData sheetId="803"/>
      <sheetData sheetId="804"/>
      <sheetData sheetId="805">
        <row r="1">
          <cell r="A1" t="str">
            <v>ITEM</v>
          </cell>
        </row>
      </sheetData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>
        <row r="1">
          <cell r="A1" t="str">
            <v>EQUIPO</v>
          </cell>
        </row>
      </sheetData>
      <sheetData sheetId="816">
        <row r="1">
          <cell r="A1" t="str">
            <v>ADMINISTRACION</v>
          </cell>
        </row>
      </sheetData>
      <sheetData sheetId="817">
        <row r="1">
          <cell r="A1" t="str">
            <v>EQUIPO</v>
          </cell>
        </row>
      </sheetData>
      <sheetData sheetId="818">
        <row r="1">
          <cell r="A1" t="str">
            <v>ADMINISTRACION</v>
          </cell>
        </row>
      </sheetData>
      <sheetData sheetId="819">
        <row r="1">
          <cell r="A1" t="str">
            <v>MATERIALES</v>
          </cell>
        </row>
      </sheetData>
      <sheetData sheetId="820"/>
      <sheetData sheetId="821">
        <row r="1">
          <cell r="A1" t="str">
            <v>INSTITUTO NACIONAL DE VIAS</v>
          </cell>
        </row>
      </sheetData>
      <sheetData sheetId="822"/>
      <sheetData sheetId="823">
        <row r="1">
          <cell r="A1" t="str">
            <v>INSTITUTO NACIONAL DE VIAS</v>
          </cell>
        </row>
      </sheetData>
      <sheetData sheetId="824">
        <row r="1">
          <cell r="A1" t="str">
            <v>ITEM</v>
          </cell>
        </row>
      </sheetData>
      <sheetData sheetId="825">
        <row r="1">
          <cell r="A1" t="str">
            <v>ITEM</v>
          </cell>
        </row>
      </sheetData>
      <sheetData sheetId="826"/>
      <sheetData sheetId="827"/>
      <sheetData sheetId="828"/>
      <sheetData sheetId="829">
        <row r="1">
          <cell r="A1" t="str">
            <v>ITEM</v>
          </cell>
        </row>
      </sheetData>
      <sheetData sheetId="830">
        <row r="1">
          <cell r="A1" t="str">
            <v>EQUIPO</v>
          </cell>
        </row>
      </sheetData>
      <sheetData sheetId="831"/>
      <sheetData sheetId="832"/>
      <sheetData sheetId="833">
        <row r="1">
          <cell r="A1" t="str">
            <v>ITEM</v>
          </cell>
        </row>
      </sheetData>
      <sheetData sheetId="834"/>
      <sheetData sheetId="835">
        <row r="1">
          <cell r="A1" t="str">
            <v>EQUIPO</v>
          </cell>
        </row>
      </sheetData>
      <sheetData sheetId="836">
        <row r="1">
          <cell r="A1" t="str">
            <v>EQUIPO</v>
          </cell>
        </row>
      </sheetData>
      <sheetData sheetId="837">
        <row r="1">
          <cell r="A1" t="str">
            <v>ADMINISTRACION</v>
          </cell>
        </row>
      </sheetData>
      <sheetData sheetId="838">
        <row r="1">
          <cell r="A1" t="str">
            <v>ITEM</v>
          </cell>
        </row>
      </sheetData>
      <sheetData sheetId="839">
        <row r="1">
          <cell r="A1" t="str">
            <v>EQUIPO</v>
          </cell>
        </row>
      </sheetData>
      <sheetData sheetId="840">
        <row r="1">
          <cell r="A1" t="str">
            <v>EQUIPO</v>
          </cell>
        </row>
      </sheetData>
      <sheetData sheetId="841"/>
      <sheetData sheetId="842">
        <row r="1">
          <cell r="A1" t="str">
            <v>ITEM</v>
          </cell>
        </row>
      </sheetData>
      <sheetData sheetId="843">
        <row r="1">
          <cell r="A1" t="str">
            <v>EQUIPO</v>
          </cell>
        </row>
      </sheetData>
      <sheetData sheetId="844">
        <row r="1">
          <cell r="A1" t="str">
            <v>ITEM</v>
          </cell>
        </row>
      </sheetData>
      <sheetData sheetId="845"/>
      <sheetData sheetId="846"/>
      <sheetData sheetId="847">
        <row r="1">
          <cell r="A1" t="str">
            <v>EQUIPO</v>
          </cell>
        </row>
      </sheetData>
      <sheetData sheetId="848">
        <row r="168">
          <cell r="D168">
            <v>10046</v>
          </cell>
        </row>
      </sheetData>
      <sheetData sheetId="849"/>
      <sheetData sheetId="850"/>
      <sheetData sheetId="851">
        <row r="1">
          <cell r="A1" t="str">
            <v>ABRAZADERA DE SALIDA TIPO 1</v>
          </cell>
        </row>
      </sheetData>
      <sheetData sheetId="852">
        <row r="1">
          <cell r="A1" t="str">
            <v>ITEM</v>
          </cell>
        </row>
      </sheetData>
      <sheetData sheetId="853">
        <row r="1">
          <cell r="A1" t="str">
            <v>EQUIPO</v>
          </cell>
        </row>
      </sheetData>
      <sheetData sheetId="854">
        <row r="1">
          <cell r="A1" t="str">
            <v>ADMINISTRACION</v>
          </cell>
        </row>
      </sheetData>
      <sheetData sheetId="855">
        <row r="33">
          <cell r="C33">
            <v>0.77967625899280601</v>
          </cell>
        </row>
      </sheetData>
      <sheetData sheetId="856">
        <row r="1">
          <cell r="A1" t="str">
            <v>INSTITUTO NACIONAL DE VIAS</v>
          </cell>
        </row>
      </sheetData>
      <sheetData sheetId="857">
        <row r="1">
          <cell r="A1" t="str">
            <v>EQUIPO</v>
          </cell>
        </row>
      </sheetData>
      <sheetData sheetId="858">
        <row r="1">
          <cell r="B1" t="str">
            <v>CTO-102-2002</v>
          </cell>
        </row>
      </sheetData>
      <sheetData sheetId="859"/>
      <sheetData sheetId="860"/>
      <sheetData sheetId="861"/>
      <sheetData sheetId="862"/>
      <sheetData sheetId="863">
        <row r="1">
          <cell r="A1" t="str">
            <v>ITEM</v>
          </cell>
        </row>
      </sheetData>
      <sheetData sheetId="864">
        <row r="1">
          <cell r="A1" t="str">
            <v>EQUIPO</v>
          </cell>
        </row>
      </sheetData>
      <sheetData sheetId="865">
        <row r="1">
          <cell r="A1" t="str">
            <v>ADMINISTRACION</v>
          </cell>
        </row>
      </sheetData>
      <sheetData sheetId="866"/>
      <sheetData sheetId="867"/>
      <sheetData sheetId="868">
        <row r="33">
          <cell r="C33">
            <v>0.77967625899280601</v>
          </cell>
        </row>
      </sheetData>
      <sheetData sheetId="869"/>
      <sheetData sheetId="870">
        <row r="1">
          <cell r="A1" t="str">
            <v>ADMINISTRACION</v>
          </cell>
        </row>
      </sheetData>
      <sheetData sheetId="871">
        <row r="1">
          <cell r="A1" t="str">
            <v>EQUIPO</v>
          </cell>
        </row>
      </sheetData>
      <sheetData sheetId="872"/>
      <sheetData sheetId="873">
        <row r="21">
          <cell r="G21" t="b">
            <v>0</v>
          </cell>
        </row>
      </sheetData>
      <sheetData sheetId="874"/>
      <sheetData sheetId="875"/>
      <sheetData sheetId="876"/>
      <sheetData sheetId="877">
        <row r="33">
          <cell r="C33">
            <v>0.77967625899280601</v>
          </cell>
        </row>
      </sheetData>
      <sheetData sheetId="878"/>
      <sheetData sheetId="879"/>
      <sheetData sheetId="880"/>
      <sheetData sheetId="881">
        <row r="1">
          <cell r="A1" t="str">
            <v>EQUIPO</v>
          </cell>
        </row>
      </sheetData>
      <sheetData sheetId="882">
        <row r="1">
          <cell r="A1" t="str">
            <v>ITEM</v>
          </cell>
        </row>
      </sheetData>
      <sheetData sheetId="883">
        <row r="1">
          <cell r="A1" t="str">
            <v>ADMINISTRACION</v>
          </cell>
        </row>
      </sheetData>
      <sheetData sheetId="884">
        <row r="1">
          <cell r="A1" t="str">
            <v>ITEM</v>
          </cell>
        </row>
      </sheetData>
      <sheetData sheetId="885"/>
      <sheetData sheetId="886">
        <row r="168">
          <cell r="D168">
            <v>10046</v>
          </cell>
        </row>
      </sheetData>
      <sheetData sheetId="887">
        <row r="33">
          <cell r="C33">
            <v>0.77967625899280601</v>
          </cell>
        </row>
      </sheetData>
      <sheetData sheetId="888">
        <row r="1">
          <cell r="A1" t="str">
            <v>ABRAZADERA DE SALIDA TIPO 1</v>
          </cell>
        </row>
      </sheetData>
      <sheetData sheetId="889"/>
      <sheetData sheetId="890">
        <row r="21">
          <cell r="G21" t="b">
            <v>0</v>
          </cell>
        </row>
      </sheetData>
      <sheetData sheetId="891">
        <row r="1">
          <cell r="A1" t="str">
            <v>EQUIPO</v>
          </cell>
        </row>
      </sheetData>
      <sheetData sheetId="892">
        <row r="1">
          <cell r="A1" t="str">
            <v>ITEM</v>
          </cell>
        </row>
      </sheetData>
      <sheetData sheetId="893">
        <row r="1">
          <cell r="A1" t="str">
            <v>EQUIPO</v>
          </cell>
        </row>
      </sheetData>
      <sheetData sheetId="894"/>
      <sheetData sheetId="895">
        <row r="33">
          <cell r="C33">
            <v>0.77967625899280601</v>
          </cell>
        </row>
      </sheetData>
      <sheetData sheetId="896"/>
      <sheetData sheetId="897"/>
      <sheetData sheetId="898"/>
      <sheetData sheetId="899">
        <row r="1">
          <cell r="B1" t="str">
            <v>CTO-102-2002</v>
          </cell>
        </row>
      </sheetData>
      <sheetData sheetId="900">
        <row r="1">
          <cell r="A1" t="str">
            <v>ITEM</v>
          </cell>
        </row>
      </sheetData>
      <sheetData sheetId="901">
        <row r="1">
          <cell r="A1" t="str">
            <v>EQUIPO</v>
          </cell>
        </row>
      </sheetData>
      <sheetData sheetId="902">
        <row r="1">
          <cell r="A1" t="str">
            <v>ADMINISTRACION</v>
          </cell>
        </row>
      </sheetData>
      <sheetData sheetId="903">
        <row r="2">
          <cell r="A2" t="str">
            <v>ACTA No</v>
          </cell>
        </row>
      </sheetData>
      <sheetData sheetId="904"/>
      <sheetData sheetId="905">
        <row r="1">
          <cell r="A1" t="str">
            <v>ITEM</v>
          </cell>
        </row>
      </sheetData>
      <sheetData sheetId="906">
        <row r="1">
          <cell r="A1" t="str">
            <v>EQUIPO</v>
          </cell>
        </row>
      </sheetData>
      <sheetData sheetId="907">
        <row r="1">
          <cell r="A1" t="str">
            <v>ADMINISTRACION</v>
          </cell>
        </row>
      </sheetData>
      <sheetData sheetId="908">
        <row r="1">
          <cell r="A1" t="str">
            <v>ITEM</v>
          </cell>
        </row>
      </sheetData>
      <sheetData sheetId="909">
        <row r="1">
          <cell r="A1" t="str">
            <v>ADMINISTRACION</v>
          </cell>
        </row>
      </sheetData>
      <sheetData sheetId="910">
        <row r="1">
          <cell r="A1" t="str">
            <v>ADMINISTRACION</v>
          </cell>
        </row>
      </sheetData>
      <sheetData sheetId="911"/>
      <sheetData sheetId="912">
        <row r="5">
          <cell r="A5" t="str">
            <v>Desperdicio</v>
          </cell>
        </row>
      </sheetData>
      <sheetData sheetId="913"/>
      <sheetData sheetId="914" refreshError="1"/>
      <sheetData sheetId="915" refreshError="1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>
        <row r="5">
          <cell r="E5" t="str">
            <v>CANTIDAD</v>
          </cell>
        </row>
      </sheetData>
      <sheetData sheetId="968"/>
      <sheetData sheetId="969"/>
      <sheetData sheetId="970" refreshError="1"/>
      <sheetData sheetId="971">
        <row r="3">
          <cell r="A3">
            <v>1</v>
          </cell>
        </row>
      </sheetData>
      <sheetData sheetId="972"/>
      <sheetData sheetId="973"/>
      <sheetData sheetId="974"/>
      <sheetData sheetId="975"/>
      <sheetData sheetId="976"/>
      <sheetData sheetId="977"/>
      <sheetData sheetId="978">
        <row r="1">
          <cell r="A1" t="str">
            <v>LISTADO DE INSUMOS GENERAL</v>
          </cell>
        </row>
      </sheetData>
      <sheetData sheetId="979"/>
      <sheetData sheetId="980"/>
      <sheetData sheetId="981"/>
      <sheetData sheetId="982">
        <row r="1">
          <cell r="A1" t="str">
            <v>Name</v>
          </cell>
        </row>
      </sheetData>
      <sheetData sheetId="983"/>
      <sheetData sheetId="984"/>
      <sheetData sheetId="985">
        <row r="8">
          <cell r="A8">
            <v>2.1</v>
          </cell>
        </row>
      </sheetData>
      <sheetData sheetId="986">
        <row r="8">
          <cell r="A8">
            <v>3.1</v>
          </cell>
        </row>
      </sheetData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>
        <row r="1">
          <cell r="A1" t="str">
            <v>INSTITUTO NACIONAL DE VIAS</v>
          </cell>
        </row>
      </sheetData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/>
      <sheetData sheetId="1648"/>
      <sheetData sheetId="1649"/>
      <sheetData sheetId="1650"/>
      <sheetData sheetId="1651"/>
      <sheetData sheetId="1652"/>
      <sheetData sheetId="1653">
        <row r="8">
          <cell r="A8">
            <v>2.1</v>
          </cell>
        </row>
      </sheetData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>
        <row r="5">
          <cell r="E5" t="str">
            <v>CANTIDAD</v>
          </cell>
        </row>
      </sheetData>
      <sheetData sheetId="1813">
        <row r="5">
          <cell r="E5" t="str">
            <v>CANTIDAD</v>
          </cell>
        </row>
      </sheetData>
      <sheetData sheetId="1814">
        <row r="2">
          <cell r="A2" t="str">
            <v>CODIGO</v>
          </cell>
        </row>
      </sheetData>
      <sheetData sheetId="1815">
        <row r="5">
          <cell r="E5" t="str">
            <v>CANTIDAD</v>
          </cell>
        </row>
      </sheetData>
      <sheetData sheetId="1816">
        <row r="1">
          <cell r="A1" t="str">
            <v>OCCIDENTAL DE COLOMBIA, LLC. / OCCIDENTAL ANDINA, LLC</v>
          </cell>
        </row>
      </sheetData>
      <sheetData sheetId="1817">
        <row r="5">
          <cell r="E5" t="str">
            <v>CANTIDAD</v>
          </cell>
        </row>
      </sheetData>
      <sheetData sheetId="1818">
        <row r="2">
          <cell r="A2">
            <v>0</v>
          </cell>
        </row>
      </sheetData>
      <sheetData sheetId="1819">
        <row r="33">
          <cell r="G33">
            <v>0.59504299999999999</v>
          </cell>
        </row>
      </sheetData>
      <sheetData sheetId="1820"/>
      <sheetData sheetId="1821">
        <row r="1">
          <cell r="A1" t="str">
            <v>INSTITUTO NACIONAL DE VIAS</v>
          </cell>
        </row>
      </sheetData>
      <sheetData sheetId="1822"/>
      <sheetData sheetId="1823"/>
      <sheetData sheetId="1824"/>
      <sheetData sheetId="1825"/>
      <sheetData sheetId="1826"/>
      <sheetData sheetId="1827"/>
      <sheetData sheetId="1828"/>
      <sheetData sheetId="1829">
        <row r="168">
          <cell r="D168">
            <v>0.16</v>
          </cell>
        </row>
      </sheetData>
      <sheetData sheetId="1830"/>
      <sheetData sheetId="1831">
        <row r="1">
          <cell r="A1" t="str">
            <v>ABRAZADERA DE SALIDA TIPO 1</v>
          </cell>
        </row>
      </sheetData>
      <sheetData sheetId="1832">
        <row r="33">
          <cell r="G33">
            <v>0.59504299999999999</v>
          </cell>
        </row>
      </sheetData>
      <sheetData sheetId="1833">
        <row r="168">
          <cell r="D168">
            <v>0.16</v>
          </cell>
        </row>
      </sheetData>
      <sheetData sheetId="1834"/>
      <sheetData sheetId="1835">
        <row r="7">
          <cell r="B7">
            <v>1</v>
          </cell>
        </row>
      </sheetData>
      <sheetData sheetId="1836">
        <row r="33">
          <cell r="G33">
            <v>0.59504299999999999</v>
          </cell>
        </row>
      </sheetData>
      <sheetData sheetId="1837"/>
      <sheetData sheetId="1838"/>
      <sheetData sheetId="1839"/>
      <sheetData sheetId="1840"/>
      <sheetData sheetId="1841">
        <row r="1">
          <cell r="A1" t="str">
            <v>INSTITUTO NACIONAL DE VIAS</v>
          </cell>
        </row>
      </sheetData>
      <sheetData sheetId="1842"/>
      <sheetData sheetId="1843">
        <row r="168">
          <cell r="D168">
            <v>0.16</v>
          </cell>
        </row>
      </sheetData>
      <sheetData sheetId="1844"/>
      <sheetData sheetId="1845">
        <row r="7">
          <cell r="B7">
            <v>1</v>
          </cell>
        </row>
      </sheetData>
      <sheetData sheetId="1846">
        <row r="33">
          <cell r="G33">
            <v>0.59504299999999999</v>
          </cell>
        </row>
      </sheetData>
      <sheetData sheetId="1847">
        <row r="168">
          <cell r="D168">
            <v>0.16</v>
          </cell>
        </row>
      </sheetData>
      <sheetData sheetId="1848"/>
      <sheetData sheetId="1849">
        <row r="7">
          <cell r="B7">
            <v>1</v>
          </cell>
        </row>
      </sheetData>
      <sheetData sheetId="1850">
        <row r="33">
          <cell r="G33">
            <v>0.59504299999999999</v>
          </cell>
        </row>
      </sheetData>
      <sheetData sheetId="1851">
        <row r="7">
          <cell r="B7">
            <v>1</v>
          </cell>
        </row>
      </sheetData>
      <sheetData sheetId="1852">
        <row r="33">
          <cell r="G33">
            <v>0.59504299999999999</v>
          </cell>
        </row>
      </sheetData>
      <sheetData sheetId="1853"/>
      <sheetData sheetId="1854"/>
      <sheetData sheetId="1855"/>
      <sheetData sheetId="1856"/>
      <sheetData sheetId="1857"/>
      <sheetData sheetId="1858">
        <row r="51">
          <cell r="D51">
            <v>698</v>
          </cell>
        </row>
      </sheetData>
      <sheetData sheetId="1859"/>
      <sheetData sheetId="1860"/>
      <sheetData sheetId="186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/>
      <sheetData sheetId="1904"/>
      <sheetData sheetId="1905"/>
      <sheetData sheetId="1906"/>
      <sheetData sheetId="1907"/>
      <sheetData sheetId="1908">
        <row r="33">
          <cell r="C33">
            <v>0.77967625899280601</v>
          </cell>
        </row>
      </sheetData>
      <sheetData sheetId="1909"/>
      <sheetData sheetId="1910"/>
      <sheetData sheetId="191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>
        <row r="1">
          <cell r="A1" t="str">
            <v>LISTADO DE INSUMOS GENERAL</v>
          </cell>
        </row>
      </sheetData>
      <sheetData sheetId="2526">
        <row r="7">
          <cell r="B7">
            <v>0.1</v>
          </cell>
        </row>
      </sheetData>
      <sheetData sheetId="2527">
        <row r="8">
          <cell r="A8">
            <v>2.1</v>
          </cell>
        </row>
      </sheetData>
      <sheetData sheetId="2528">
        <row r="8">
          <cell r="A8">
            <v>3.1</v>
          </cell>
        </row>
      </sheetData>
      <sheetData sheetId="2529">
        <row r="3">
          <cell r="A3">
            <v>1</v>
          </cell>
        </row>
      </sheetData>
      <sheetData sheetId="2530"/>
      <sheetData sheetId="2531">
        <row r="1">
          <cell r="A1" t="str">
            <v>ITEM</v>
          </cell>
        </row>
      </sheetData>
      <sheetData sheetId="2532"/>
      <sheetData sheetId="2533">
        <row r="3">
          <cell r="A3">
            <v>1</v>
          </cell>
        </row>
      </sheetData>
      <sheetData sheetId="2534">
        <row r="3">
          <cell r="A3">
            <v>1</v>
          </cell>
        </row>
      </sheetData>
      <sheetData sheetId="2535"/>
      <sheetData sheetId="2536">
        <row r="1">
          <cell r="A1" t="str">
            <v>LISTADO DE INSUMOS GENERAL</v>
          </cell>
        </row>
      </sheetData>
      <sheetData sheetId="2537"/>
      <sheetData sheetId="2538"/>
      <sheetData sheetId="2539">
        <row r="15">
          <cell r="C15" t="str">
            <v>Cuadrilla de Un Oficial y (2) Obreros.</v>
          </cell>
        </row>
      </sheetData>
      <sheetData sheetId="2540">
        <row r="1">
          <cell r="A1" t="str">
            <v>LISTADO DE INSUMOS GENERAL</v>
          </cell>
        </row>
      </sheetData>
      <sheetData sheetId="2541">
        <row r="1">
          <cell r="A1" t="str">
            <v>LISTADO DE INSUMOS GENERAL</v>
          </cell>
        </row>
      </sheetData>
      <sheetData sheetId="2542">
        <row r="8">
          <cell r="A8">
            <v>2.1</v>
          </cell>
        </row>
      </sheetData>
      <sheetData sheetId="2543">
        <row r="8">
          <cell r="A8">
            <v>3.1</v>
          </cell>
        </row>
      </sheetData>
      <sheetData sheetId="2544"/>
      <sheetData sheetId="2545"/>
      <sheetData sheetId="2546"/>
      <sheetData sheetId="2547">
        <row r="3">
          <cell r="A3">
            <v>1</v>
          </cell>
        </row>
      </sheetData>
      <sheetData sheetId="2548">
        <row r="8">
          <cell r="A8">
            <v>2.1</v>
          </cell>
        </row>
      </sheetData>
      <sheetData sheetId="2549">
        <row r="3">
          <cell r="A3">
            <v>1</v>
          </cell>
        </row>
      </sheetData>
      <sheetData sheetId="2550"/>
      <sheetData sheetId="2551"/>
      <sheetData sheetId="2552">
        <row r="1">
          <cell r="B1" t="str">
            <v>CTO-102-2002</v>
          </cell>
        </row>
      </sheetData>
      <sheetData sheetId="2553"/>
      <sheetData sheetId="2554">
        <row r="1">
          <cell r="A1" t="str">
            <v>LISTADO DE INSUMOS GENERAL</v>
          </cell>
        </row>
      </sheetData>
      <sheetData sheetId="2555">
        <row r="1">
          <cell r="A1" t="str">
            <v>EQUIPO</v>
          </cell>
        </row>
      </sheetData>
      <sheetData sheetId="2556">
        <row r="1">
          <cell r="A1" t="str">
            <v>ADMINISTRACION</v>
          </cell>
        </row>
      </sheetData>
      <sheetData sheetId="2557">
        <row r="8">
          <cell r="A8">
            <v>3.1</v>
          </cell>
        </row>
      </sheetData>
      <sheetData sheetId="2558">
        <row r="8">
          <cell r="A8">
            <v>2.1</v>
          </cell>
        </row>
      </sheetData>
      <sheetData sheetId="2559">
        <row r="8">
          <cell r="A8">
            <v>3.1</v>
          </cell>
        </row>
      </sheetData>
      <sheetData sheetId="2560">
        <row r="1">
          <cell r="A1" t="str">
            <v>ITEM</v>
          </cell>
        </row>
      </sheetData>
      <sheetData sheetId="2561">
        <row r="1">
          <cell r="A1" t="str">
            <v>EQUIPO</v>
          </cell>
        </row>
      </sheetData>
      <sheetData sheetId="2562">
        <row r="1">
          <cell r="A1" t="str">
            <v>ADMINISTRACION</v>
          </cell>
        </row>
      </sheetData>
      <sheetData sheetId="2563">
        <row r="3">
          <cell r="A3">
            <v>1</v>
          </cell>
        </row>
      </sheetData>
      <sheetData sheetId="2564">
        <row r="1">
          <cell r="A1" t="str">
            <v>ITEM</v>
          </cell>
        </row>
      </sheetData>
      <sheetData sheetId="2565">
        <row r="1">
          <cell r="A1" t="str">
            <v>EQUIPO</v>
          </cell>
        </row>
      </sheetData>
      <sheetData sheetId="2566">
        <row r="1">
          <cell r="A1" t="str">
            <v>ADMINISTRACION</v>
          </cell>
        </row>
      </sheetData>
      <sheetData sheetId="2567">
        <row r="3">
          <cell r="A3">
            <v>1</v>
          </cell>
        </row>
      </sheetData>
      <sheetData sheetId="2568">
        <row r="3">
          <cell r="A3">
            <v>1</v>
          </cell>
        </row>
      </sheetData>
      <sheetData sheetId="2569">
        <row r="3">
          <cell r="A3">
            <v>1</v>
          </cell>
        </row>
      </sheetData>
      <sheetData sheetId="2570">
        <row r="1">
          <cell r="A1" t="str">
            <v>LISTADO DE INSUMOS GENERAL</v>
          </cell>
        </row>
      </sheetData>
      <sheetData sheetId="2571">
        <row r="8">
          <cell r="A8">
            <v>3.1</v>
          </cell>
        </row>
      </sheetData>
      <sheetData sheetId="2572">
        <row r="1">
          <cell r="A1" t="str">
            <v>LISTADO DE INSUMOS GENERAL</v>
          </cell>
        </row>
      </sheetData>
      <sheetData sheetId="2573">
        <row r="1">
          <cell r="A1" t="str">
            <v>LISTADO DE INSUMOS GENERAL</v>
          </cell>
        </row>
      </sheetData>
      <sheetData sheetId="2574">
        <row r="1">
          <cell r="A1" t="str">
            <v>LISTADO DE INSUMOS GENERAL</v>
          </cell>
        </row>
      </sheetData>
      <sheetData sheetId="2575">
        <row r="1">
          <cell r="A1" t="str">
            <v>LISTADO DE INSUMOS GENERAL</v>
          </cell>
        </row>
      </sheetData>
      <sheetData sheetId="2576">
        <row r="1">
          <cell r="A1" t="str">
            <v>LISTADO DE INSUMOS GENERAL</v>
          </cell>
        </row>
      </sheetData>
      <sheetData sheetId="2577">
        <row r="1">
          <cell r="A1" t="str">
            <v>LISTADO DE INSUMOS GENERAL</v>
          </cell>
        </row>
      </sheetData>
      <sheetData sheetId="2578">
        <row r="3">
          <cell r="A3">
            <v>1</v>
          </cell>
        </row>
      </sheetData>
      <sheetData sheetId="2579">
        <row r="3">
          <cell r="A3">
            <v>1</v>
          </cell>
        </row>
      </sheetData>
      <sheetData sheetId="2580">
        <row r="3">
          <cell r="A3">
            <v>1</v>
          </cell>
        </row>
      </sheetData>
      <sheetData sheetId="2581">
        <row r="3">
          <cell r="A3">
            <v>1</v>
          </cell>
        </row>
      </sheetData>
      <sheetData sheetId="2582"/>
      <sheetData sheetId="2583">
        <row r="1">
          <cell r="A1" t="str">
            <v>LISTADO DE INSUMOS GENERAL</v>
          </cell>
        </row>
      </sheetData>
      <sheetData sheetId="2584">
        <row r="1">
          <cell r="A1" t="str">
            <v>LISTADO DE INSUMOS GENERAL</v>
          </cell>
        </row>
      </sheetData>
      <sheetData sheetId="2585">
        <row r="1">
          <cell r="A1" t="str">
            <v>LISTADO DE INSUMOS GENERAL</v>
          </cell>
        </row>
      </sheetData>
      <sheetData sheetId="2586">
        <row r="1">
          <cell r="A1" t="str">
            <v>LISTADO DE INSUMOS GENERAL</v>
          </cell>
        </row>
      </sheetData>
      <sheetData sheetId="2587">
        <row r="1">
          <cell r="A1" t="str">
            <v>Name</v>
          </cell>
        </row>
      </sheetData>
      <sheetData sheetId="2588">
        <row r="1">
          <cell r="A1" t="str">
            <v>LISTADO DE INSUMOS GENERAL</v>
          </cell>
        </row>
      </sheetData>
      <sheetData sheetId="2589">
        <row r="8">
          <cell r="A8">
            <v>3.1</v>
          </cell>
        </row>
      </sheetData>
      <sheetData sheetId="2590">
        <row r="1">
          <cell r="A1" t="str">
            <v>LISTADO DE INSUMOS GENERAL</v>
          </cell>
        </row>
      </sheetData>
      <sheetData sheetId="2591">
        <row r="8">
          <cell r="A8">
            <v>3.1</v>
          </cell>
        </row>
      </sheetData>
      <sheetData sheetId="2592">
        <row r="1">
          <cell r="A1" t="str">
            <v>LISTADO DE INSUMOS GENERAL</v>
          </cell>
        </row>
      </sheetData>
      <sheetData sheetId="2593">
        <row r="1">
          <cell r="A1" t="str">
            <v>EQUIPO</v>
          </cell>
        </row>
      </sheetData>
      <sheetData sheetId="2594">
        <row r="1">
          <cell r="A1" t="str">
            <v>LISTADO DE INSUMOS GENERAL</v>
          </cell>
        </row>
      </sheetData>
      <sheetData sheetId="2595">
        <row r="3">
          <cell r="A3">
            <v>1</v>
          </cell>
        </row>
      </sheetData>
      <sheetData sheetId="2596">
        <row r="3">
          <cell r="A3">
            <v>1</v>
          </cell>
        </row>
      </sheetData>
      <sheetData sheetId="2597">
        <row r="3">
          <cell r="A3">
            <v>1</v>
          </cell>
        </row>
      </sheetData>
      <sheetData sheetId="2598">
        <row r="3">
          <cell r="A3">
            <v>1</v>
          </cell>
        </row>
      </sheetData>
      <sheetData sheetId="2599">
        <row r="2">
          <cell r="A2" t="str">
            <v>ACTA No</v>
          </cell>
        </row>
      </sheetData>
      <sheetData sheetId="2600">
        <row r="1">
          <cell r="A1" t="str">
            <v>ITEM</v>
          </cell>
        </row>
      </sheetData>
      <sheetData sheetId="2601">
        <row r="1">
          <cell r="A1" t="str">
            <v>EQUIPO</v>
          </cell>
        </row>
      </sheetData>
      <sheetData sheetId="2602">
        <row r="1">
          <cell r="A1" t="str">
            <v>LISTADO DE INSUMOS GENERAL</v>
          </cell>
        </row>
      </sheetData>
      <sheetData sheetId="2603" refreshError="1"/>
      <sheetData sheetId="2604">
        <row r="1">
          <cell r="A1" t="str">
            <v>LISTADO DE INSUMOS GENERAL</v>
          </cell>
        </row>
      </sheetData>
      <sheetData sheetId="2605" refreshError="1"/>
      <sheetData sheetId="2606">
        <row r="1">
          <cell r="A1" t="str">
            <v>LISTADO DE INSUMOS GENERAL</v>
          </cell>
        </row>
      </sheetData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>
        <row r="15">
          <cell r="B15">
            <v>1</v>
          </cell>
        </row>
      </sheetData>
      <sheetData sheetId="2795">
        <row r="18">
          <cell r="C18">
            <v>7000</v>
          </cell>
        </row>
      </sheetData>
      <sheetData sheetId="2796"/>
      <sheetData sheetId="2797"/>
      <sheetData sheetId="2798"/>
      <sheetData sheetId="2799"/>
      <sheetData sheetId="2800"/>
      <sheetData sheetId="2801"/>
      <sheetData sheetId="2802">
        <row r="1">
          <cell r="D1" t="str">
            <v xml:space="preserve">Supervendor CODE </v>
          </cell>
        </row>
      </sheetData>
      <sheetData sheetId="2803"/>
      <sheetData sheetId="2804">
        <row r="1">
          <cell r="A1" t="str">
            <v>AMAZONAS</v>
          </cell>
        </row>
      </sheetData>
      <sheetData sheetId="2805">
        <row r="5">
          <cell r="E5" t="str">
            <v>CANTIDAD</v>
          </cell>
        </row>
      </sheetData>
      <sheetData sheetId="2806">
        <row r="5">
          <cell r="E5" t="str">
            <v>CANTIDAD</v>
          </cell>
        </row>
      </sheetData>
      <sheetData sheetId="2807">
        <row r="1">
          <cell r="B1" t="str">
            <v>CTO-102-2002</v>
          </cell>
        </row>
      </sheetData>
      <sheetData sheetId="2808">
        <row r="5">
          <cell r="E5" t="str">
            <v>CANTIDAD</v>
          </cell>
        </row>
      </sheetData>
      <sheetData sheetId="2809">
        <row r="5">
          <cell r="E5" t="str">
            <v>CANTIDAD</v>
          </cell>
        </row>
      </sheetData>
      <sheetData sheetId="2810">
        <row r="3">
          <cell r="A3">
            <v>5.0999999999999996</v>
          </cell>
        </row>
      </sheetData>
      <sheetData sheetId="2811">
        <row r="2">
          <cell r="AM2">
            <v>25</v>
          </cell>
        </row>
      </sheetData>
      <sheetData sheetId="2812">
        <row r="2">
          <cell r="AM2">
            <v>25</v>
          </cell>
        </row>
      </sheetData>
      <sheetData sheetId="2813">
        <row r="1">
          <cell r="A1" t="str">
            <v>INSTITUTO NACIONAL DE VIAS</v>
          </cell>
        </row>
      </sheetData>
      <sheetData sheetId="2814">
        <row r="1">
          <cell r="B1" t="str">
            <v>CTO-102-2002</v>
          </cell>
        </row>
      </sheetData>
      <sheetData sheetId="2815" refreshError="1"/>
      <sheetData sheetId="2816"/>
      <sheetData sheetId="2817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/>
      <sheetData sheetId="2840"/>
      <sheetData sheetId="2841"/>
      <sheetData sheetId="2842"/>
      <sheetData sheetId="2843"/>
      <sheetData sheetId="2844"/>
      <sheetData sheetId="2845">
        <row r="16">
          <cell r="A16" t="str">
            <v>ABONO 10-30-10</v>
          </cell>
        </row>
      </sheetData>
      <sheetData sheetId="2846"/>
      <sheetData sheetId="2847">
        <row r="16">
          <cell r="A16" t="str">
            <v>ABONO 10-30-10</v>
          </cell>
        </row>
      </sheetData>
      <sheetData sheetId="2848"/>
      <sheetData sheetId="2849"/>
      <sheetData sheetId="2850"/>
      <sheetData sheetId="2851"/>
      <sheetData sheetId="2852"/>
      <sheetData sheetId="2853">
        <row r="1">
          <cell r="A1" t="str">
            <v>INSTITUTO NACIONAL DE VIAS</v>
          </cell>
        </row>
      </sheetData>
      <sheetData sheetId="2854"/>
      <sheetData sheetId="2855">
        <row r="6">
          <cell r="B6">
            <v>38355</v>
          </cell>
        </row>
      </sheetData>
      <sheetData sheetId="2856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/>
      <sheetData sheetId="2869">
        <row r="2">
          <cell r="A2" t="str">
            <v>ACTA No</v>
          </cell>
        </row>
      </sheetData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>
        <row r="33">
          <cell r="C33">
            <v>0.77967625899280601</v>
          </cell>
        </row>
      </sheetData>
      <sheetData sheetId="2886"/>
      <sheetData sheetId="2887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>
        <row r="5">
          <cell r="A5" t="str">
            <v>CODIGO</v>
          </cell>
        </row>
      </sheetData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>
        <row r="1">
          <cell r="A1" t="str">
            <v>ITEM</v>
          </cell>
        </row>
      </sheetData>
      <sheetData sheetId="3006">
        <row r="1">
          <cell r="A1" t="str">
            <v>EQUIPO</v>
          </cell>
        </row>
      </sheetData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/>
      <sheetData sheetId="3109">
        <row r="1">
          <cell r="B1" t="str">
            <v>CTO-102-2002</v>
          </cell>
        </row>
      </sheetData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>
        <row r="2">
          <cell r="A2" t="str">
            <v>ACTA No</v>
          </cell>
        </row>
      </sheetData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>
        <row r="2">
          <cell r="A2" t="str">
            <v>ACTA No</v>
          </cell>
        </row>
      </sheetData>
      <sheetData sheetId="3131">
        <row r="2">
          <cell r="A2" t="str">
            <v>ACTA No</v>
          </cell>
        </row>
      </sheetData>
      <sheetData sheetId="3132">
        <row r="1">
          <cell r="B1" t="str">
            <v>CTO-102-2002</v>
          </cell>
        </row>
      </sheetData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>
        <row r="33">
          <cell r="C33">
            <v>0.77967625899280601</v>
          </cell>
        </row>
      </sheetData>
      <sheetData sheetId="3144"/>
      <sheetData sheetId="3145"/>
      <sheetData sheetId="3146">
        <row r="8">
          <cell r="A8">
            <v>2.1</v>
          </cell>
        </row>
      </sheetData>
      <sheetData sheetId="3147" refreshError="1"/>
      <sheetData sheetId="3148" refreshError="1"/>
      <sheetData sheetId="3149" refreshError="1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>
        <row r="1">
          <cell r="A1" t="str">
            <v>EQUIPO</v>
          </cell>
        </row>
      </sheetData>
      <sheetData sheetId="3163">
        <row r="1">
          <cell r="A1" t="str">
            <v>ITEM</v>
          </cell>
        </row>
      </sheetData>
      <sheetData sheetId="3164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>
        <row r="1">
          <cell r="B1" t="str">
            <v>CTO-102-2002</v>
          </cell>
        </row>
      </sheetData>
      <sheetData sheetId="3179"/>
      <sheetData sheetId="3180"/>
      <sheetData sheetId="3181">
        <row r="1">
          <cell r="A1" t="str">
            <v>Nombre</v>
          </cell>
        </row>
      </sheetData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>
        <row r="1">
          <cell r="A1" t="str">
            <v>Name</v>
          </cell>
        </row>
      </sheetData>
      <sheetData sheetId="3192">
        <row r="18">
          <cell r="C18">
            <v>7000</v>
          </cell>
        </row>
      </sheetData>
      <sheetData sheetId="3193">
        <row r="33">
          <cell r="C33">
            <v>0.77967625899280601</v>
          </cell>
        </row>
      </sheetData>
      <sheetData sheetId="3194"/>
      <sheetData sheetId="3195">
        <row r="52">
          <cell r="H52">
            <v>117768</v>
          </cell>
        </row>
      </sheetData>
      <sheetData sheetId="3196">
        <row r="1">
          <cell r="A1" t="str">
            <v>ITEM</v>
          </cell>
        </row>
      </sheetData>
      <sheetData sheetId="3197">
        <row r="1">
          <cell r="A1" t="str">
            <v>EQUIPO</v>
          </cell>
        </row>
      </sheetData>
      <sheetData sheetId="3198">
        <row r="1">
          <cell r="A1" t="str">
            <v>ADMINISTRACION</v>
          </cell>
        </row>
      </sheetData>
      <sheetData sheetId="3199"/>
      <sheetData sheetId="3200">
        <row r="2">
          <cell r="A2" t="str">
            <v>ACTA No</v>
          </cell>
        </row>
      </sheetData>
      <sheetData sheetId="3201">
        <row r="33">
          <cell r="C33">
            <v>0.77967625899280601</v>
          </cell>
        </row>
      </sheetData>
      <sheetData sheetId="3202"/>
      <sheetData sheetId="3203"/>
      <sheetData sheetId="3204">
        <row r="33">
          <cell r="C33">
            <v>0.77967625899280601</v>
          </cell>
        </row>
      </sheetData>
      <sheetData sheetId="3205">
        <row r="1">
          <cell r="B1" t="str">
            <v>CTO-102-2002</v>
          </cell>
        </row>
      </sheetData>
      <sheetData sheetId="3206">
        <row r="1">
          <cell r="A1" t="str">
            <v>1P</v>
          </cell>
        </row>
      </sheetData>
      <sheetData sheetId="3207"/>
      <sheetData sheetId="3208"/>
      <sheetData sheetId="3209">
        <row r="33">
          <cell r="C33">
            <v>0.77967625899280601</v>
          </cell>
        </row>
      </sheetData>
      <sheetData sheetId="3210">
        <row r="168">
          <cell r="D168">
            <v>10046</v>
          </cell>
        </row>
      </sheetData>
      <sheetData sheetId="3211"/>
      <sheetData sheetId="3212">
        <row r="33">
          <cell r="C33">
            <v>0.77967625899280601</v>
          </cell>
        </row>
      </sheetData>
      <sheetData sheetId="3213">
        <row r="1">
          <cell r="B1" t="str">
            <v>CTO-102-2002</v>
          </cell>
        </row>
      </sheetData>
      <sheetData sheetId="3214">
        <row r="1">
          <cell r="A1" t="str">
            <v>1P</v>
          </cell>
        </row>
      </sheetData>
      <sheetData sheetId="3215"/>
      <sheetData sheetId="3216"/>
      <sheetData sheetId="3217"/>
      <sheetData sheetId="3218">
        <row r="51">
          <cell r="D51">
            <v>698</v>
          </cell>
        </row>
      </sheetData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>
        <row r="2">
          <cell r="A2" t="str">
            <v>ACTA No</v>
          </cell>
        </row>
      </sheetData>
      <sheetData sheetId="3228">
        <row r="33">
          <cell r="C33">
            <v>0.77967625899280601</v>
          </cell>
        </row>
      </sheetData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>
        <row r="1">
          <cell r="A1" t="str">
            <v>INSTITUTO NACIONAL DE VIAS</v>
          </cell>
        </row>
      </sheetData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>
        <row r="18">
          <cell r="B18" t="str">
            <v>Director de obra</v>
          </cell>
        </row>
      </sheetData>
      <sheetData sheetId="3314"/>
      <sheetData sheetId="3315"/>
      <sheetData sheetId="3316"/>
      <sheetData sheetId="3317">
        <row r="12">
          <cell r="A12" t="str">
            <v>Agua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>
        <row r="33">
          <cell r="C33">
            <v>0.77967625899280601</v>
          </cell>
        </row>
      </sheetData>
      <sheetData sheetId="3413"/>
      <sheetData sheetId="3414">
        <row r="1">
          <cell r="A1" t="str">
            <v>1P</v>
          </cell>
        </row>
      </sheetData>
      <sheetData sheetId="3415"/>
      <sheetData sheetId="3416"/>
      <sheetData sheetId="3417"/>
      <sheetData sheetId="3418">
        <row r="51">
          <cell r="D51">
            <v>698</v>
          </cell>
        </row>
      </sheetData>
      <sheetData sheetId="3419"/>
      <sheetData sheetId="3420"/>
      <sheetData sheetId="3421"/>
      <sheetData sheetId="3422"/>
      <sheetData sheetId="3423">
        <row r="1">
          <cell r="A1" t="str">
            <v>Name</v>
          </cell>
        </row>
      </sheetData>
      <sheetData sheetId="3424"/>
      <sheetData sheetId="3425"/>
      <sheetData sheetId="3426"/>
      <sheetData sheetId="3427"/>
      <sheetData sheetId="3428"/>
      <sheetData sheetId="3429" refreshError="1"/>
      <sheetData sheetId="3430" refreshError="1"/>
      <sheetData sheetId="3431" refreshError="1"/>
      <sheetData sheetId="3432" refreshError="1"/>
      <sheetData sheetId="3433">
        <row r="1">
          <cell r="D1" t="str">
            <v xml:space="preserve">Supervendor CODE </v>
          </cell>
        </row>
      </sheetData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/>
      <sheetData sheetId="3442">
        <row r="1">
          <cell r="A1" t="str">
            <v>AMAZONAS</v>
          </cell>
        </row>
      </sheetData>
      <sheetData sheetId="3443"/>
      <sheetData sheetId="3444"/>
      <sheetData sheetId="3445"/>
      <sheetData sheetId="3446">
        <row r="15">
          <cell r="B15">
            <v>1</v>
          </cell>
        </row>
      </sheetData>
      <sheetData sheetId="3447" refreshError="1"/>
      <sheetData sheetId="3448"/>
      <sheetData sheetId="3449" refreshError="1"/>
      <sheetData sheetId="3450"/>
      <sheetData sheetId="3451"/>
      <sheetData sheetId="3452"/>
      <sheetData sheetId="3453" refreshError="1"/>
      <sheetData sheetId="3454">
        <row r="1">
          <cell r="D1" t="str">
            <v xml:space="preserve">Supervendor CODE </v>
          </cell>
        </row>
      </sheetData>
      <sheetData sheetId="3455"/>
      <sheetData sheetId="3456">
        <row r="1">
          <cell r="A1" t="str">
            <v>AMAZONAS</v>
          </cell>
        </row>
      </sheetData>
      <sheetData sheetId="3457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>
        <row r="41">
          <cell r="H41">
            <v>1719.2219460730605</v>
          </cell>
        </row>
      </sheetData>
      <sheetData sheetId="3700">
        <row r="6">
          <cell r="AB6">
            <v>40179</v>
          </cell>
        </row>
      </sheetData>
      <sheetData sheetId="3701">
        <row r="3">
          <cell r="A3">
            <v>1</v>
          </cell>
        </row>
      </sheetData>
      <sheetData sheetId="3702"/>
      <sheetData sheetId="3703">
        <row r="6">
          <cell r="A6" t="str">
            <v>TOPÓGRAFO</v>
          </cell>
        </row>
      </sheetData>
      <sheetData sheetId="3704">
        <row r="2">
          <cell r="A2" t="str">
            <v>ACTA No</v>
          </cell>
        </row>
      </sheetData>
      <sheetData sheetId="3705">
        <row r="2">
          <cell r="A2" t="str">
            <v>ACTA No</v>
          </cell>
        </row>
      </sheetData>
      <sheetData sheetId="3706"/>
      <sheetData sheetId="3707"/>
      <sheetData sheetId="3708">
        <row r="1">
          <cell r="A1" t="str">
            <v>LISTADO DE INSUMOS GENERAL</v>
          </cell>
        </row>
      </sheetData>
      <sheetData sheetId="3709"/>
      <sheetData sheetId="3710">
        <row r="5">
          <cell r="E5" t="str">
            <v>CANTIDAD</v>
          </cell>
        </row>
      </sheetData>
      <sheetData sheetId="3711">
        <row r="5">
          <cell r="E5" t="str">
            <v>CANTIDAD</v>
          </cell>
        </row>
      </sheetData>
      <sheetData sheetId="3712">
        <row r="5">
          <cell r="E5" t="str">
            <v>CANTIDAD</v>
          </cell>
        </row>
      </sheetData>
      <sheetData sheetId="3713">
        <row r="5">
          <cell r="E5" t="str">
            <v>CANTIDAD</v>
          </cell>
        </row>
      </sheetData>
      <sheetData sheetId="3714">
        <row r="5">
          <cell r="E5" t="str">
            <v>CANTIDAD</v>
          </cell>
        </row>
      </sheetData>
      <sheetData sheetId="3715">
        <row r="5">
          <cell r="E5" t="str">
            <v>CANTIDAD</v>
          </cell>
        </row>
      </sheetData>
      <sheetData sheetId="3716">
        <row r="5">
          <cell r="E5" t="str">
            <v>CANTIDAD</v>
          </cell>
        </row>
      </sheetData>
      <sheetData sheetId="3717">
        <row r="5">
          <cell r="E5" t="str">
            <v>CANTIDAD</v>
          </cell>
        </row>
      </sheetData>
      <sheetData sheetId="3718">
        <row r="5">
          <cell r="E5" t="str">
            <v>CANTIDAD</v>
          </cell>
        </row>
      </sheetData>
      <sheetData sheetId="3719">
        <row r="5">
          <cell r="E5" t="str">
            <v>CANTIDAD</v>
          </cell>
        </row>
      </sheetData>
      <sheetData sheetId="3720">
        <row r="5">
          <cell r="E5" t="str">
            <v>CANTIDAD</v>
          </cell>
        </row>
      </sheetData>
      <sheetData sheetId="3721">
        <row r="41">
          <cell r="H41">
            <v>107162</v>
          </cell>
        </row>
      </sheetData>
      <sheetData sheetId="3722">
        <row r="154">
          <cell r="G154">
            <v>12880</v>
          </cell>
        </row>
      </sheetData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>
        <row r="5">
          <cell r="A5" t="str">
            <v>Desperdicio</v>
          </cell>
        </row>
      </sheetData>
      <sheetData sheetId="3732">
        <row r="5">
          <cell r="E5" t="str">
            <v>CANTIDAD</v>
          </cell>
        </row>
      </sheetData>
      <sheetData sheetId="3733">
        <row r="5">
          <cell r="E5" t="str">
            <v>CANTIDAD</v>
          </cell>
        </row>
      </sheetData>
      <sheetData sheetId="3734">
        <row r="5">
          <cell r="E5" t="str">
            <v>CANTIDAD</v>
          </cell>
        </row>
      </sheetData>
      <sheetData sheetId="3735">
        <row r="5">
          <cell r="E5" t="str">
            <v>CANTIDAD</v>
          </cell>
        </row>
      </sheetData>
      <sheetData sheetId="3736">
        <row r="5">
          <cell r="E5" t="str">
            <v>CANTIDAD</v>
          </cell>
        </row>
      </sheetData>
      <sheetData sheetId="3737">
        <row r="5">
          <cell r="E5" t="str">
            <v>CANTIDAD</v>
          </cell>
        </row>
      </sheetData>
      <sheetData sheetId="3738">
        <row r="5">
          <cell r="E5" t="str">
            <v>CANTIDAD</v>
          </cell>
        </row>
      </sheetData>
      <sheetData sheetId="3739">
        <row r="5">
          <cell r="E5" t="str">
            <v>CANTIDAD</v>
          </cell>
        </row>
      </sheetData>
      <sheetData sheetId="3740">
        <row r="5">
          <cell r="E5" t="str">
            <v>CANTIDAD</v>
          </cell>
        </row>
      </sheetData>
      <sheetData sheetId="3741"/>
      <sheetData sheetId="3742"/>
      <sheetData sheetId="3743">
        <row r="1">
          <cell r="A1" t="str">
            <v>INSTITUTO NACIONAL DE VIAS</v>
          </cell>
        </row>
      </sheetData>
      <sheetData sheetId="3744"/>
      <sheetData sheetId="3745">
        <row r="1">
          <cell r="A1" t="str">
            <v>INSTITUTO NACIONAL DE VIAS</v>
          </cell>
        </row>
      </sheetData>
      <sheetData sheetId="3746">
        <row r="7">
          <cell r="A7" t="str">
            <v>Herramientas Menores</v>
          </cell>
        </row>
      </sheetData>
      <sheetData sheetId="3747">
        <row r="7">
          <cell r="A7" t="str">
            <v>Herramientas Menores</v>
          </cell>
        </row>
      </sheetData>
      <sheetData sheetId="3748">
        <row r="18">
          <cell r="C18">
            <v>7000</v>
          </cell>
        </row>
      </sheetData>
      <sheetData sheetId="3749"/>
      <sheetData sheetId="3750">
        <row r="18">
          <cell r="C18">
            <v>7000</v>
          </cell>
        </row>
      </sheetData>
      <sheetData sheetId="3751"/>
      <sheetData sheetId="3752">
        <row r="1">
          <cell r="B1" t="str">
            <v>CTO-102-2002</v>
          </cell>
        </row>
      </sheetData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>
        <row r="1">
          <cell r="A1" t="str">
            <v>INSTITUTO NACIONAL DE VIAS</v>
          </cell>
        </row>
      </sheetData>
      <sheetData sheetId="3767"/>
      <sheetData sheetId="3768"/>
      <sheetData sheetId="3769"/>
      <sheetData sheetId="3770">
        <row r="1">
          <cell r="A1" t="str">
            <v>INSTITUTO NACIONAL DE VIAS</v>
          </cell>
        </row>
      </sheetData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>
        <row r="7">
          <cell r="B7">
            <v>0.1</v>
          </cell>
        </row>
      </sheetData>
      <sheetData sheetId="3790">
        <row r="7">
          <cell r="B7">
            <v>0.1</v>
          </cell>
        </row>
      </sheetData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>
        <row r="1">
          <cell r="A1" t="str">
            <v>INSTITUTO NACIONAL DE VIAS</v>
          </cell>
        </row>
      </sheetData>
      <sheetData sheetId="3820"/>
      <sheetData sheetId="3821"/>
      <sheetData sheetId="3822"/>
      <sheetData sheetId="3823"/>
      <sheetData sheetId="3824"/>
      <sheetData sheetId="3825"/>
      <sheetData sheetId="3826"/>
      <sheetData sheetId="3827">
        <row r="1">
          <cell r="A1" t="str">
            <v>INSTITUTO NACIONAL DE VIAS</v>
          </cell>
        </row>
      </sheetData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>
        <row r="16">
          <cell r="A16" t="str">
            <v>ABONO 10-30-10</v>
          </cell>
        </row>
      </sheetData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>
        <row r="1">
          <cell r="A1" t="str">
            <v>EQUIPO</v>
          </cell>
        </row>
      </sheetData>
      <sheetData sheetId="3855">
        <row r="1">
          <cell r="A1" t="str">
            <v>ADMINISTRACION</v>
          </cell>
        </row>
      </sheetData>
      <sheetData sheetId="3856">
        <row r="1">
          <cell r="A1" t="str">
            <v>EQUIPO</v>
          </cell>
        </row>
      </sheetData>
      <sheetData sheetId="3857">
        <row r="1">
          <cell r="A1" t="str">
            <v>ADMINISTRACION</v>
          </cell>
        </row>
      </sheetData>
      <sheetData sheetId="3858">
        <row r="1">
          <cell r="A1" t="str">
            <v>EQUIPO</v>
          </cell>
        </row>
      </sheetData>
      <sheetData sheetId="3859">
        <row r="1">
          <cell r="A1" t="str">
            <v>ADMINISTRACION</v>
          </cell>
        </row>
      </sheetData>
      <sheetData sheetId="3860">
        <row r="1">
          <cell r="A1" t="str">
            <v>EQUIPO</v>
          </cell>
        </row>
      </sheetData>
      <sheetData sheetId="3861">
        <row r="1">
          <cell r="A1" t="str">
            <v>ADMINISTRACION</v>
          </cell>
        </row>
      </sheetData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>
        <row r="1">
          <cell r="A1" t="str">
            <v>ITEM</v>
          </cell>
        </row>
      </sheetData>
      <sheetData sheetId="3890">
        <row r="1">
          <cell r="A1" t="str">
            <v>EQUIPO</v>
          </cell>
        </row>
      </sheetData>
      <sheetData sheetId="3891">
        <row r="1">
          <cell r="A1" t="str">
            <v>ADMINISTRACION</v>
          </cell>
        </row>
      </sheetData>
      <sheetData sheetId="3892"/>
      <sheetData sheetId="3893"/>
      <sheetData sheetId="3894"/>
      <sheetData sheetId="3895">
        <row r="12">
          <cell r="A12" t="str">
            <v>Agua</v>
          </cell>
        </row>
      </sheetData>
      <sheetData sheetId="3896"/>
      <sheetData sheetId="3897"/>
      <sheetData sheetId="3898"/>
      <sheetData sheetId="3899"/>
      <sheetData sheetId="3900"/>
      <sheetData sheetId="3901"/>
      <sheetData sheetId="3902">
        <row r="1">
          <cell r="A1" t="str">
            <v>ITEM</v>
          </cell>
        </row>
      </sheetData>
      <sheetData sheetId="3903">
        <row r="1">
          <cell r="A1" t="str">
            <v>EQUIPO</v>
          </cell>
        </row>
      </sheetData>
      <sheetData sheetId="3904">
        <row r="1">
          <cell r="A1" t="str">
            <v>ADMINISTRACION</v>
          </cell>
        </row>
      </sheetData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>
        <row r="2">
          <cell r="A2" t="str">
            <v>ACTA No</v>
          </cell>
        </row>
      </sheetData>
      <sheetData sheetId="3926"/>
      <sheetData sheetId="3927">
        <row r="1">
          <cell r="A1" t="str">
            <v>ITEM</v>
          </cell>
        </row>
      </sheetData>
      <sheetData sheetId="3928">
        <row r="1">
          <cell r="A1" t="str">
            <v>EQUIPO</v>
          </cell>
        </row>
      </sheetData>
      <sheetData sheetId="3929">
        <row r="1">
          <cell r="A1" t="str">
            <v>ADMINISTRACION</v>
          </cell>
        </row>
      </sheetData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>
        <row r="16">
          <cell r="A16" t="str">
            <v>ABONO 10-30-10</v>
          </cell>
        </row>
      </sheetData>
      <sheetData sheetId="3951">
        <row r="16">
          <cell r="A16" t="str">
            <v>ABONO 10-30-10</v>
          </cell>
        </row>
      </sheetData>
      <sheetData sheetId="3952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>
        <row r="1">
          <cell r="A1" t="str">
            <v>ITEM</v>
          </cell>
        </row>
      </sheetData>
      <sheetData sheetId="3980">
        <row r="1">
          <cell r="A1" t="str">
            <v>EQUIPO</v>
          </cell>
        </row>
      </sheetData>
      <sheetData sheetId="3981">
        <row r="1">
          <cell r="A1" t="str">
            <v>ADMINISTRACION</v>
          </cell>
        </row>
      </sheetData>
      <sheetData sheetId="3982">
        <row r="3">
          <cell r="A3">
            <v>1</v>
          </cell>
        </row>
      </sheetData>
      <sheetData sheetId="3983">
        <row r="1">
          <cell r="A1" t="str">
            <v>ITEM</v>
          </cell>
        </row>
      </sheetData>
      <sheetData sheetId="3984">
        <row r="1">
          <cell r="A1" t="str">
            <v>EQUIPO</v>
          </cell>
        </row>
      </sheetData>
      <sheetData sheetId="3985">
        <row r="1">
          <cell r="A1" t="str">
            <v>ADMINISTRACION</v>
          </cell>
        </row>
      </sheetData>
      <sheetData sheetId="3986"/>
      <sheetData sheetId="3987"/>
      <sheetData sheetId="3988"/>
      <sheetData sheetId="3989">
        <row r="1">
          <cell r="A1" t="str">
            <v>LISTADO DE INSUMOS GENERAL</v>
          </cell>
        </row>
      </sheetData>
      <sheetData sheetId="3990"/>
      <sheetData sheetId="3991"/>
      <sheetData sheetId="3992"/>
      <sheetData sheetId="3993"/>
      <sheetData sheetId="3994"/>
      <sheetData sheetId="3995">
        <row r="8">
          <cell r="A8">
            <v>2.1</v>
          </cell>
        </row>
      </sheetData>
      <sheetData sheetId="3996">
        <row r="8">
          <cell r="A8">
            <v>3.1</v>
          </cell>
        </row>
      </sheetData>
      <sheetData sheetId="3997"/>
      <sheetData sheetId="3998"/>
      <sheetData sheetId="3999"/>
      <sheetData sheetId="4000"/>
      <sheetData sheetId="4001"/>
      <sheetData sheetId="4002">
        <row r="3">
          <cell r="A3">
            <v>1</v>
          </cell>
        </row>
      </sheetData>
      <sheetData sheetId="4003"/>
      <sheetData sheetId="4004"/>
      <sheetData sheetId="4005"/>
      <sheetData sheetId="4006"/>
      <sheetData sheetId="4007"/>
      <sheetData sheetId="4008"/>
      <sheetData sheetId="4009">
        <row r="1">
          <cell r="A1" t="str">
            <v>LISTADO DE INSUMOS GENERAL</v>
          </cell>
        </row>
      </sheetData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>
        <row r="1">
          <cell r="A1" t="str">
            <v>INSTITUTO NACIONAL DE VIAS</v>
          </cell>
        </row>
      </sheetData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>
        <row r="168">
          <cell r="D168">
            <v>10046</v>
          </cell>
        </row>
      </sheetData>
      <sheetData sheetId="4075">
        <row r="14">
          <cell r="D14">
            <v>38504</v>
          </cell>
        </row>
      </sheetData>
      <sheetData sheetId="4076"/>
      <sheetData sheetId="4077"/>
      <sheetData sheetId="4078"/>
      <sheetData sheetId="4079">
        <row r="51">
          <cell r="D51">
            <v>698</v>
          </cell>
        </row>
      </sheetData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>
        <row r="5">
          <cell r="E5" t="str">
            <v>CANTIDAD</v>
          </cell>
        </row>
      </sheetData>
      <sheetData sheetId="4102">
        <row r="5">
          <cell r="E5" t="str">
            <v>CANTIDAD</v>
          </cell>
        </row>
      </sheetData>
      <sheetData sheetId="4103"/>
      <sheetData sheetId="4104"/>
      <sheetData sheetId="4105"/>
      <sheetData sheetId="4106"/>
      <sheetData sheetId="4107"/>
      <sheetData sheetId="4108">
        <row r="33">
          <cell r="C33">
            <v>0.77967625899280601</v>
          </cell>
        </row>
      </sheetData>
      <sheetData sheetId="4109"/>
      <sheetData sheetId="4110"/>
      <sheetData sheetId="4111"/>
      <sheetData sheetId="4112"/>
      <sheetData sheetId="4113"/>
      <sheetData sheetId="4114"/>
      <sheetData sheetId="4115"/>
      <sheetData sheetId="4116">
        <row r="1">
          <cell r="B1" t="str">
            <v>CTO-102-2002</v>
          </cell>
        </row>
      </sheetData>
      <sheetData sheetId="4117"/>
      <sheetData sheetId="4118"/>
      <sheetData sheetId="4119"/>
      <sheetData sheetId="4120">
        <row r="50">
          <cell r="H50">
            <v>971</v>
          </cell>
        </row>
      </sheetData>
      <sheetData sheetId="4121">
        <row r="50">
          <cell r="H50">
            <v>1192</v>
          </cell>
        </row>
      </sheetData>
      <sheetData sheetId="4122">
        <row r="1">
          <cell r="A1" t="str">
            <v>ITEM</v>
          </cell>
        </row>
      </sheetData>
      <sheetData sheetId="4123">
        <row r="1">
          <cell r="A1" t="str">
            <v>EQUIPO</v>
          </cell>
        </row>
      </sheetData>
      <sheetData sheetId="4124">
        <row r="1">
          <cell r="A1" t="str">
            <v>ADMINISTRACION</v>
          </cell>
        </row>
      </sheetData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>
        <row r="1">
          <cell r="A1" t="str">
            <v>ITEM</v>
          </cell>
        </row>
      </sheetData>
      <sheetData sheetId="4141">
        <row r="1">
          <cell r="A1" t="str">
            <v>EQUIPO</v>
          </cell>
        </row>
      </sheetData>
      <sheetData sheetId="4142">
        <row r="1">
          <cell r="A1" t="str">
            <v>ADMINISTRACION</v>
          </cell>
        </row>
      </sheetData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>
        <row r="1">
          <cell r="A1" t="str">
            <v>ITEM</v>
          </cell>
        </row>
      </sheetData>
      <sheetData sheetId="4152">
        <row r="1">
          <cell r="A1" t="str">
            <v>ADMINISTRACION</v>
          </cell>
        </row>
      </sheetData>
      <sheetData sheetId="4153"/>
      <sheetData sheetId="4154">
        <row r="33">
          <cell r="C33">
            <v>0.77967625899280601</v>
          </cell>
        </row>
      </sheetData>
      <sheetData sheetId="4155"/>
      <sheetData sheetId="4156"/>
      <sheetData sheetId="4157"/>
      <sheetData sheetId="4158"/>
      <sheetData sheetId="4159"/>
      <sheetData sheetId="4160">
        <row r="1">
          <cell r="A1" t="str">
            <v>ITEM</v>
          </cell>
        </row>
      </sheetData>
      <sheetData sheetId="4161">
        <row r="1">
          <cell r="A1" t="str">
            <v>EQUIPO</v>
          </cell>
        </row>
      </sheetData>
      <sheetData sheetId="4162">
        <row r="1">
          <cell r="A1" t="str">
            <v>ADMINISTRACION</v>
          </cell>
        </row>
      </sheetData>
      <sheetData sheetId="4163"/>
      <sheetData sheetId="4164"/>
      <sheetData sheetId="4165"/>
      <sheetData sheetId="4166"/>
      <sheetData sheetId="4167"/>
      <sheetData sheetId="4168"/>
      <sheetData sheetId="4169">
        <row r="1">
          <cell r="A1" t="str">
            <v>ITEM</v>
          </cell>
        </row>
      </sheetData>
      <sheetData sheetId="4170">
        <row r="1">
          <cell r="A1" t="str">
            <v>ADMINISTRACION</v>
          </cell>
        </row>
      </sheetData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>
        <row r="1">
          <cell r="A1" t="str">
            <v>ITEM</v>
          </cell>
        </row>
      </sheetData>
      <sheetData sheetId="4180">
        <row r="1">
          <cell r="A1" t="str">
            <v>EQUIPO</v>
          </cell>
        </row>
      </sheetData>
      <sheetData sheetId="4181">
        <row r="1">
          <cell r="A1" t="str">
            <v>ADMINISTRACION</v>
          </cell>
        </row>
      </sheetData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>
        <row r="52">
          <cell r="B52" t="str">
            <v>ANTICIPO</v>
          </cell>
        </row>
      </sheetData>
      <sheetData sheetId="4192"/>
      <sheetData sheetId="4193"/>
      <sheetData sheetId="4194"/>
      <sheetData sheetId="4195"/>
      <sheetData sheetId="4196"/>
      <sheetData sheetId="4197">
        <row r="8">
          <cell r="A8">
            <v>2.1</v>
          </cell>
        </row>
      </sheetData>
      <sheetData sheetId="4198">
        <row r="8">
          <cell r="A8">
            <v>3.1</v>
          </cell>
        </row>
      </sheetData>
      <sheetData sheetId="4199"/>
      <sheetData sheetId="4200"/>
      <sheetData sheetId="4201"/>
      <sheetData sheetId="4202">
        <row r="1">
          <cell r="A1" t="str">
            <v>ITEM</v>
          </cell>
        </row>
      </sheetData>
      <sheetData sheetId="4203">
        <row r="1">
          <cell r="A1" t="str">
            <v>ITEM</v>
          </cell>
        </row>
      </sheetData>
      <sheetData sheetId="4204">
        <row r="1">
          <cell r="A1" t="str">
            <v>EQUIPO</v>
          </cell>
        </row>
      </sheetData>
      <sheetData sheetId="4205">
        <row r="1">
          <cell r="A1" t="str">
            <v>ADMINISTRACION</v>
          </cell>
        </row>
      </sheetData>
      <sheetData sheetId="4206"/>
      <sheetData sheetId="4207"/>
      <sheetData sheetId="4208"/>
      <sheetData sheetId="4209"/>
      <sheetData sheetId="4210">
        <row r="1">
          <cell r="A1" t="str">
            <v>LISTADO DE INSUMOS GENERAL</v>
          </cell>
        </row>
      </sheetData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>
        <row r="1">
          <cell r="A1" t="str">
            <v>ITEM</v>
          </cell>
        </row>
      </sheetData>
      <sheetData sheetId="4224">
        <row r="1">
          <cell r="A1" t="str">
            <v>ITEM</v>
          </cell>
        </row>
      </sheetData>
      <sheetData sheetId="4225">
        <row r="1">
          <cell r="A1" t="str">
            <v>EQUIPO</v>
          </cell>
        </row>
      </sheetData>
      <sheetData sheetId="4226">
        <row r="1">
          <cell r="A1" t="str">
            <v>ADMINISTRACION</v>
          </cell>
        </row>
      </sheetData>
      <sheetData sheetId="4227">
        <row r="1">
          <cell r="A1" t="str">
            <v>ADMINISTRACION</v>
          </cell>
        </row>
      </sheetData>
      <sheetData sheetId="4228"/>
      <sheetData sheetId="4229">
        <row r="1">
          <cell r="A1" t="str">
            <v>ITEM</v>
          </cell>
        </row>
      </sheetData>
      <sheetData sheetId="4230">
        <row r="1">
          <cell r="A1" t="str">
            <v>ITEM</v>
          </cell>
        </row>
      </sheetData>
      <sheetData sheetId="4231">
        <row r="1">
          <cell r="A1" t="str">
            <v>ADMINISTRACION</v>
          </cell>
        </row>
      </sheetData>
      <sheetData sheetId="4232">
        <row r="1">
          <cell r="A1" t="str">
            <v>EQUIPO</v>
          </cell>
        </row>
      </sheetData>
      <sheetData sheetId="4233">
        <row r="1">
          <cell r="A1" t="str">
            <v>ADMINISTRACION</v>
          </cell>
        </row>
      </sheetData>
      <sheetData sheetId="4234">
        <row r="1">
          <cell r="A1" t="str">
            <v>EQUIPO</v>
          </cell>
        </row>
      </sheetData>
      <sheetData sheetId="4235">
        <row r="1">
          <cell r="A1" t="str">
            <v>ADMINISTRACION</v>
          </cell>
        </row>
      </sheetData>
      <sheetData sheetId="4236"/>
      <sheetData sheetId="4237"/>
      <sheetData sheetId="4238"/>
      <sheetData sheetId="4239">
        <row r="1">
          <cell r="A1" t="str">
            <v>ITEM</v>
          </cell>
        </row>
      </sheetData>
      <sheetData sheetId="4240">
        <row r="1">
          <cell r="A1" t="str">
            <v>ITEM</v>
          </cell>
        </row>
      </sheetData>
      <sheetData sheetId="4241">
        <row r="1">
          <cell r="A1" t="str">
            <v>EQUIPO</v>
          </cell>
        </row>
      </sheetData>
      <sheetData sheetId="4242">
        <row r="1">
          <cell r="A1" t="str">
            <v>ADMINISTRACION</v>
          </cell>
        </row>
      </sheetData>
      <sheetData sheetId="4243">
        <row r="1">
          <cell r="A1" t="str">
            <v>INSTITUTO NACIONAL DE VIAS</v>
          </cell>
        </row>
      </sheetData>
      <sheetData sheetId="4244"/>
      <sheetData sheetId="4245"/>
      <sheetData sheetId="4246"/>
      <sheetData sheetId="4247"/>
      <sheetData sheetId="4248"/>
      <sheetData sheetId="4249">
        <row r="1">
          <cell r="A1" t="str">
            <v>ITEM</v>
          </cell>
        </row>
      </sheetData>
      <sheetData sheetId="4250">
        <row r="1">
          <cell r="A1" t="str">
            <v>EQUIPO</v>
          </cell>
        </row>
      </sheetData>
      <sheetData sheetId="4251">
        <row r="1">
          <cell r="A1" t="str">
            <v>ITEM</v>
          </cell>
        </row>
      </sheetData>
      <sheetData sheetId="4252">
        <row r="1">
          <cell r="A1" t="str">
            <v>EQUIPO</v>
          </cell>
        </row>
      </sheetData>
      <sheetData sheetId="4253">
        <row r="1">
          <cell r="A1" t="str">
            <v>ADMINISTRACION</v>
          </cell>
        </row>
      </sheetData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/>
      <sheetData sheetId="4331" refreshError="1"/>
      <sheetData sheetId="4332" refreshError="1"/>
      <sheetData sheetId="4333"/>
      <sheetData sheetId="4334" refreshError="1"/>
      <sheetData sheetId="4335">
        <row r="1">
          <cell r="A1" t="str">
            <v>Name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/>
      <sheetData sheetId="4383" refreshError="1"/>
      <sheetData sheetId="4384"/>
      <sheetData sheetId="4385">
        <row r="16">
          <cell r="A16" t="str">
            <v>ABONO 10-30-10</v>
          </cell>
        </row>
      </sheetData>
      <sheetData sheetId="4386">
        <row r="1">
          <cell r="A1" t="str">
            <v>ITEM</v>
          </cell>
        </row>
      </sheetData>
      <sheetData sheetId="4387">
        <row r="1">
          <cell r="A1" t="str">
            <v>EQUIPO</v>
          </cell>
        </row>
      </sheetData>
      <sheetData sheetId="4388">
        <row r="1">
          <cell r="A1" t="str">
            <v>ADMINISTRACION</v>
          </cell>
        </row>
      </sheetData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 refreshError="1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/>
      <sheetData sheetId="4435" refreshError="1"/>
      <sheetData sheetId="4436"/>
      <sheetData sheetId="4437"/>
      <sheetData sheetId="4438"/>
      <sheetData sheetId="4439"/>
      <sheetData sheetId="4440">
        <row r="1">
          <cell r="C1">
            <v>0.2</v>
          </cell>
        </row>
      </sheetData>
      <sheetData sheetId="4441"/>
      <sheetData sheetId="4442">
        <row r="1">
          <cell r="A1" t="str">
            <v>ITEM</v>
          </cell>
        </row>
      </sheetData>
      <sheetData sheetId="4443">
        <row r="1">
          <cell r="A1" t="str">
            <v>ADMINISTRACION</v>
          </cell>
        </row>
      </sheetData>
      <sheetData sheetId="4444"/>
      <sheetData sheetId="4445"/>
      <sheetData sheetId="4446"/>
      <sheetData sheetId="4447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/>
      <sheetData sheetId="4455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/>
      <sheetData sheetId="4480" refreshError="1"/>
      <sheetData sheetId="4481">
        <row r="5">
          <cell r="A5">
            <v>1</v>
          </cell>
        </row>
      </sheetData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>
        <row r="1">
          <cell r="C1">
            <v>0.2</v>
          </cell>
        </row>
      </sheetData>
      <sheetData sheetId="4505"/>
      <sheetData sheetId="4506"/>
      <sheetData sheetId="4507"/>
      <sheetData sheetId="4508"/>
      <sheetData sheetId="4509"/>
      <sheetData sheetId="4510"/>
      <sheetData sheetId="4511"/>
      <sheetData sheetId="4512">
        <row r="1">
          <cell r="C1">
            <v>0.2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>
        <row r="4">
          <cell r="B4">
            <v>12880</v>
          </cell>
        </row>
      </sheetData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>
        <row r="21">
          <cell r="G21" t="b">
            <v>0</v>
          </cell>
        </row>
      </sheetData>
      <sheetData sheetId="4532"/>
      <sheetData sheetId="4533">
        <row r="4">
          <cell r="B4" t="str">
            <v/>
          </cell>
        </row>
      </sheetData>
      <sheetData sheetId="4534">
        <row r="21">
          <cell r="G21" t="b">
            <v>0</v>
          </cell>
        </row>
      </sheetData>
      <sheetData sheetId="4535">
        <row r="21">
          <cell r="G21" t="b">
            <v>0</v>
          </cell>
        </row>
      </sheetData>
      <sheetData sheetId="4536">
        <row r="2">
          <cell r="A2">
            <v>0</v>
          </cell>
        </row>
      </sheetData>
      <sheetData sheetId="4537"/>
      <sheetData sheetId="4538"/>
      <sheetData sheetId="4539">
        <row r="18">
          <cell r="C18">
            <v>7000</v>
          </cell>
        </row>
      </sheetData>
      <sheetData sheetId="4540">
        <row r="5">
          <cell r="A5" t="str">
            <v>Desperdicio</v>
          </cell>
        </row>
      </sheetData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>
        <row r="18">
          <cell r="C18">
            <v>7000</v>
          </cell>
        </row>
      </sheetData>
      <sheetData sheetId="4559"/>
      <sheetData sheetId="4560">
        <row r="18">
          <cell r="C18">
            <v>7000</v>
          </cell>
        </row>
      </sheetData>
      <sheetData sheetId="4561"/>
      <sheetData sheetId="4562">
        <row r="18">
          <cell r="C18">
            <v>7000</v>
          </cell>
        </row>
      </sheetData>
      <sheetData sheetId="4563"/>
      <sheetData sheetId="4564"/>
      <sheetData sheetId="4565" refreshError="1"/>
      <sheetData sheetId="4566"/>
      <sheetData sheetId="4567" refreshError="1"/>
      <sheetData sheetId="4568">
        <row r="2">
          <cell r="A2" t="str">
            <v>REPUBLICA DE COLOMBIA 
DEPARTAMENTO DE MAGDALENA
MUNICIPIO DE CHIVOLO</v>
          </cell>
        </row>
      </sheetData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>
        <row r="4">
          <cell r="B4">
            <v>39886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>
        <row r="4">
          <cell r="B4">
            <v>39886</v>
          </cell>
        </row>
      </sheetData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>
        <row r="4">
          <cell r="B4" t="str">
            <v/>
          </cell>
        </row>
      </sheetData>
      <sheetData sheetId="4595"/>
      <sheetData sheetId="4596"/>
      <sheetData sheetId="4597"/>
      <sheetData sheetId="4598">
        <row r="4">
          <cell r="B4" t="str">
            <v/>
          </cell>
        </row>
      </sheetData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/>
      <sheetData sheetId="4667" refreshError="1"/>
      <sheetData sheetId="4668" refreshError="1"/>
      <sheetData sheetId="4669" refreshError="1"/>
      <sheetData sheetId="4670" refreshError="1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>
        <row r="1">
          <cell r="A1" t="str">
            <v>EQUIPO</v>
          </cell>
        </row>
      </sheetData>
      <sheetData sheetId="4687"/>
      <sheetData sheetId="4688">
        <row r="1">
          <cell r="A1" t="str">
            <v>EQUIPO</v>
          </cell>
        </row>
      </sheetData>
      <sheetData sheetId="4689">
        <row r="1">
          <cell r="A1" t="str">
            <v>ADMINISTRACION</v>
          </cell>
        </row>
      </sheetData>
      <sheetData sheetId="4690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>
        <row r="36">
          <cell r="G36">
            <v>310000.00000097335</v>
          </cell>
        </row>
      </sheetData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6">
          <cell r="A6" t="str">
            <v>TOPÓGRAFO</v>
          </cell>
        </row>
      </sheetData>
      <sheetData sheetId="4905"/>
      <sheetData sheetId="4906"/>
      <sheetData sheetId="4907"/>
      <sheetData sheetId="4908"/>
      <sheetData sheetId="4909"/>
      <sheetData sheetId="4910"/>
      <sheetData sheetId="4911"/>
      <sheetData sheetId="4912">
        <row r="5">
          <cell r="E5" t="str">
            <v>CANTIDAD</v>
          </cell>
        </row>
      </sheetData>
      <sheetData sheetId="4913">
        <row r="5">
          <cell r="E5" t="str">
            <v>CANTIDAD</v>
          </cell>
        </row>
      </sheetData>
      <sheetData sheetId="4914">
        <row r="5">
          <cell r="E5" t="str">
            <v>CANTIDAD</v>
          </cell>
        </row>
      </sheetData>
      <sheetData sheetId="4915">
        <row r="5">
          <cell r="E5" t="str">
            <v>CANTIDAD</v>
          </cell>
        </row>
      </sheetData>
      <sheetData sheetId="4916">
        <row r="5">
          <cell r="E5" t="str">
            <v>CANTIDAD</v>
          </cell>
        </row>
      </sheetData>
      <sheetData sheetId="4917">
        <row r="5">
          <cell r="E5" t="str">
            <v>CANTIDAD</v>
          </cell>
        </row>
      </sheetData>
      <sheetData sheetId="4918">
        <row r="5">
          <cell r="E5" t="str">
            <v>CANTIDAD</v>
          </cell>
        </row>
      </sheetData>
      <sheetData sheetId="4919"/>
      <sheetData sheetId="4920">
        <row r="5">
          <cell r="E5" t="str">
            <v>CANTIDAD</v>
          </cell>
        </row>
      </sheetData>
      <sheetData sheetId="492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/>
      <sheetData sheetId="5503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/>
      <sheetData sheetId="5511"/>
      <sheetData sheetId="5512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/>
      <sheetData sheetId="5606"/>
      <sheetData sheetId="5607" refreshError="1"/>
      <sheetData sheetId="5608"/>
      <sheetData sheetId="5609"/>
      <sheetData sheetId="5610"/>
      <sheetData sheetId="5611"/>
      <sheetData sheetId="5612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/>
      <sheetData sheetId="5621"/>
      <sheetData sheetId="5622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/>
      <sheetData sheetId="5638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/>
      <sheetData sheetId="5685"/>
      <sheetData sheetId="5686" refreshError="1"/>
      <sheetData sheetId="5687" refreshError="1"/>
      <sheetData sheetId="5688"/>
      <sheetData sheetId="5689" refreshError="1"/>
      <sheetData sheetId="5690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/>
      <sheetData sheetId="5698" refreshError="1"/>
      <sheetData sheetId="5699"/>
      <sheetData sheetId="5700" refreshError="1"/>
      <sheetData sheetId="5701" refreshError="1"/>
      <sheetData sheetId="5702" refreshError="1"/>
      <sheetData sheetId="5703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/>
      <sheetData sheetId="5795"/>
      <sheetData sheetId="5796" refreshError="1"/>
      <sheetData sheetId="5797"/>
      <sheetData sheetId="5798" refreshError="1"/>
      <sheetData sheetId="5799" refreshError="1"/>
      <sheetData sheetId="5800"/>
      <sheetData sheetId="5801"/>
      <sheetData sheetId="5802"/>
      <sheetData sheetId="5803" refreshError="1"/>
      <sheetData sheetId="5804" refreshError="1"/>
      <sheetData sheetId="5805" refreshError="1"/>
      <sheetData sheetId="5806" refreshError="1"/>
      <sheetData sheetId="5807"/>
      <sheetData sheetId="5808" refreshError="1"/>
      <sheetData sheetId="5809" refreshError="1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 refreshError="1"/>
      <sheetData sheetId="5846" refreshError="1"/>
      <sheetData sheetId="5847">
        <row r="18">
          <cell r="C18">
            <v>9000</v>
          </cell>
        </row>
      </sheetData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8">
          <cell r="C18">
            <v>7000</v>
          </cell>
        </row>
      </sheetData>
      <sheetData sheetId="5867"/>
      <sheetData sheetId="5868">
        <row r="1">
          <cell r="A1" t="str">
            <v>EQUIPO</v>
          </cell>
        </row>
      </sheetData>
      <sheetData sheetId="5869">
        <row r="1">
          <cell r="A1" t="str">
            <v>ADMINISTRACION</v>
          </cell>
        </row>
      </sheetData>
      <sheetData sheetId="5870"/>
      <sheetData sheetId="5871"/>
      <sheetData sheetId="5872"/>
      <sheetData sheetId="5873"/>
      <sheetData sheetId="5874"/>
      <sheetData sheetId="5875"/>
      <sheetData sheetId="5876" refreshError="1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/>
      <sheetData sheetId="6240">
        <row r="1">
          <cell r="A1" t="str">
            <v>ITEM</v>
          </cell>
        </row>
      </sheetData>
      <sheetData sheetId="6241">
        <row r="1">
          <cell r="A1" t="str">
            <v>EQUIPO</v>
          </cell>
        </row>
      </sheetData>
      <sheetData sheetId="6242">
        <row r="1">
          <cell r="A1" t="str">
            <v>ADMINISTRACION</v>
          </cell>
        </row>
      </sheetData>
      <sheetData sheetId="6243">
        <row r="1">
          <cell r="A1" t="str">
            <v>EQUIPO</v>
          </cell>
        </row>
      </sheetData>
      <sheetData sheetId="6244">
        <row r="1">
          <cell r="A1" t="str">
            <v>ADMINISTRACION</v>
          </cell>
        </row>
      </sheetData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>
        <row r="1">
          <cell r="A1" t="str">
            <v>EQUIPO</v>
          </cell>
        </row>
      </sheetData>
      <sheetData sheetId="6280">
        <row r="1">
          <cell r="A1" t="str">
            <v>ADMINISTRACION</v>
          </cell>
        </row>
      </sheetData>
      <sheetData sheetId="6281">
        <row r="1">
          <cell r="A1" t="str">
            <v>EQUIPO</v>
          </cell>
        </row>
      </sheetData>
      <sheetData sheetId="6282">
        <row r="1">
          <cell r="A1" t="str">
            <v>ITEM</v>
          </cell>
        </row>
      </sheetData>
      <sheetData sheetId="6283"/>
      <sheetData sheetId="6284"/>
      <sheetData sheetId="6285"/>
      <sheetData sheetId="6286"/>
      <sheetData sheetId="6287">
        <row r="1">
          <cell r="A1" t="str">
            <v>EQUIPO</v>
          </cell>
        </row>
      </sheetData>
      <sheetData sheetId="6288">
        <row r="1">
          <cell r="A1" t="str">
            <v>ADMINISTRACION</v>
          </cell>
        </row>
      </sheetData>
      <sheetData sheetId="6289"/>
      <sheetData sheetId="6290" refreshError="1"/>
      <sheetData sheetId="6291" refreshError="1"/>
      <sheetData sheetId="6292" refreshError="1"/>
      <sheetData sheetId="6293" refreshError="1"/>
      <sheetData sheetId="6294">
        <row r="21">
          <cell r="G21" t="b">
            <v>0</v>
          </cell>
        </row>
      </sheetData>
      <sheetData sheetId="6295">
        <row r="18">
          <cell r="C18">
            <v>7000</v>
          </cell>
        </row>
      </sheetData>
      <sheetData sheetId="6296"/>
      <sheetData sheetId="6297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>
        <row r="7">
          <cell r="B7">
            <v>0.1</v>
          </cell>
        </row>
      </sheetData>
      <sheetData sheetId="6313">
        <row r="7">
          <cell r="B7">
            <v>0.1</v>
          </cell>
        </row>
      </sheetData>
      <sheetData sheetId="6314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/>
      <sheetData sheetId="6437">
        <row r="45">
          <cell r="B45" t="str">
            <v>P-002</v>
          </cell>
        </row>
      </sheetData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 refreshError="1"/>
      <sheetData sheetId="6447"/>
      <sheetData sheetId="6448"/>
      <sheetData sheetId="6449" refreshError="1"/>
      <sheetData sheetId="6450" refreshError="1"/>
      <sheetData sheetId="6451" refreshError="1"/>
      <sheetData sheetId="6452">
        <row r="1">
          <cell r="B1" t="str">
            <v>CTO-102-2002</v>
          </cell>
        </row>
      </sheetData>
      <sheetData sheetId="6453"/>
      <sheetData sheetId="6454">
        <row r="6">
          <cell r="A6" t="str">
            <v>CONTRATISTA:</v>
          </cell>
        </row>
      </sheetData>
      <sheetData sheetId="6455" refreshError="1"/>
      <sheetData sheetId="6456" refreshError="1"/>
      <sheetData sheetId="6457" refreshError="1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 refreshError="1"/>
      <sheetData sheetId="6467" refreshError="1"/>
      <sheetData sheetId="6468" refreshError="1"/>
      <sheetData sheetId="6469"/>
      <sheetData sheetId="6470"/>
      <sheetData sheetId="6471"/>
      <sheetData sheetId="6472" refreshError="1"/>
      <sheetData sheetId="6473"/>
      <sheetData sheetId="6474" refreshError="1"/>
      <sheetData sheetId="6475" refreshError="1"/>
      <sheetData sheetId="6476" refreshError="1"/>
      <sheetData sheetId="6477" refreshError="1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>
        <row r="1">
          <cell r="C1">
            <v>0.2</v>
          </cell>
        </row>
      </sheetData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>
        <row r="1">
          <cell r="A1" t="str">
            <v>EQUIPO</v>
          </cell>
        </row>
      </sheetData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/>
      <sheetData sheetId="6572"/>
      <sheetData sheetId="6573" refreshError="1"/>
      <sheetData sheetId="6574"/>
      <sheetData sheetId="6575" refreshError="1"/>
      <sheetData sheetId="6576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/>
      <sheetData sheetId="6587">
        <row r="4">
          <cell r="B4">
            <v>39886</v>
          </cell>
        </row>
      </sheetData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/>
      <sheetData sheetId="6613"/>
      <sheetData sheetId="6614"/>
      <sheetData sheetId="6615"/>
      <sheetData sheetId="6616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/>
      <sheetData sheetId="6676"/>
      <sheetData sheetId="6677">
        <row r="1">
          <cell r="A1" t="str">
            <v>ITEM</v>
          </cell>
        </row>
      </sheetData>
      <sheetData sheetId="6678">
        <row r="1">
          <cell r="A1" t="str">
            <v>EQUIPO</v>
          </cell>
        </row>
      </sheetData>
      <sheetData sheetId="6679">
        <row r="1">
          <cell r="A1" t="str">
            <v>ADMINISTRACION</v>
          </cell>
        </row>
      </sheetData>
      <sheetData sheetId="6680"/>
      <sheetData sheetId="6681">
        <row r="1">
          <cell r="A1" t="str">
            <v>ITEM</v>
          </cell>
        </row>
      </sheetData>
      <sheetData sheetId="6682">
        <row r="1">
          <cell r="A1" t="str">
            <v>EQUIPO</v>
          </cell>
        </row>
      </sheetData>
      <sheetData sheetId="6683">
        <row r="1">
          <cell r="A1" t="str">
            <v>ADMINISTRACION</v>
          </cell>
        </row>
      </sheetData>
      <sheetData sheetId="6684"/>
      <sheetData sheetId="6685"/>
      <sheetData sheetId="6686"/>
      <sheetData sheetId="6687"/>
      <sheetData sheetId="6688">
        <row r="1">
          <cell r="A1" t="str">
            <v>ITEM</v>
          </cell>
        </row>
      </sheetData>
      <sheetData sheetId="6689">
        <row r="1">
          <cell r="A1" t="str">
            <v>EQUIPO</v>
          </cell>
        </row>
      </sheetData>
      <sheetData sheetId="6690">
        <row r="1">
          <cell r="A1" t="str">
            <v>ADMINISTRACION</v>
          </cell>
        </row>
      </sheetData>
      <sheetData sheetId="6691"/>
      <sheetData sheetId="6692"/>
      <sheetData sheetId="6693">
        <row r="1">
          <cell r="A1" t="str">
            <v>ITEM</v>
          </cell>
        </row>
      </sheetData>
      <sheetData sheetId="6694">
        <row r="1">
          <cell r="A1" t="str">
            <v>EQUIPO</v>
          </cell>
        </row>
      </sheetData>
      <sheetData sheetId="6695">
        <row r="1">
          <cell r="A1" t="str">
            <v>ADMINISTRACION</v>
          </cell>
        </row>
      </sheetData>
      <sheetData sheetId="6696"/>
      <sheetData sheetId="6697"/>
      <sheetData sheetId="6698"/>
      <sheetData sheetId="6699"/>
      <sheetData sheetId="6700"/>
      <sheetData sheetId="6701">
        <row r="1">
          <cell r="A1" t="str">
            <v>Name</v>
          </cell>
        </row>
      </sheetData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>
        <row r="1">
          <cell r="A1" t="str">
            <v>ITEM</v>
          </cell>
        </row>
      </sheetData>
      <sheetData sheetId="6717">
        <row r="1">
          <cell r="A1" t="str">
            <v>EQUIPO</v>
          </cell>
        </row>
      </sheetData>
      <sheetData sheetId="6718">
        <row r="1">
          <cell r="A1" t="str">
            <v>ADMINISTRACION</v>
          </cell>
        </row>
      </sheetData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 refreshError="1"/>
      <sheetData sheetId="6749" refreshError="1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/>
      <sheetData sheetId="6852"/>
      <sheetData sheetId="6853" refreshError="1"/>
      <sheetData sheetId="6854" refreshError="1"/>
      <sheetData sheetId="6855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/>
      <sheetData sheetId="6866"/>
      <sheetData sheetId="6867"/>
      <sheetData sheetId="6868">
        <row r="1">
          <cell r="A1" t="str">
            <v>ITEM</v>
          </cell>
        </row>
      </sheetData>
      <sheetData sheetId="6869">
        <row r="1">
          <cell r="A1" t="str">
            <v>EQUIPO</v>
          </cell>
        </row>
      </sheetData>
      <sheetData sheetId="6870">
        <row r="1">
          <cell r="A1" t="str">
            <v>ADMINISTRACION</v>
          </cell>
        </row>
      </sheetData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/>
      <sheetData sheetId="6894"/>
      <sheetData sheetId="6895"/>
      <sheetData sheetId="6896"/>
      <sheetData sheetId="6897">
        <row r="1">
          <cell r="A1" t="str">
            <v>INSTITUTO NACIONAL DE VIAS</v>
          </cell>
        </row>
      </sheetData>
      <sheetData sheetId="6898">
        <row r="7">
          <cell r="A7" t="str">
            <v>NE-CSJM01</v>
          </cell>
        </row>
      </sheetData>
      <sheetData sheetId="6899">
        <row r="1">
          <cell r="B1" t="str">
            <v>CTO-102-2002</v>
          </cell>
        </row>
      </sheetData>
      <sheetData sheetId="6900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>
        <row r="1">
          <cell r="A1" t="str">
            <v>Name</v>
          </cell>
        </row>
      </sheetData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>
        <row r="1">
          <cell r="A1" t="str">
            <v>INSTITUTO NACIONAL DE VIAS</v>
          </cell>
        </row>
      </sheetData>
      <sheetData sheetId="6936" refreshError="1"/>
      <sheetData sheetId="6937" refreshError="1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>
        <row r="1">
          <cell r="C1">
            <v>0.2</v>
          </cell>
        </row>
      </sheetData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>
        <row r="1">
          <cell r="A1" t="str">
            <v>INSTITUTO NACIONAL DE VIAS</v>
          </cell>
        </row>
      </sheetData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>
        <row r="1">
          <cell r="A1" t="str">
            <v>ITEM</v>
          </cell>
        </row>
      </sheetData>
      <sheetData sheetId="6989">
        <row r="1">
          <cell r="A1" t="str">
            <v>EQUIPO</v>
          </cell>
        </row>
      </sheetData>
      <sheetData sheetId="6990">
        <row r="1">
          <cell r="A1" t="str">
            <v>ADMINISTRACION</v>
          </cell>
        </row>
      </sheetData>
      <sheetData sheetId="6991"/>
      <sheetData sheetId="6992"/>
      <sheetData sheetId="6993"/>
      <sheetData sheetId="6994"/>
      <sheetData sheetId="6995"/>
      <sheetData sheetId="6996"/>
      <sheetData sheetId="6997">
        <row r="13">
          <cell r="E13" t="str">
            <v>EL DESCANSO Y OTROS</v>
          </cell>
        </row>
      </sheetData>
      <sheetData sheetId="6998"/>
      <sheetData sheetId="6999">
        <row r="47">
          <cell r="H47">
            <v>13407.454219619998</v>
          </cell>
        </row>
      </sheetData>
      <sheetData sheetId="7000">
        <row r="47">
          <cell r="H47">
            <v>13178.048204541665</v>
          </cell>
        </row>
      </sheetData>
      <sheetData sheetId="7001">
        <row r="47">
          <cell r="H47">
            <v>17098.051632633331</v>
          </cell>
        </row>
      </sheetData>
      <sheetData sheetId="7002">
        <row r="47">
          <cell r="H47">
            <v>13407.454219619998</v>
          </cell>
        </row>
      </sheetData>
      <sheetData sheetId="7003">
        <row r="47">
          <cell r="H47">
            <v>13178.048204541665</v>
          </cell>
        </row>
      </sheetData>
      <sheetData sheetId="7004">
        <row r="47">
          <cell r="H47">
            <v>17098.051632633331</v>
          </cell>
        </row>
      </sheetData>
      <sheetData sheetId="7005">
        <row r="47">
          <cell r="H47">
            <v>13407.454219619998</v>
          </cell>
        </row>
      </sheetData>
      <sheetData sheetId="7006">
        <row r="47">
          <cell r="H47">
            <v>13178.048204541665</v>
          </cell>
        </row>
      </sheetData>
      <sheetData sheetId="7007">
        <row r="47">
          <cell r="H47">
            <v>19729.199486104168</v>
          </cell>
        </row>
      </sheetData>
      <sheetData sheetId="7008">
        <row r="47">
          <cell r="H47">
            <v>38405.002915416662</v>
          </cell>
        </row>
      </sheetData>
      <sheetData sheetId="7009">
        <row r="47">
          <cell r="H47">
            <v>41159.979021230996</v>
          </cell>
        </row>
      </sheetData>
      <sheetData sheetId="7010">
        <row r="47">
          <cell r="H47">
            <v>16020</v>
          </cell>
        </row>
      </sheetData>
      <sheetData sheetId="7011">
        <row r="47">
          <cell r="H47">
            <v>11675</v>
          </cell>
        </row>
      </sheetData>
      <sheetData sheetId="7012">
        <row r="47">
          <cell r="H47">
            <v>382683.1643235588</v>
          </cell>
        </row>
      </sheetData>
      <sheetData sheetId="7013">
        <row r="47">
          <cell r="H47">
            <v>27108.482479999999</v>
          </cell>
        </row>
      </sheetData>
      <sheetData sheetId="7014">
        <row r="47">
          <cell r="H47">
            <v>18945.0351992</v>
          </cell>
        </row>
      </sheetData>
      <sheetData sheetId="7015">
        <row r="47">
          <cell r="H47">
            <v>88016.225274879995</v>
          </cell>
        </row>
      </sheetData>
      <sheetData sheetId="7016">
        <row r="47">
          <cell r="H47">
            <v>11296.680928966078</v>
          </cell>
        </row>
      </sheetData>
      <sheetData sheetId="7017">
        <row r="47">
          <cell r="H47">
            <v>19660.483631249997</v>
          </cell>
        </row>
      </sheetData>
      <sheetData sheetId="7018">
        <row r="47">
          <cell r="H47">
            <v>19660.483631249997</v>
          </cell>
        </row>
      </sheetData>
      <sheetData sheetId="7019">
        <row r="47">
          <cell r="H47">
            <v>19660.483631249997</v>
          </cell>
        </row>
      </sheetData>
      <sheetData sheetId="7020">
        <row r="47">
          <cell r="H47">
            <v>39947.116768272004</v>
          </cell>
        </row>
      </sheetData>
      <sheetData sheetId="7021">
        <row r="47">
          <cell r="H47">
            <v>37450.421970255004</v>
          </cell>
        </row>
      </sheetData>
      <sheetData sheetId="7022">
        <row r="47">
          <cell r="H47">
            <v>5631.4338221939006</v>
          </cell>
        </row>
      </sheetData>
      <sheetData sheetId="7023">
        <row r="47">
          <cell r="H47">
            <v>29691.867138751997</v>
          </cell>
        </row>
      </sheetData>
      <sheetData sheetId="7024">
        <row r="47">
          <cell r="H47">
            <v>10601.359883464</v>
          </cell>
        </row>
      </sheetData>
      <sheetData sheetId="7025">
        <row r="47">
          <cell r="H47">
            <v>16440.07876665</v>
          </cell>
        </row>
      </sheetData>
      <sheetData sheetId="7026">
        <row r="47">
          <cell r="H47">
            <v>7502.6541280530009</v>
          </cell>
        </row>
      </sheetData>
      <sheetData sheetId="7027">
        <row r="47">
          <cell r="H47">
            <v>63269.394041350002</v>
          </cell>
        </row>
      </sheetData>
      <sheetData sheetId="7028">
        <row r="47">
          <cell r="H47">
            <v>38708.912732384997</v>
          </cell>
        </row>
      </sheetData>
      <sheetData sheetId="7029">
        <row r="47">
          <cell r="H47">
            <v>30140.654422727453</v>
          </cell>
        </row>
      </sheetData>
      <sheetData sheetId="7030">
        <row r="47">
          <cell r="H47">
            <v>39628.094655192057</v>
          </cell>
        </row>
      </sheetData>
      <sheetData sheetId="7031">
        <row r="47">
          <cell r="H47">
            <v>38729.542446049003</v>
          </cell>
        </row>
      </sheetData>
      <sheetData sheetId="7032">
        <row r="47">
          <cell r="H47">
            <v>7116.936965586</v>
          </cell>
        </row>
      </sheetData>
      <sheetData sheetId="7033">
        <row r="47">
          <cell r="H47">
            <v>9391.2743470000005</v>
          </cell>
        </row>
      </sheetData>
      <sheetData sheetId="7034">
        <row r="47">
          <cell r="H47">
            <v>8500.0189065630984</v>
          </cell>
        </row>
      </sheetData>
      <sheetData sheetId="7035">
        <row r="47">
          <cell r="H47">
            <v>32499.094423904498</v>
          </cell>
        </row>
      </sheetData>
      <sheetData sheetId="7036">
        <row r="47">
          <cell r="H47">
            <v>51817.028777055006</v>
          </cell>
        </row>
      </sheetData>
      <sheetData sheetId="7037">
        <row r="47">
          <cell r="H47">
            <v>55430.1575333</v>
          </cell>
        </row>
      </sheetData>
      <sheetData sheetId="7038">
        <row r="47">
          <cell r="H47">
            <v>25786.003498499998</v>
          </cell>
        </row>
      </sheetData>
      <sheetData sheetId="7039">
        <row r="47">
          <cell r="H47">
            <v>21993.806973733335</v>
          </cell>
        </row>
      </sheetData>
      <sheetData sheetId="7040">
        <row r="47">
          <cell r="H47">
            <v>21941.348275</v>
          </cell>
        </row>
      </sheetData>
      <sheetData sheetId="7041">
        <row r="47">
          <cell r="H47">
            <v>576269.26239999989</v>
          </cell>
        </row>
      </sheetData>
      <sheetData sheetId="7042">
        <row r="48">
          <cell r="H48">
            <v>640370.66537874995</v>
          </cell>
        </row>
      </sheetData>
      <sheetData sheetId="7043">
        <row r="47">
          <cell r="H47">
            <v>21941.348275</v>
          </cell>
        </row>
      </sheetData>
      <sheetData sheetId="7044">
        <row r="47">
          <cell r="H47">
            <v>576269.26239999989</v>
          </cell>
        </row>
      </sheetData>
      <sheetData sheetId="7045">
        <row r="47">
          <cell r="H47">
            <v>9078.6352040999991</v>
          </cell>
        </row>
      </sheetData>
      <sheetData sheetId="7046">
        <row r="47">
          <cell r="H47">
            <v>21941.348275</v>
          </cell>
        </row>
      </sheetData>
      <sheetData sheetId="7047">
        <row r="47">
          <cell r="H47">
            <v>576269.26239999989</v>
          </cell>
        </row>
      </sheetData>
      <sheetData sheetId="7048">
        <row r="47">
          <cell r="H47">
            <v>9078.6352040999991</v>
          </cell>
        </row>
      </sheetData>
      <sheetData sheetId="7049">
        <row r="49">
          <cell r="H49">
            <v>83961.133243064003</v>
          </cell>
        </row>
      </sheetData>
      <sheetData sheetId="7050">
        <row r="47">
          <cell r="H47">
            <v>14670.136122054002</v>
          </cell>
        </row>
      </sheetData>
      <sheetData sheetId="7051">
        <row r="47">
          <cell r="H47">
            <v>9078.6352040999991</v>
          </cell>
        </row>
      </sheetData>
      <sheetData sheetId="7052">
        <row r="51">
          <cell r="H51">
            <v>117309.4992738</v>
          </cell>
        </row>
      </sheetData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>
        <row r="33">
          <cell r="G33">
            <v>283000.00002693152</v>
          </cell>
        </row>
      </sheetData>
      <sheetData sheetId="7130">
        <row r="33">
          <cell r="G33">
            <v>283000.00002693152</v>
          </cell>
        </row>
      </sheetData>
      <sheetData sheetId="7131">
        <row r="33">
          <cell r="G33">
            <v>290000.00000013626</v>
          </cell>
        </row>
      </sheetData>
      <sheetData sheetId="7132"/>
      <sheetData sheetId="7133"/>
      <sheetData sheetId="7134">
        <row r="33">
          <cell r="C33">
            <v>0.77967625899280601</v>
          </cell>
        </row>
      </sheetData>
      <sheetData sheetId="7135"/>
      <sheetData sheetId="7136">
        <row r="1">
          <cell r="A1" t="str">
            <v>INSTITUTO NACIONAL DE VIAS</v>
          </cell>
        </row>
      </sheetData>
      <sheetData sheetId="7137"/>
      <sheetData sheetId="7138">
        <row r="1">
          <cell r="B1" t="str">
            <v>CTO-102-2002</v>
          </cell>
        </row>
      </sheetData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>
        <row r="2">
          <cell r="A2" t="str">
            <v>ACTA No</v>
          </cell>
        </row>
      </sheetData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/>
      <sheetData sheetId="7635">
        <row r="52">
          <cell r="B52" t="str">
            <v>ANTICIPO</v>
          </cell>
        </row>
      </sheetData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/>
      <sheetData sheetId="7912" refreshError="1"/>
      <sheetData sheetId="7913" refreshError="1"/>
      <sheetData sheetId="7914" refreshError="1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 refreshError="1"/>
      <sheetData sheetId="7926"/>
      <sheetData sheetId="7927" refreshError="1"/>
      <sheetData sheetId="7928" refreshError="1"/>
      <sheetData sheetId="7929" refreshError="1"/>
      <sheetData sheetId="7930" refreshError="1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 refreshError="1"/>
      <sheetData sheetId="7943"/>
      <sheetData sheetId="7944"/>
      <sheetData sheetId="7945" refreshError="1"/>
      <sheetData sheetId="7946"/>
      <sheetData sheetId="7947"/>
      <sheetData sheetId="7948" refreshError="1"/>
      <sheetData sheetId="7949"/>
      <sheetData sheetId="7950" refreshError="1"/>
      <sheetData sheetId="7951" refreshError="1"/>
      <sheetData sheetId="7952" refreshError="1"/>
      <sheetData sheetId="7953" refreshError="1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 refreshError="1"/>
      <sheetData sheetId="7970" refreshError="1"/>
      <sheetData sheetId="797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/>
      <sheetData sheetId="8042" refreshError="1"/>
      <sheetData sheetId="8043" refreshError="1"/>
      <sheetData sheetId="8044" refreshError="1"/>
      <sheetData sheetId="8045">
        <row r="41">
          <cell r="H41">
            <v>108130</v>
          </cell>
        </row>
      </sheetData>
      <sheetData sheetId="8046" refreshError="1"/>
      <sheetData sheetId="8047">
        <row r="39">
          <cell r="H39">
            <v>61373</v>
          </cell>
        </row>
      </sheetData>
      <sheetData sheetId="8048">
        <row r="39">
          <cell r="H39">
            <v>345846</v>
          </cell>
        </row>
      </sheetData>
      <sheetData sheetId="8049">
        <row r="44">
          <cell r="H44">
            <v>71546</v>
          </cell>
        </row>
      </sheetData>
      <sheetData sheetId="8050">
        <row r="43">
          <cell r="H43">
            <v>373562</v>
          </cell>
        </row>
      </sheetData>
      <sheetData sheetId="8051" refreshError="1"/>
      <sheetData sheetId="8052" refreshError="1"/>
      <sheetData sheetId="8053">
        <row r="41">
          <cell r="H41">
            <v>4080</v>
          </cell>
        </row>
      </sheetData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/>
      <sheetData sheetId="8063" refreshError="1"/>
      <sheetData sheetId="8064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/>
      <sheetData sheetId="8080"/>
      <sheetData sheetId="8081"/>
      <sheetData sheetId="8082"/>
      <sheetData sheetId="8083">
        <row r="103">
          <cell r="C103" t="str">
            <v>EXP</v>
          </cell>
        </row>
      </sheetData>
      <sheetData sheetId="8084" refreshError="1"/>
      <sheetData sheetId="8085" refreshError="1"/>
      <sheetData sheetId="8086"/>
      <sheetData sheetId="8087">
        <row r="147">
          <cell r="B147" t="str">
            <v>SUB TOTAL OBRAS DE  INSTALACIONES ELÉCTRICAS DE LAS ESTACIONES (Urbanismo)</v>
          </cell>
        </row>
      </sheetData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 refreshError="1"/>
      <sheetData sheetId="8469" refreshError="1"/>
      <sheetData sheetId="8470" refreshError="1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 refreshError="1"/>
      <sheetData sheetId="8494" refreshError="1"/>
      <sheetData sheetId="8495"/>
      <sheetData sheetId="8496"/>
      <sheetData sheetId="8497"/>
      <sheetData sheetId="8498"/>
      <sheetData sheetId="8499"/>
      <sheetData sheetId="8500"/>
      <sheetData sheetId="850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>
        <row r="4">
          <cell r="E4" t="str">
            <v>GUPCO</v>
          </cell>
        </row>
      </sheetData>
      <sheetData sheetId="8749"/>
      <sheetData sheetId="8750"/>
      <sheetData sheetId="875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/>
      <sheetData sheetId="8759"/>
      <sheetData sheetId="8760" refreshError="1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 refreshError="1"/>
      <sheetData sheetId="8771" refreshError="1"/>
      <sheetData sheetId="8772" refreshError="1"/>
      <sheetData sheetId="8773">
        <row r="2">
          <cell r="A2" t="str">
            <v>(ºF)</v>
          </cell>
        </row>
      </sheetData>
      <sheetData sheetId="8774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/>
      <sheetData sheetId="8784"/>
      <sheetData sheetId="8785" refreshError="1"/>
      <sheetData sheetId="8786" refreshError="1"/>
      <sheetData sheetId="8787"/>
      <sheetData sheetId="8788" refreshError="1"/>
      <sheetData sheetId="8789" refreshError="1"/>
      <sheetData sheetId="8790"/>
      <sheetData sheetId="8791" refreshError="1"/>
      <sheetData sheetId="8792"/>
      <sheetData sheetId="8793"/>
      <sheetData sheetId="8794"/>
      <sheetData sheetId="8795"/>
      <sheetData sheetId="8796"/>
      <sheetData sheetId="8797"/>
      <sheetData sheetId="8798" refreshError="1"/>
      <sheetData sheetId="8799"/>
      <sheetData sheetId="8800" refreshError="1"/>
      <sheetData sheetId="8801"/>
      <sheetData sheetId="8802" refreshError="1"/>
      <sheetData sheetId="8803" refreshError="1"/>
      <sheetData sheetId="8804" refreshError="1"/>
      <sheetData sheetId="8805"/>
      <sheetData sheetId="8806"/>
      <sheetData sheetId="8807"/>
      <sheetData sheetId="8808"/>
      <sheetData sheetId="8809"/>
      <sheetData sheetId="8810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/>
      <sheetData sheetId="8896"/>
      <sheetData sheetId="8897" refreshError="1"/>
      <sheetData sheetId="8898"/>
      <sheetData sheetId="8899">
        <row r="4">
          <cell r="B4">
            <v>39886</v>
          </cell>
        </row>
      </sheetData>
      <sheetData sheetId="8900"/>
      <sheetData sheetId="8901"/>
      <sheetData sheetId="8902"/>
      <sheetData sheetId="8903"/>
      <sheetData sheetId="8904"/>
      <sheetData sheetId="8905"/>
      <sheetData sheetId="8906">
        <row r="4">
          <cell r="B4">
            <v>39886</v>
          </cell>
        </row>
      </sheetData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 refreshError="1"/>
      <sheetData sheetId="8933" refreshError="1"/>
      <sheetData sheetId="8934"/>
      <sheetData sheetId="8935">
        <row r="5">
          <cell r="B5" t="str">
            <v>MANO DE OBRA MENOR A 10SMLV (sin AIU)</v>
          </cell>
        </row>
      </sheetData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 refreshError="1"/>
      <sheetData sheetId="8955"/>
      <sheetData sheetId="8956"/>
      <sheetData sheetId="8957"/>
      <sheetData sheetId="8958" refreshError="1"/>
      <sheetData sheetId="8959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/>
      <sheetData sheetId="9032"/>
      <sheetData sheetId="9033"/>
      <sheetData sheetId="9034"/>
      <sheetData sheetId="9035">
        <row r="4">
          <cell r="E4" t="str">
            <v>GUPCO</v>
          </cell>
        </row>
      </sheetData>
      <sheetData sheetId="9036"/>
      <sheetData sheetId="9037"/>
      <sheetData sheetId="9038"/>
      <sheetData sheetId="9039"/>
      <sheetData sheetId="9040"/>
      <sheetData sheetId="9041" refreshError="1"/>
      <sheetData sheetId="9042"/>
      <sheetData sheetId="9043" refreshError="1"/>
      <sheetData sheetId="9044"/>
      <sheetData sheetId="9045" refreshError="1"/>
      <sheetData sheetId="9046" refreshError="1"/>
      <sheetData sheetId="9047" refreshError="1"/>
      <sheetData sheetId="9048" refreshError="1"/>
      <sheetData sheetId="9049"/>
      <sheetData sheetId="9050"/>
      <sheetData sheetId="9051"/>
      <sheetData sheetId="9052"/>
      <sheetData sheetId="9053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/>
      <sheetData sheetId="9062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 refreshError="1"/>
      <sheetData sheetId="9186"/>
      <sheetData sheetId="9187" refreshError="1"/>
      <sheetData sheetId="9188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/>
      <sheetData sheetId="9204"/>
      <sheetData sheetId="9205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 refreshError="1"/>
      <sheetData sheetId="9243"/>
      <sheetData sheetId="9244"/>
      <sheetData sheetId="9245"/>
      <sheetData sheetId="9246"/>
      <sheetData sheetId="9247"/>
      <sheetData sheetId="9248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/>
      <sheetData sheetId="9320"/>
      <sheetData sheetId="9321">
        <row r="6">
          <cell r="AB6">
            <v>40179</v>
          </cell>
        </row>
      </sheetData>
      <sheetData sheetId="9322"/>
      <sheetData sheetId="9323"/>
      <sheetData sheetId="9324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/>
      <sheetData sheetId="9540"/>
      <sheetData sheetId="9541"/>
      <sheetData sheetId="9542" refreshError="1"/>
      <sheetData sheetId="9543" refreshError="1"/>
      <sheetData sheetId="9544" refreshError="1"/>
      <sheetData sheetId="9545" refreshError="1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/>
      <sheetData sheetId="9612" refreshError="1"/>
      <sheetData sheetId="9613" refreshError="1"/>
      <sheetData sheetId="9614" refreshError="1"/>
      <sheetData sheetId="9615"/>
      <sheetData sheetId="9616" refreshError="1"/>
      <sheetData sheetId="9617" refreshError="1"/>
      <sheetData sheetId="9618" refreshError="1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>
        <row r="3">
          <cell r="B3">
            <v>1</v>
          </cell>
        </row>
      </sheetData>
      <sheetData sheetId="10028"/>
      <sheetData sheetId="10029">
        <row r="437">
          <cell r="A437" t="str">
            <v>GEOCOMPUESTOS</v>
          </cell>
        </row>
      </sheetData>
      <sheetData sheetId="10030">
        <row r="30">
          <cell r="A30" t="str">
            <v>PRELIMINARES DE OBRA</v>
          </cell>
        </row>
      </sheetData>
      <sheetData sheetId="10031"/>
      <sheetData sheetId="10032"/>
      <sheetData sheetId="10033"/>
      <sheetData sheetId="10034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0035"/>
      <sheetData sheetId="10036"/>
      <sheetData sheetId="10037"/>
      <sheetData sheetId="10038"/>
      <sheetData sheetId="10039">
        <row r="34">
          <cell r="E34" t="str">
            <v>M3</v>
          </cell>
        </row>
      </sheetData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>
        <row r="13">
          <cell r="A13">
            <v>1</v>
          </cell>
        </row>
      </sheetData>
      <sheetData sheetId="10243"/>
      <sheetData sheetId="10244"/>
      <sheetData sheetId="10245"/>
      <sheetData sheetId="10246" refreshError="1"/>
      <sheetData sheetId="10247" refreshError="1"/>
      <sheetData sheetId="10248">
        <row r="3">
          <cell r="D3" t="str">
            <v xml:space="preserve">Marzo  31/2002 </v>
          </cell>
        </row>
      </sheetData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/>
      <sheetData sheetId="10279"/>
      <sheetData sheetId="10280">
        <row r="1">
          <cell r="W1" t="str">
            <v>TR0001</v>
          </cell>
        </row>
      </sheetData>
      <sheetData sheetId="10281"/>
      <sheetData sheetId="10282"/>
      <sheetData sheetId="10283"/>
      <sheetData sheetId="10284"/>
      <sheetData sheetId="10285"/>
      <sheetData sheetId="10286"/>
      <sheetData sheetId="10287">
        <row r="2">
          <cell r="C2">
            <v>2</v>
          </cell>
        </row>
      </sheetData>
      <sheetData sheetId="10288"/>
      <sheetData sheetId="10289">
        <row r="5">
          <cell r="G5">
            <v>1</v>
          </cell>
        </row>
      </sheetData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 refreshError="1"/>
      <sheetData sheetId="10305" refreshError="1"/>
      <sheetData sheetId="10306"/>
      <sheetData sheetId="10307"/>
      <sheetData sheetId="10308"/>
      <sheetData sheetId="10309"/>
      <sheetData sheetId="10310"/>
      <sheetData sheetId="10311"/>
      <sheetData sheetId="10312">
        <row r="9">
          <cell r="E9">
            <v>19.379681052981429</v>
          </cell>
        </row>
      </sheetData>
      <sheetData sheetId="10313">
        <row r="9">
          <cell r="E9">
            <v>19.372852455375334</v>
          </cell>
        </row>
      </sheetData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>
        <row r="12">
          <cell r="D12">
            <v>1.1105322714947583</v>
          </cell>
        </row>
      </sheetData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/>
      <sheetData sheetId="10522" refreshError="1"/>
      <sheetData sheetId="10523"/>
      <sheetData sheetId="10524"/>
      <sheetData sheetId="10525"/>
      <sheetData sheetId="10526"/>
      <sheetData sheetId="10527"/>
      <sheetData sheetId="10528"/>
      <sheetData sheetId="10529" refreshError="1"/>
      <sheetData sheetId="10530" refreshError="1"/>
      <sheetData sheetId="10531" refreshError="1"/>
      <sheetData sheetId="10532"/>
      <sheetData sheetId="10533" refreshError="1"/>
      <sheetData sheetId="10534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/>
      <sheetData sheetId="10560" refreshError="1"/>
      <sheetData sheetId="10561" refreshError="1"/>
      <sheetData sheetId="10562" refreshError="1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 refreshError="1"/>
      <sheetData sheetId="10591" refreshError="1"/>
      <sheetData sheetId="10592"/>
      <sheetData sheetId="10593"/>
      <sheetData sheetId="10594"/>
      <sheetData sheetId="10595"/>
      <sheetData sheetId="10596"/>
      <sheetData sheetId="10597"/>
      <sheetData sheetId="10598" refreshError="1"/>
      <sheetData sheetId="10599" refreshError="1"/>
      <sheetData sheetId="10600" refreshError="1"/>
      <sheetData sheetId="10601"/>
      <sheetData sheetId="10602" refreshError="1"/>
      <sheetData sheetId="10603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/>
      <sheetData sheetId="10628" refreshError="1"/>
      <sheetData sheetId="10629" refreshError="1"/>
      <sheetData sheetId="10630" refreshError="1"/>
      <sheetData sheetId="10631"/>
      <sheetData sheetId="10632"/>
      <sheetData sheetId="10633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/>
      <sheetData sheetId="10704"/>
      <sheetData sheetId="10705">
        <row r="14">
          <cell r="D14">
            <v>38504</v>
          </cell>
        </row>
      </sheetData>
      <sheetData sheetId="10706"/>
      <sheetData sheetId="10707"/>
      <sheetData sheetId="10708">
        <row r="14">
          <cell r="D14">
            <v>38504</v>
          </cell>
        </row>
      </sheetData>
      <sheetData sheetId="10709"/>
      <sheetData sheetId="10710"/>
      <sheetData sheetId="10711"/>
      <sheetData sheetId="10712">
        <row r="14">
          <cell r="D14">
            <v>38504</v>
          </cell>
        </row>
      </sheetData>
      <sheetData sheetId="10713"/>
      <sheetData sheetId="10714"/>
      <sheetData sheetId="10715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 refreshError="1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>
        <row r="1">
          <cell r="A1" t="str">
            <v>INSTITUTO NACIONAL DE VIAS</v>
          </cell>
        </row>
      </sheetData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 refreshError="1"/>
      <sheetData sheetId="10815"/>
      <sheetData sheetId="10816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>
        <row r="1">
          <cell r="A1" t="str">
            <v>ADMINISTRACION</v>
          </cell>
        </row>
      </sheetData>
      <sheetData sheetId="10826" refreshError="1"/>
      <sheetData sheetId="10827"/>
      <sheetData sheetId="10828"/>
      <sheetData sheetId="10829"/>
      <sheetData sheetId="10830"/>
      <sheetData sheetId="10831"/>
      <sheetData sheetId="10832"/>
      <sheetData sheetId="10833">
        <row r="1">
          <cell r="A1" t="str">
            <v>INSTITUTO NACIONAL DE VIAS</v>
          </cell>
        </row>
      </sheetData>
      <sheetData sheetId="10834"/>
      <sheetData sheetId="10835"/>
      <sheetData sheetId="10836" refreshError="1"/>
      <sheetData sheetId="10837"/>
      <sheetData sheetId="10838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>
        <row r="2">
          <cell r="A2" t="str">
            <v>ACTA No</v>
          </cell>
        </row>
      </sheetData>
      <sheetData sheetId="10903">
        <row r="1">
          <cell r="A1" t="str">
            <v>Name</v>
          </cell>
        </row>
      </sheetData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>
        <row r="1">
          <cell r="A1" t="str">
            <v>INSTITUTO NACIONAL DE VIAS</v>
          </cell>
        </row>
      </sheetData>
      <sheetData sheetId="10913"/>
      <sheetData sheetId="10914"/>
      <sheetData sheetId="10915"/>
      <sheetData sheetId="10916"/>
      <sheetData sheetId="10917"/>
      <sheetData sheetId="10918"/>
      <sheetData sheetId="10919"/>
      <sheetData sheetId="10920">
        <row r="1">
          <cell r="A1" t="str">
            <v>Name</v>
          </cell>
        </row>
      </sheetData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 refreshError="1"/>
      <sheetData sheetId="10943" refreshError="1"/>
      <sheetData sheetId="10944" refreshError="1"/>
      <sheetData sheetId="10945" refreshError="1"/>
      <sheetData sheetId="10946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/>
      <sheetData sheetId="10986"/>
      <sheetData sheetId="10987"/>
      <sheetData sheetId="10988"/>
      <sheetData sheetId="10989"/>
      <sheetData sheetId="10990" refreshError="1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>
        <row r="1">
          <cell r="A1" t="str">
            <v>ITEM</v>
          </cell>
        </row>
      </sheetData>
      <sheetData sheetId="11000">
        <row r="1">
          <cell r="A1" t="str">
            <v>EQUIPO</v>
          </cell>
        </row>
      </sheetData>
      <sheetData sheetId="11001">
        <row r="1">
          <cell r="A1" t="str">
            <v>ADMINISTRACION</v>
          </cell>
        </row>
      </sheetData>
      <sheetData sheetId="11002"/>
      <sheetData sheetId="11003"/>
      <sheetData sheetId="11004"/>
      <sheetData sheetId="11005">
        <row r="19">
          <cell r="A19" t="str">
            <v>AGREGADO FINO (ARENA)</v>
          </cell>
        </row>
      </sheetData>
      <sheetData sheetId="11006"/>
      <sheetData sheetId="11007"/>
      <sheetData sheetId="11008"/>
      <sheetData sheetId="11009"/>
      <sheetData sheetId="11010"/>
      <sheetData sheetId="1101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>
        <row r="2">
          <cell r="A2" t="str">
            <v>CODIGO</v>
          </cell>
        </row>
      </sheetData>
      <sheetData sheetId="11019"/>
      <sheetData sheetId="11020"/>
      <sheetData sheetId="1102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 refreshError="1"/>
      <sheetData sheetId="11039" refreshError="1"/>
      <sheetData sheetId="11040"/>
      <sheetData sheetId="11041"/>
      <sheetData sheetId="11042"/>
      <sheetData sheetId="11043"/>
      <sheetData sheetId="11044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/>
      <sheetData sheetId="11436" refreshError="1"/>
      <sheetData sheetId="11437" refreshError="1"/>
      <sheetData sheetId="11438" refreshError="1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>
        <row r="4">
          <cell r="B4" t="str">
            <v xml:space="preserve"> Bisagra Pivotante </v>
          </cell>
        </row>
      </sheetData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>
        <row r="33">
          <cell r="C33">
            <v>0.77967625899280601</v>
          </cell>
        </row>
      </sheetData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>
        <row r="5">
          <cell r="E5" t="str">
            <v>CANTIDAD</v>
          </cell>
        </row>
      </sheetData>
      <sheetData sheetId="11583">
        <row r="5">
          <cell r="E5" t="str">
            <v>CANTIDAD</v>
          </cell>
        </row>
      </sheetData>
      <sheetData sheetId="11584">
        <row r="5">
          <cell r="E5" t="str">
            <v>CANTIDAD</v>
          </cell>
        </row>
      </sheetData>
      <sheetData sheetId="11585">
        <row r="5">
          <cell r="E5" t="str">
            <v>CANTIDAD</v>
          </cell>
        </row>
      </sheetData>
      <sheetData sheetId="11586">
        <row r="5">
          <cell r="E5" t="str">
            <v>CANTIDAD</v>
          </cell>
        </row>
      </sheetData>
      <sheetData sheetId="11587">
        <row r="5">
          <cell r="E5" t="str">
            <v>CANTIDAD</v>
          </cell>
        </row>
      </sheetData>
      <sheetData sheetId="11588">
        <row r="5">
          <cell r="E5" t="str">
            <v>CANTIDAD</v>
          </cell>
        </row>
      </sheetData>
      <sheetData sheetId="11589">
        <row r="5">
          <cell r="E5" t="str">
            <v>CANTIDAD</v>
          </cell>
        </row>
      </sheetData>
      <sheetData sheetId="11590">
        <row r="5">
          <cell r="E5" t="str">
            <v>CANTIDAD</v>
          </cell>
        </row>
      </sheetData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>
        <row r="2">
          <cell r="A2">
            <v>0</v>
          </cell>
        </row>
      </sheetData>
      <sheetData sheetId="11603"/>
      <sheetData sheetId="11604"/>
      <sheetData sheetId="11605"/>
      <sheetData sheetId="11606"/>
      <sheetData sheetId="11607"/>
      <sheetData sheetId="11608">
        <row r="2">
          <cell r="A2">
            <v>0</v>
          </cell>
        </row>
      </sheetData>
      <sheetData sheetId="11609">
        <row r="2">
          <cell r="A2">
            <v>0</v>
          </cell>
        </row>
      </sheetData>
      <sheetData sheetId="11610"/>
      <sheetData sheetId="11611">
        <row r="2">
          <cell r="A2">
            <v>0</v>
          </cell>
        </row>
      </sheetData>
      <sheetData sheetId="11612">
        <row r="2">
          <cell r="A2">
            <v>0</v>
          </cell>
        </row>
      </sheetData>
      <sheetData sheetId="11613">
        <row r="2">
          <cell r="A2">
            <v>0</v>
          </cell>
        </row>
      </sheetData>
      <sheetData sheetId="11614"/>
      <sheetData sheetId="11615"/>
      <sheetData sheetId="11616"/>
      <sheetData sheetId="11617"/>
      <sheetData sheetId="11618"/>
      <sheetData sheetId="11619"/>
      <sheetData sheetId="11620">
        <row r="2">
          <cell r="B2">
            <v>0</v>
          </cell>
        </row>
      </sheetData>
      <sheetData sheetId="11621"/>
      <sheetData sheetId="11622">
        <row r="3">
          <cell r="P3" t="str">
            <v>CONSORCIO CICLOINFRAESCTRUCTURA</v>
          </cell>
        </row>
      </sheetData>
      <sheetData sheetId="11623">
        <row r="4">
          <cell r="B4" t="str">
            <v>A-1.1</v>
          </cell>
        </row>
      </sheetData>
      <sheetData sheetId="11624"/>
      <sheetData sheetId="11625"/>
      <sheetData sheetId="11626"/>
      <sheetData sheetId="11627">
        <row r="4">
          <cell r="F4" t="str">
            <v>INDEPORTES</v>
          </cell>
        </row>
      </sheetData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>
        <row r="3">
          <cell r="P3" t="str">
            <v>CONSORCIO CICLOINFRAESCTRUCTURA</v>
          </cell>
        </row>
      </sheetData>
      <sheetData sheetId="11904">
        <row r="4">
          <cell r="B4" t="str">
            <v>A-1.1</v>
          </cell>
        </row>
      </sheetData>
      <sheetData sheetId="11905"/>
      <sheetData sheetId="11906">
        <row r="4">
          <cell r="F4" t="str">
            <v>INDEPORTES</v>
          </cell>
        </row>
      </sheetData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>
        <row r="2">
          <cell r="A2">
            <v>0</v>
          </cell>
        </row>
      </sheetData>
      <sheetData sheetId="12193"/>
      <sheetData sheetId="12194"/>
      <sheetData sheetId="12195"/>
      <sheetData sheetId="12196"/>
      <sheetData sheetId="12197"/>
      <sheetData sheetId="12198"/>
      <sheetData sheetId="12199">
        <row r="2">
          <cell r="A2">
            <v>0</v>
          </cell>
        </row>
      </sheetData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>
        <row r="2">
          <cell r="A2">
            <v>0</v>
          </cell>
        </row>
      </sheetData>
      <sheetData sheetId="12237"/>
      <sheetData sheetId="12238"/>
      <sheetData sheetId="12239"/>
      <sheetData sheetId="12240">
        <row r="5">
          <cell r="B5" t="str">
            <v>T1</v>
          </cell>
        </row>
      </sheetData>
      <sheetData sheetId="12241"/>
      <sheetData sheetId="12242"/>
      <sheetData sheetId="12243"/>
      <sheetData sheetId="12244">
        <row r="2">
          <cell r="A2">
            <v>0</v>
          </cell>
        </row>
      </sheetData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>
        <row r="2">
          <cell r="A2">
            <v>0</v>
          </cell>
        </row>
      </sheetData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>
        <row r="2">
          <cell r="A2">
            <v>0</v>
          </cell>
        </row>
      </sheetData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>
        <row r="1">
          <cell r="B1" t="str">
            <v>CTO-102-2002</v>
          </cell>
        </row>
      </sheetData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>
        <row r="26">
          <cell r="F26">
            <v>949784.30360176135</v>
          </cell>
        </row>
      </sheetData>
      <sheetData sheetId="13232"/>
      <sheetData sheetId="13233"/>
      <sheetData sheetId="13234"/>
      <sheetData sheetId="13235">
        <row r="14">
          <cell r="C14" t="str">
            <v>DESCRIPCION</v>
          </cell>
        </row>
      </sheetData>
      <sheetData sheetId="13236"/>
      <sheetData sheetId="13237"/>
      <sheetData sheetId="13238"/>
      <sheetData sheetId="13239"/>
      <sheetData sheetId="13240"/>
      <sheetData sheetId="13241">
        <row r="53">
          <cell r="D53">
            <v>2</v>
          </cell>
        </row>
      </sheetData>
      <sheetData sheetId="13242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/>
      <sheetData sheetId="13271"/>
      <sheetData sheetId="13272">
        <row r="8">
          <cell r="F8">
            <v>30000000</v>
          </cell>
        </row>
      </sheetData>
      <sheetData sheetId="13273"/>
      <sheetData sheetId="13274"/>
      <sheetData sheetId="13275"/>
      <sheetData sheetId="13276"/>
      <sheetData sheetId="13277"/>
      <sheetData sheetId="13278"/>
      <sheetData sheetId="13279"/>
      <sheetData sheetId="13280">
        <row r="25">
          <cell r="B25" t="str">
            <v>Lamina  PVC 10 mm x 3 Mts</v>
          </cell>
        </row>
      </sheetData>
      <sheetData sheetId="13281"/>
      <sheetData sheetId="13282">
        <row r="338">
          <cell r="B338" t="str">
            <v>TABLA BONGA 3Mts</v>
          </cell>
        </row>
      </sheetData>
      <sheetData sheetId="13283"/>
      <sheetData sheetId="13284" refreshError="1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>
        <row r="12">
          <cell r="H12">
            <v>945</v>
          </cell>
        </row>
      </sheetData>
      <sheetData sheetId="13294">
        <row r="12">
          <cell r="H12">
            <v>1064</v>
          </cell>
        </row>
      </sheetData>
      <sheetData sheetId="13295"/>
      <sheetData sheetId="13296"/>
      <sheetData sheetId="13297"/>
      <sheetData sheetId="13298"/>
      <sheetData sheetId="13299"/>
      <sheetData sheetId="13300"/>
      <sheetData sheetId="13301"/>
      <sheetData sheetId="13302" refreshError="1"/>
      <sheetData sheetId="13303" refreshError="1"/>
      <sheetData sheetId="13304" refreshError="1"/>
      <sheetData sheetId="13305"/>
      <sheetData sheetId="13306"/>
      <sheetData sheetId="13307"/>
      <sheetData sheetId="13308"/>
      <sheetData sheetId="13309">
        <row r="525">
          <cell r="K525">
            <v>1695.87</v>
          </cell>
        </row>
      </sheetData>
      <sheetData sheetId="13310">
        <row r="525">
          <cell r="K525">
            <v>3577.94</v>
          </cell>
        </row>
      </sheetData>
      <sheetData sheetId="13311">
        <row r="525">
          <cell r="K525">
            <v>5147.76</v>
          </cell>
        </row>
      </sheetData>
      <sheetData sheetId="13312">
        <row r="525">
          <cell r="K525">
            <v>4940.1099999999997</v>
          </cell>
        </row>
      </sheetData>
      <sheetData sheetId="13313">
        <row r="526">
          <cell r="K526">
            <v>695.98</v>
          </cell>
        </row>
      </sheetData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 refreshError="1"/>
      <sheetData sheetId="13345"/>
      <sheetData sheetId="13346"/>
      <sheetData sheetId="13347">
        <row r="2">
          <cell r="A2" t="str">
            <v>HOSPITAL HERNANDO MONCALEANO PERDOMO ETAPA 1</v>
          </cell>
        </row>
      </sheetData>
      <sheetData sheetId="13348"/>
      <sheetData sheetId="13349">
        <row r="2">
          <cell r="A2" t="str">
            <v>HOSPITAL HERNANDO MONCALEANO PERDOMO ETAPA 2 A</v>
          </cell>
        </row>
      </sheetData>
      <sheetData sheetId="13350">
        <row r="2">
          <cell r="A2" t="str">
            <v>HOSPITAL HERNANDO MONCALEANO PERDOMO ETAPA 2B</v>
          </cell>
        </row>
      </sheetData>
      <sheetData sheetId="13351"/>
      <sheetData sheetId="13352"/>
      <sheetData sheetId="13353"/>
      <sheetData sheetId="13354"/>
      <sheetData sheetId="13355"/>
      <sheetData sheetId="13356" refreshError="1"/>
      <sheetData sheetId="13357"/>
      <sheetData sheetId="13358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>
        <row r="8">
          <cell r="D8" t="str">
            <v>M3</v>
          </cell>
        </row>
      </sheetData>
      <sheetData sheetId="13654"/>
      <sheetData sheetId="13655"/>
      <sheetData sheetId="13656"/>
      <sheetData sheetId="13657" refreshError="1"/>
      <sheetData sheetId="13658" refreshError="1"/>
      <sheetData sheetId="13659"/>
      <sheetData sheetId="13660" refreshError="1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/>
      <sheetData sheetId="13741"/>
      <sheetData sheetId="13742"/>
      <sheetData sheetId="13743"/>
      <sheetData sheetId="13744"/>
      <sheetData sheetId="13745" refreshError="1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 refreshError="1"/>
      <sheetData sheetId="13756" refreshError="1"/>
      <sheetData sheetId="13757" refreshError="1"/>
      <sheetData sheetId="13758"/>
      <sheetData sheetId="13759" refreshError="1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>
        <row r="2">
          <cell r="A2">
            <v>0</v>
          </cell>
        </row>
      </sheetData>
      <sheetData sheetId="13802">
        <row r="2">
          <cell r="A2">
            <v>0</v>
          </cell>
        </row>
      </sheetData>
      <sheetData sheetId="13803">
        <row r="2">
          <cell r="A2">
            <v>0</v>
          </cell>
        </row>
      </sheetData>
      <sheetData sheetId="13804">
        <row r="2">
          <cell r="A2">
            <v>0</v>
          </cell>
        </row>
      </sheetData>
      <sheetData sheetId="13805">
        <row r="2">
          <cell r="A2">
            <v>0</v>
          </cell>
        </row>
      </sheetData>
      <sheetData sheetId="13806">
        <row r="2">
          <cell r="A2">
            <v>0</v>
          </cell>
        </row>
      </sheetData>
      <sheetData sheetId="13807">
        <row r="2">
          <cell r="A2">
            <v>0</v>
          </cell>
        </row>
      </sheetData>
      <sheetData sheetId="13808">
        <row r="2">
          <cell r="A2">
            <v>0</v>
          </cell>
        </row>
      </sheetData>
      <sheetData sheetId="13809">
        <row r="2">
          <cell r="A2">
            <v>0</v>
          </cell>
        </row>
      </sheetData>
      <sheetData sheetId="13810">
        <row r="2">
          <cell r="A2">
            <v>0</v>
          </cell>
        </row>
      </sheetData>
      <sheetData sheetId="13811">
        <row r="2">
          <cell r="A2">
            <v>0</v>
          </cell>
        </row>
      </sheetData>
      <sheetData sheetId="13812"/>
      <sheetData sheetId="13813">
        <row r="2">
          <cell r="A2">
            <v>0</v>
          </cell>
        </row>
      </sheetData>
      <sheetData sheetId="13814">
        <row r="2">
          <cell r="A2">
            <v>0</v>
          </cell>
        </row>
      </sheetData>
      <sheetData sheetId="13815">
        <row r="2">
          <cell r="A2">
            <v>0</v>
          </cell>
        </row>
      </sheetData>
      <sheetData sheetId="13816">
        <row r="2">
          <cell r="A2">
            <v>0</v>
          </cell>
        </row>
      </sheetData>
      <sheetData sheetId="13817">
        <row r="2">
          <cell r="A2">
            <v>0</v>
          </cell>
        </row>
      </sheetData>
      <sheetData sheetId="13818">
        <row r="2">
          <cell r="A2">
            <v>0</v>
          </cell>
        </row>
      </sheetData>
      <sheetData sheetId="13819"/>
      <sheetData sheetId="13820"/>
      <sheetData sheetId="13821"/>
      <sheetData sheetId="13822"/>
      <sheetData sheetId="13823"/>
      <sheetData sheetId="13824"/>
      <sheetData sheetId="13825">
        <row r="2">
          <cell r="A2">
            <v>0</v>
          </cell>
        </row>
      </sheetData>
      <sheetData sheetId="13826">
        <row r="2">
          <cell r="A2">
            <v>0</v>
          </cell>
        </row>
      </sheetData>
      <sheetData sheetId="13827">
        <row r="2">
          <cell r="A2">
            <v>0</v>
          </cell>
        </row>
      </sheetData>
      <sheetData sheetId="13828">
        <row r="2">
          <cell r="A2">
            <v>0</v>
          </cell>
        </row>
      </sheetData>
      <sheetData sheetId="13829">
        <row r="2">
          <cell r="A2">
            <v>0</v>
          </cell>
        </row>
      </sheetData>
      <sheetData sheetId="13830">
        <row r="2">
          <cell r="A2">
            <v>0</v>
          </cell>
        </row>
      </sheetData>
      <sheetData sheetId="13831">
        <row r="2">
          <cell r="A2">
            <v>0</v>
          </cell>
        </row>
      </sheetData>
      <sheetData sheetId="13832">
        <row r="2">
          <cell r="A2">
            <v>0</v>
          </cell>
        </row>
      </sheetData>
      <sheetData sheetId="13833">
        <row r="2">
          <cell r="A2">
            <v>0</v>
          </cell>
        </row>
      </sheetData>
      <sheetData sheetId="13834">
        <row r="2">
          <cell r="A2">
            <v>0</v>
          </cell>
        </row>
      </sheetData>
      <sheetData sheetId="13835">
        <row r="2">
          <cell r="A2">
            <v>0</v>
          </cell>
        </row>
      </sheetData>
      <sheetData sheetId="13836">
        <row r="2">
          <cell r="A2">
            <v>0</v>
          </cell>
        </row>
      </sheetData>
      <sheetData sheetId="13837">
        <row r="2">
          <cell r="A2">
            <v>0</v>
          </cell>
        </row>
      </sheetData>
      <sheetData sheetId="13838">
        <row r="2">
          <cell r="A2">
            <v>0</v>
          </cell>
        </row>
      </sheetData>
      <sheetData sheetId="13839">
        <row r="2">
          <cell r="A2">
            <v>0</v>
          </cell>
        </row>
      </sheetData>
      <sheetData sheetId="13840">
        <row r="2">
          <cell r="A2">
            <v>0</v>
          </cell>
        </row>
      </sheetData>
      <sheetData sheetId="13841">
        <row r="2">
          <cell r="A2">
            <v>0</v>
          </cell>
        </row>
      </sheetData>
      <sheetData sheetId="13842">
        <row r="2">
          <cell r="A2">
            <v>0</v>
          </cell>
        </row>
      </sheetData>
      <sheetData sheetId="13843">
        <row r="2">
          <cell r="A2">
            <v>0</v>
          </cell>
        </row>
      </sheetData>
      <sheetData sheetId="13844">
        <row r="2">
          <cell r="A2">
            <v>0</v>
          </cell>
        </row>
      </sheetData>
      <sheetData sheetId="13845">
        <row r="2">
          <cell r="A2">
            <v>0</v>
          </cell>
        </row>
      </sheetData>
      <sheetData sheetId="13846">
        <row r="2">
          <cell r="A2">
            <v>0</v>
          </cell>
        </row>
      </sheetData>
      <sheetData sheetId="13847">
        <row r="2">
          <cell r="A2">
            <v>0</v>
          </cell>
        </row>
      </sheetData>
      <sheetData sheetId="13848">
        <row r="2">
          <cell r="A2">
            <v>0</v>
          </cell>
        </row>
      </sheetData>
      <sheetData sheetId="13849">
        <row r="2">
          <cell r="A2">
            <v>0</v>
          </cell>
        </row>
      </sheetData>
      <sheetData sheetId="13850">
        <row r="2">
          <cell r="A2">
            <v>0</v>
          </cell>
        </row>
      </sheetData>
      <sheetData sheetId="13851">
        <row r="2">
          <cell r="A2">
            <v>0</v>
          </cell>
        </row>
      </sheetData>
      <sheetData sheetId="13852">
        <row r="2">
          <cell r="A2">
            <v>0</v>
          </cell>
        </row>
      </sheetData>
      <sheetData sheetId="13853">
        <row r="2">
          <cell r="A2">
            <v>0</v>
          </cell>
        </row>
      </sheetData>
      <sheetData sheetId="13854">
        <row r="2">
          <cell r="A2">
            <v>0</v>
          </cell>
        </row>
      </sheetData>
      <sheetData sheetId="13855">
        <row r="2">
          <cell r="A2">
            <v>0</v>
          </cell>
        </row>
      </sheetData>
      <sheetData sheetId="13856">
        <row r="2">
          <cell r="A2">
            <v>0</v>
          </cell>
        </row>
      </sheetData>
      <sheetData sheetId="13857">
        <row r="2">
          <cell r="A2">
            <v>0</v>
          </cell>
        </row>
      </sheetData>
      <sheetData sheetId="13858">
        <row r="2">
          <cell r="A2">
            <v>0</v>
          </cell>
        </row>
      </sheetData>
      <sheetData sheetId="13859">
        <row r="2">
          <cell r="A2">
            <v>0</v>
          </cell>
        </row>
      </sheetData>
      <sheetData sheetId="13860"/>
      <sheetData sheetId="13861">
        <row r="2">
          <cell r="A2">
            <v>0</v>
          </cell>
        </row>
      </sheetData>
      <sheetData sheetId="13862">
        <row r="2">
          <cell r="A2">
            <v>0</v>
          </cell>
        </row>
      </sheetData>
      <sheetData sheetId="13863">
        <row r="2">
          <cell r="A2">
            <v>0</v>
          </cell>
        </row>
      </sheetData>
      <sheetData sheetId="13864">
        <row r="2">
          <cell r="A2">
            <v>0</v>
          </cell>
        </row>
      </sheetData>
      <sheetData sheetId="13865">
        <row r="2">
          <cell r="A2">
            <v>0</v>
          </cell>
        </row>
      </sheetData>
      <sheetData sheetId="13866">
        <row r="2">
          <cell r="A2">
            <v>0</v>
          </cell>
        </row>
      </sheetData>
      <sheetData sheetId="13867">
        <row r="2">
          <cell r="A2">
            <v>0</v>
          </cell>
        </row>
      </sheetData>
      <sheetData sheetId="13868">
        <row r="2">
          <cell r="A2">
            <v>0</v>
          </cell>
        </row>
      </sheetData>
      <sheetData sheetId="13869">
        <row r="2">
          <cell r="A2">
            <v>0</v>
          </cell>
        </row>
      </sheetData>
      <sheetData sheetId="13870">
        <row r="2">
          <cell r="A2">
            <v>0</v>
          </cell>
        </row>
      </sheetData>
      <sheetData sheetId="13871">
        <row r="2">
          <cell r="A2">
            <v>0</v>
          </cell>
        </row>
      </sheetData>
      <sheetData sheetId="13872">
        <row r="2">
          <cell r="A2">
            <v>0</v>
          </cell>
        </row>
      </sheetData>
      <sheetData sheetId="13873">
        <row r="2">
          <cell r="A2">
            <v>0</v>
          </cell>
        </row>
      </sheetData>
      <sheetData sheetId="13874">
        <row r="2">
          <cell r="A2">
            <v>0</v>
          </cell>
        </row>
      </sheetData>
      <sheetData sheetId="13875">
        <row r="2">
          <cell r="A2">
            <v>0</v>
          </cell>
        </row>
      </sheetData>
      <sheetData sheetId="13876">
        <row r="2">
          <cell r="A2">
            <v>0</v>
          </cell>
        </row>
      </sheetData>
      <sheetData sheetId="13877">
        <row r="2">
          <cell r="A2">
            <v>0</v>
          </cell>
        </row>
      </sheetData>
      <sheetData sheetId="13878">
        <row r="2">
          <cell r="A2">
            <v>0</v>
          </cell>
        </row>
      </sheetData>
      <sheetData sheetId="13879">
        <row r="2">
          <cell r="A2">
            <v>0</v>
          </cell>
        </row>
      </sheetData>
      <sheetData sheetId="13880"/>
      <sheetData sheetId="13881">
        <row r="2">
          <cell r="A2">
            <v>0</v>
          </cell>
        </row>
      </sheetData>
      <sheetData sheetId="13882">
        <row r="2">
          <cell r="A2">
            <v>0</v>
          </cell>
        </row>
      </sheetData>
      <sheetData sheetId="13883">
        <row r="2">
          <cell r="A2">
            <v>0</v>
          </cell>
        </row>
      </sheetData>
      <sheetData sheetId="13884">
        <row r="2">
          <cell r="A2">
            <v>0</v>
          </cell>
        </row>
      </sheetData>
      <sheetData sheetId="13885">
        <row r="2">
          <cell r="A2">
            <v>0</v>
          </cell>
        </row>
      </sheetData>
      <sheetData sheetId="13886">
        <row r="2">
          <cell r="A2">
            <v>0</v>
          </cell>
        </row>
      </sheetData>
      <sheetData sheetId="13887">
        <row r="2">
          <cell r="A2">
            <v>0</v>
          </cell>
        </row>
      </sheetData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>
        <row r="2">
          <cell r="A2">
            <v>0</v>
          </cell>
        </row>
      </sheetData>
      <sheetData sheetId="13919">
        <row r="2">
          <cell r="A2">
            <v>0</v>
          </cell>
        </row>
      </sheetData>
      <sheetData sheetId="13920">
        <row r="2">
          <cell r="A2">
            <v>0</v>
          </cell>
        </row>
      </sheetData>
      <sheetData sheetId="13921">
        <row r="2">
          <cell r="A2">
            <v>0</v>
          </cell>
        </row>
      </sheetData>
      <sheetData sheetId="13922">
        <row r="2">
          <cell r="A2">
            <v>0</v>
          </cell>
        </row>
      </sheetData>
      <sheetData sheetId="13923">
        <row r="2">
          <cell r="A2">
            <v>0</v>
          </cell>
        </row>
      </sheetData>
      <sheetData sheetId="13924">
        <row r="2">
          <cell r="A2">
            <v>0</v>
          </cell>
        </row>
      </sheetData>
      <sheetData sheetId="13925"/>
      <sheetData sheetId="13926">
        <row r="2">
          <cell r="A2">
            <v>0</v>
          </cell>
        </row>
      </sheetData>
      <sheetData sheetId="13927">
        <row r="2">
          <cell r="A2">
            <v>0</v>
          </cell>
        </row>
      </sheetData>
      <sheetData sheetId="13928">
        <row r="2">
          <cell r="A2">
            <v>0</v>
          </cell>
        </row>
      </sheetData>
      <sheetData sheetId="13929">
        <row r="2">
          <cell r="A2">
            <v>0</v>
          </cell>
        </row>
      </sheetData>
      <sheetData sheetId="13930">
        <row r="2">
          <cell r="A2">
            <v>0</v>
          </cell>
        </row>
      </sheetData>
      <sheetData sheetId="13931">
        <row r="2">
          <cell r="A2">
            <v>0</v>
          </cell>
        </row>
      </sheetData>
      <sheetData sheetId="13932">
        <row r="2">
          <cell r="A2">
            <v>0</v>
          </cell>
        </row>
      </sheetData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>
        <row r="2">
          <cell r="A2">
            <v>0</v>
          </cell>
        </row>
      </sheetData>
      <sheetData sheetId="13954" refreshError="1"/>
      <sheetData sheetId="13955" refreshError="1"/>
      <sheetData sheetId="13956" refreshError="1"/>
      <sheetData sheetId="13957">
        <row r="2">
          <cell r="A2">
            <v>0</v>
          </cell>
        </row>
      </sheetData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/>
      <sheetData sheetId="13987" refreshError="1"/>
      <sheetData sheetId="13988"/>
      <sheetData sheetId="13989">
        <row r="2">
          <cell r="A2">
            <v>0</v>
          </cell>
        </row>
      </sheetData>
      <sheetData sheetId="13990">
        <row r="2">
          <cell r="A2">
            <v>0</v>
          </cell>
        </row>
      </sheetData>
      <sheetData sheetId="13991">
        <row r="2">
          <cell r="A2">
            <v>0</v>
          </cell>
        </row>
      </sheetData>
      <sheetData sheetId="13992">
        <row r="2">
          <cell r="A2">
            <v>0</v>
          </cell>
        </row>
      </sheetData>
      <sheetData sheetId="13993">
        <row r="2">
          <cell r="A2">
            <v>0</v>
          </cell>
        </row>
      </sheetData>
      <sheetData sheetId="13994">
        <row r="2">
          <cell r="A2">
            <v>0</v>
          </cell>
        </row>
      </sheetData>
      <sheetData sheetId="13995">
        <row r="2">
          <cell r="A2">
            <v>0</v>
          </cell>
        </row>
      </sheetData>
      <sheetData sheetId="13996">
        <row r="2">
          <cell r="A2">
            <v>0</v>
          </cell>
        </row>
      </sheetData>
      <sheetData sheetId="13997">
        <row r="2">
          <cell r="A2">
            <v>0</v>
          </cell>
        </row>
      </sheetData>
      <sheetData sheetId="13998">
        <row r="2">
          <cell r="A2">
            <v>0</v>
          </cell>
        </row>
      </sheetData>
      <sheetData sheetId="13999">
        <row r="2">
          <cell r="A2">
            <v>0</v>
          </cell>
        </row>
      </sheetData>
      <sheetData sheetId="14000">
        <row r="2">
          <cell r="A2">
            <v>0</v>
          </cell>
        </row>
      </sheetData>
      <sheetData sheetId="14001">
        <row r="2">
          <cell r="A2">
            <v>0</v>
          </cell>
        </row>
      </sheetData>
      <sheetData sheetId="14002"/>
      <sheetData sheetId="14003">
        <row r="2">
          <cell r="A2">
            <v>0</v>
          </cell>
        </row>
      </sheetData>
      <sheetData sheetId="14004">
        <row r="2">
          <cell r="A2">
            <v>0</v>
          </cell>
        </row>
      </sheetData>
      <sheetData sheetId="14005">
        <row r="2">
          <cell r="A2">
            <v>0</v>
          </cell>
        </row>
      </sheetData>
      <sheetData sheetId="14006"/>
      <sheetData sheetId="14007">
        <row r="2">
          <cell r="A2">
            <v>0</v>
          </cell>
        </row>
      </sheetData>
      <sheetData sheetId="14008">
        <row r="2">
          <cell r="A2">
            <v>0</v>
          </cell>
        </row>
      </sheetData>
      <sheetData sheetId="14009">
        <row r="2">
          <cell r="A2">
            <v>0</v>
          </cell>
        </row>
      </sheetData>
      <sheetData sheetId="14010"/>
      <sheetData sheetId="14011">
        <row r="2">
          <cell r="A2">
            <v>0</v>
          </cell>
        </row>
      </sheetData>
      <sheetData sheetId="14012">
        <row r="2">
          <cell r="A2">
            <v>0</v>
          </cell>
        </row>
      </sheetData>
      <sheetData sheetId="14013"/>
      <sheetData sheetId="14014"/>
      <sheetData sheetId="14015"/>
      <sheetData sheetId="14016"/>
      <sheetData sheetId="14017"/>
      <sheetData sheetId="14018"/>
      <sheetData sheetId="14019"/>
      <sheetData sheetId="14020"/>
      <sheetData sheetId="14021"/>
      <sheetData sheetId="14022"/>
      <sheetData sheetId="14023"/>
      <sheetData sheetId="14024"/>
      <sheetData sheetId="14025"/>
      <sheetData sheetId="14026"/>
      <sheetData sheetId="14027"/>
      <sheetData sheetId="14028"/>
      <sheetData sheetId="14029"/>
      <sheetData sheetId="14030"/>
      <sheetData sheetId="14031"/>
      <sheetData sheetId="14032"/>
      <sheetData sheetId="14033">
        <row r="2">
          <cell r="A2">
            <v>0</v>
          </cell>
        </row>
      </sheetData>
      <sheetData sheetId="14034">
        <row r="2">
          <cell r="A2">
            <v>0</v>
          </cell>
        </row>
      </sheetData>
      <sheetData sheetId="14035">
        <row r="2">
          <cell r="A2">
            <v>0</v>
          </cell>
        </row>
      </sheetData>
      <sheetData sheetId="14036">
        <row r="2">
          <cell r="A2">
            <v>0</v>
          </cell>
        </row>
      </sheetData>
      <sheetData sheetId="14037">
        <row r="2">
          <cell r="A2">
            <v>0</v>
          </cell>
        </row>
      </sheetData>
      <sheetData sheetId="14038">
        <row r="2">
          <cell r="A2">
            <v>0</v>
          </cell>
        </row>
      </sheetData>
      <sheetData sheetId="14039">
        <row r="2">
          <cell r="A2">
            <v>0</v>
          </cell>
        </row>
      </sheetData>
      <sheetData sheetId="14040">
        <row r="2">
          <cell r="A2">
            <v>0</v>
          </cell>
        </row>
      </sheetData>
      <sheetData sheetId="14041">
        <row r="2">
          <cell r="A2">
            <v>0</v>
          </cell>
        </row>
      </sheetData>
      <sheetData sheetId="14042">
        <row r="2">
          <cell r="A2">
            <v>0</v>
          </cell>
        </row>
      </sheetData>
      <sheetData sheetId="14043">
        <row r="2">
          <cell r="A2">
            <v>0</v>
          </cell>
        </row>
      </sheetData>
      <sheetData sheetId="14044">
        <row r="2">
          <cell r="A2">
            <v>0</v>
          </cell>
        </row>
      </sheetData>
      <sheetData sheetId="14045">
        <row r="2">
          <cell r="A2">
            <v>0</v>
          </cell>
        </row>
      </sheetData>
      <sheetData sheetId="14046">
        <row r="2">
          <cell r="A2">
            <v>0</v>
          </cell>
        </row>
      </sheetData>
      <sheetData sheetId="14047"/>
      <sheetData sheetId="14048"/>
      <sheetData sheetId="14049"/>
      <sheetData sheetId="14050"/>
      <sheetData sheetId="14051"/>
      <sheetData sheetId="14052"/>
      <sheetData sheetId="14053"/>
      <sheetData sheetId="14054"/>
      <sheetData sheetId="14055"/>
      <sheetData sheetId="14056"/>
      <sheetData sheetId="14057"/>
      <sheetData sheetId="14058"/>
      <sheetData sheetId="14059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/>
      <sheetData sheetId="14076"/>
      <sheetData sheetId="14077"/>
      <sheetData sheetId="14078"/>
      <sheetData sheetId="14079"/>
      <sheetData sheetId="14080"/>
      <sheetData sheetId="14081">
        <row r="2">
          <cell r="A2">
            <v>0</v>
          </cell>
        </row>
      </sheetData>
      <sheetData sheetId="14082">
        <row r="2">
          <cell r="A2">
            <v>0</v>
          </cell>
        </row>
      </sheetData>
      <sheetData sheetId="14083">
        <row r="2">
          <cell r="A2">
            <v>0</v>
          </cell>
        </row>
      </sheetData>
      <sheetData sheetId="14084">
        <row r="2">
          <cell r="A2">
            <v>0</v>
          </cell>
        </row>
      </sheetData>
      <sheetData sheetId="14085">
        <row r="2">
          <cell r="A2">
            <v>0</v>
          </cell>
        </row>
      </sheetData>
      <sheetData sheetId="14086">
        <row r="2">
          <cell r="A2">
            <v>0</v>
          </cell>
        </row>
      </sheetData>
      <sheetData sheetId="14087">
        <row r="2">
          <cell r="A2">
            <v>0</v>
          </cell>
        </row>
      </sheetData>
      <sheetData sheetId="14088">
        <row r="2">
          <cell r="A2">
            <v>0</v>
          </cell>
        </row>
      </sheetData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>
        <row r="2">
          <cell r="A2">
            <v>0</v>
          </cell>
        </row>
      </sheetData>
      <sheetData sheetId="14229">
        <row r="2">
          <cell r="A2">
            <v>0</v>
          </cell>
        </row>
      </sheetData>
      <sheetData sheetId="14230">
        <row r="2">
          <cell r="A2">
            <v>0</v>
          </cell>
        </row>
      </sheetData>
      <sheetData sheetId="14231">
        <row r="2">
          <cell r="A2">
            <v>0</v>
          </cell>
        </row>
      </sheetData>
      <sheetData sheetId="14232">
        <row r="2">
          <cell r="A2">
            <v>0</v>
          </cell>
        </row>
      </sheetData>
      <sheetData sheetId="14233">
        <row r="2">
          <cell r="A2">
            <v>0</v>
          </cell>
        </row>
      </sheetData>
      <sheetData sheetId="14234">
        <row r="2">
          <cell r="A2">
            <v>0</v>
          </cell>
        </row>
      </sheetData>
      <sheetData sheetId="14235">
        <row r="2">
          <cell r="A2">
            <v>0</v>
          </cell>
        </row>
      </sheetData>
      <sheetData sheetId="14236">
        <row r="2">
          <cell r="A2">
            <v>0</v>
          </cell>
        </row>
      </sheetData>
      <sheetData sheetId="14237">
        <row r="2">
          <cell r="A2">
            <v>0</v>
          </cell>
        </row>
      </sheetData>
      <sheetData sheetId="14238">
        <row r="2">
          <cell r="A2">
            <v>0</v>
          </cell>
        </row>
      </sheetData>
      <sheetData sheetId="14239">
        <row r="2">
          <cell r="A2">
            <v>0</v>
          </cell>
        </row>
      </sheetData>
      <sheetData sheetId="14240">
        <row r="2">
          <cell r="A2">
            <v>0</v>
          </cell>
        </row>
      </sheetData>
      <sheetData sheetId="14241">
        <row r="2">
          <cell r="A2">
            <v>0</v>
          </cell>
        </row>
      </sheetData>
      <sheetData sheetId="14242"/>
      <sheetData sheetId="14243"/>
      <sheetData sheetId="14244"/>
      <sheetData sheetId="14245"/>
      <sheetData sheetId="14246"/>
      <sheetData sheetId="14247"/>
      <sheetData sheetId="14248"/>
      <sheetData sheetId="14249"/>
      <sheetData sheetId="14250"/>
      <sheetData sheetId="14251"/>
      <sheetData sheetId="14252"/>
      <sheetData sheetId="14253"/>
      <sheetData sheetId="14254"/>
      <sheetData sheetId="14255"/>
      <sheetData sheetId="14256"/>
      <sheetData sheetId="14257"/>
      <sheetData sheetId="14258"/>
      <sheetData sheetId="14259"/>
      <sheetData sheetId="14260"/>
      <sheetData sheetId="14261"/>
      <sheetData sheetId="14262"/>
      <sheetData sheetId="14263"/>
      <sheetData sheetId="14264"/>
      <sheetData sheetId="14265"/>
      <sheetData sheetId="14266"/>
      <sheetData sheetId="14267">
        <row r="2">
          <cell r="A2">
            <v>0</v>
          </cell>
        </row>
      </sheetData>
      <sheetData sheetId="14268">
        <row r="2">
          <cell r="A2">
            <v>0</v>
          </cell>
        </row>
      </sheetData>
      <sheetData sheetId="14269">
        <row r="2">
          <cell r="A2">
            <v>0</v>
          </cell>
        </row>
      </sheetData>
      <sheetData sheetId="14270">
        <row r="2">
          <cell r="A2">
            <v>0</v>
          </cell>
        </row>
      </sheetData>
      <sheetData sheetId="14271">
        <row r="2">
          <cell r="A2">
            <v>0</v>
          </cell>
        </row>
      </sheetData>
      <sheetData sheetId="14272">
        <row r="2">
          <cell r="A2">
            <v>0</v>
          </cell>
        </row>
      </sheetData>
      <sheetData sheetId="14273">
        <row r="2">
          <cell r="A2">
            <v>0</v>
          </cell>
        </row>
      </sheetData>
      <sheetData sheetId="14274">
        <row r="2">
          <cell r="A2">
            <v>0</v>
          </cell>
        </row>
      </sheetData>
      <sheetData sheetId="14275">
        <row r="2">
          <cell r="A2">
            <v>0</v>
          </cell>
        </row>
      </sheetData>
      <sheetData sheetId="14276">
        <row r="2">
          <cell r="A2">
            <v>0</v>
          </cell>
        </row>
      </sheetData>
      <sheetData sheetId="14277">
        <row r="2">
          <cell r="A2">
            <v>0</v>
          </cell>
        </row>
      </sheetData>
      <sheetData sheetId="14278">
        <row r="2">
          <cell r="A2">
            <v>0</v>
          </cell>
        </row>
      </sheetData>
      <sheetData sheetId="14279">
        <row r="2">
          <cell r="A2">
            <v>0</v>
          </cell>
        </row>
      </sheetData>
      <sheetData sheetId="14280">
        <row r="2">
          <cell r="A2">
            <v>0</v>
          </cell>
        </row>
      </sheetData>
      <sheetData sheetId="14281">
        <row r="2">
          <cell r="A2">
            <v>0</v>
          </cell>
        </row>
      </sheetData>
      <sheetData sheetId="14282">
        <row r="2">
          <cell r="A2">
            <v>0</v>
          </cell>
        </row>
      </sheetData>
      <sheetData sheetId="14283">
        <row r="2">
          <cell r="A2">
            <v>0</v>
          </cell>
        </row>
      </sheetData>
      <sheetData sheetId="14284">
        <row r="2">
          <cell r="A2">
            <v>0</v>
          </cell>
        </row>
      </sheetData>
      <sheetData sheetId="14285">
        <row r="2">
          <cell r="A2">
            <v>0</v>
          </cell>
        </row>
      </sheetData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/>
      <sheetData sheetId="14299"/>
      <sheetData sheetId="14300"/>
      <sheetData sheetId="14301"/>
      <sheetData sheetId="14302"/>
      <sheetData sheetId="14303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>
        <row r="2">
          <cell r="A2">
            <v>0</v>
          </cell>
        </row>
      </sheetData>
      <sheetData sheetId="14312">
        <row r="2">
          <cell r="A2">
            <v>0</v>
          </cell>
        </row>
      </sheetData>
      <sheetData sheetId="14313">
        <row r="2">
          <cell r="A2">
            <v>0</v>
          </cell>
        </row>
      </sheetData>
      <sheetData sheetId="14314">
        <row r="2">
          <cell r="A2">
            <v>0</v>
          </cell>
        </row>
      </sheetData>
      <sheetData sheetId="14315">
        <row r="2">
          <cell r="A2">
            <v>0</v>
          </cell>
        </row>
      </sheetData>
      <sheetData sheetId="14316">
        <row r="2">
          <cell r="A2">
            <v>0</v>
          </cell>
        </row>
      </sheetData>
      <sheetData sheetId="14317">
        <row r="2">
          <cell r="A2">
            <v>0</v>
          </cell>
        </row>
      </sheetData>
      <sheetData sheetId="14318">
        <row r="2">
          <cell r="A2">
            <v>0</v>
          </cell>
        </row>
      </sheetData>
      <sheetData sheetId="14319">
        <row r="2">
          <cell r="A2">
            <v>0</v>
          </cell>
        </row>
      </sheetData>
      <sheetData sheetId="14320">
        <row r="2">
          <cell r="A2">
            <v>0</v>
          </cell>
        </row>
      </sheetData>
      <sheetData sheetId="14321">
        <row r="2">
          <cell r="A2">
            <v>0</v>
          </cell>
        </row>
      </sheetData>
      <sheetData sheetId="14322">
        <row r="2">
          <cell r="A2">
            <v>0</v>
          </cell>
        </row>
      </sheetData>
      <sheetData sheetId="14323">
        <row r="2">
          <cell r="A2">
            <v>0</v>
          </cell>
        </row>
      </sheetData>
      <sheetData sheetId="14324">
        <row r="2">
          <cell r="A2">
            <v>0</v>
          </cell>
        </row>
      </sheetData>
      <sheetData sheetId="14325">
        <row r="2">
          <cell r="A2">
            <v>0</v>
          </cell>
        </row>
      </sheetData>
      <sheetData sheetId="14326">
        <row r="2">
          <cell r="A2">
            <v>0</v>
          </cell>
        </row>
      </sheetData>
      <sheetData sheetId="14327">
        <row r="2">
          <cell r="A2">
            <v>0</v>
          </cell>
        </row>
      </sheetData>
      <sheetData sheetId="14328">
        <row r="2">
          <cell r="A2">
            <v>0</v>
          </cell>
        </row>
      </sheetData>
      <sheetData sheetId="14329">
        <row r="2">
          <cell r="A2">
            <v>0</v>
          </cell>
        </row>
      </sheetData>
      <sheetData sheetId="14330"/>
      <sheetData sheetId="14331"/>
      <sheetData sheetId="14332"/>
      <sheetData sheetId="14333"/>
      <sheetData sheetId="14334"/>
      <sheetData sheetId="14335"/>
      <sheetData sheetId="14336"/>
      <sheetData sheetId="14337"/>
      <sheetData sheetId="14338"/>
      <sheetData sheetId="14339"/>
      <sheetData sheetId="14340"/>
      <sheetData sheetId="14341"/>
      <sheetData sheetId="14342"/>
      <sheetData sheetId="14343"/>
      <sheetData sheetId="14344"/>
      <sheetData sheetId="14345"/>
      <sheetData sheetId="14346"/>
      <sheetData sheetId="14347"/>
      <sheetData sheetId="14348"/>
      <sheetData sheetId="14349"/>
      <sheetData sheetId="14350"/>
      <sheetData sheetId="14351"/>
      <sheetData sheetId="14352"/>
      <sheetData sheetId="14353"/>
      <sheetData sheetId="14354"/>
      <sheetData sheetId="14355"/>
      <sheetData sheetId="14356"/>
      <sheetData sheetId="14357">
        <row r="2">
          <cell r="A2">
            <v>0</v>
          </cell>
        </row>
      </sheetData>
      <sheetData sheetId="14358">
        <row r="2">
          <cell r="A2">
            <v>0</v>
          </cell>
        </row>
      </sheetData>
      <sheetData sheetId="14359">
        <row r="2">
          <cell r="A2">
            <v>0</v>
          </cell>
        </row>
      </sheetData>
      <sheetData sheetId="14360">
        <row r="2">
          <cell r="A2">
            <v>0</v>
          </cell>
        </row>
      </sheetData>
      <sheetData sheetId="14361">
        <row r="2">
          <cell r="A2">
            <v>0</v>
          </cell>
        </row>
      </sheetData>
      <sheetData sheetId="14362">
        <row r="2">
          <cell r="A2">
            <v>0</v>
          </cell>
        </row>
      </sheetData>
      <sheetData sheetId="14363" refreshError="1"/>
      <sheetData sheetId="14364">
        <row r="2">
          <cell r="A2">
            <v>0</v>
          </cell>
        </row>
      </sheetData>
      <sheetData sheetId="14365"/>
      <sheetData sheetId="14366"/>
      <sheetData sheetId="14367"/>
      <sheetData sheetId="14368"/>
      <sheetData sheetId="14369"/>
      <sheetData sheetId="14370"/>
      <sheetData sheetId="14371"/>
      <sheetData sheetId="14372"/>
      <sheetData sheetId="14373"/>
      <sheetData sheetId="14374"/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>
        <row r="2">
          <cell r="A2">
            <v>0</v>
          </cell>
        </row>
      </sheetData>
      <sheetData sheetId="14405">
        <row r="2">
          <cell r="A2">
            <v>0</v>
          </cell>
        </row>
      </sheetData>
      <sheetData sheetId="14406"/>
      <sheetData sheetId="14407">
        <row r="2">
          <cell r="A2">
            <v>0</v>
          </cell>
        </row>
      </sheetData>
      <sheetData sheetId="14408">
        <row r="2">
          <cell r="A2">
            <v>0</v>
          </cell>
        </row>
      </sheetData>
      <sheetData sheetId="14409">
        <row r="2">
          <cell r="A2">
            <v>0</v>
          </cell>
        </row>
      </sheetData>
      <sheetData sheetId="14410"/>
      <sheetData sheetId="14411"/>
      <sheetData sheetId="14412"/>
      <sheetData sheetId="14413"/>
      <sheetData sheetId="14414"/>
      <sheetData sheetId="14415">
        <row r="2">
          <cell r="A2">
            <v>0</v>
          </cell>
        </row>
      </sheetData>
      <sheetData sheetId="14416">
        <row r="2">
          <cell r="A2">
            <v>0</v>
          </cell>
        </row>
      </sheetData>
      <sheetData sheetId="14417"/>
      <sheetData sheetId="14418"/>
      <sheetData sheetId="14419">
        <row r="2">
          <cell r="A2">
            <v>0</v>
          </cell>
        </row>
      </sheetData>
      <sheetData sheetId="14420">
        <row r="2">
          <cell r="A2">
            <v>0</v>
          </cell>
        </row>
      </sheetData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 refreshError="1"/>
      <sheetData sheetId="14501" refreshError="1"/>
      <sheetData sheetId="14502" refreshError="1"/>
      <sheetData sheetId="14503"/>
      <sheetData sheetId="14504"/>
      <sheetData sheetId="14505"/>
      <sheetData sheetId="14506"/>
      <sheetData sheetId="14507">
        <row r="2">
          <cell r="A2" t="str">
            <v>_</v>
          </cell>
        </row>
      </sheetData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/>
      <sheetData sheetId="14533"/>
      <sheetData sheetId="14534" refreshError="1"/>
      <sheetData sheetId="14535"/>
      <sheetData sheetId="14536" refreshError="1"/>
      <sheetData sheetId="14537" refreshError="1"/>
      <sheetData sheetId="14538"/>
      <sheetData sheetId="14539"/>
      <sheetData sheetId="14540"/>
      <sheetData sheetId="14541"/>
      <sheetData sheetId="14542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/>
      <sheetData sheetId="14572" refreshError="1"/>
      <sheetData sheetId="14573" refreshError="1"/>
      <sheetData sheetId="14574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/>
      <sheetData sheetId="14584"/>
      <sheetData sheetId="14585"/>
      <sheetData sheetId="14586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 refreshError="1"/>
      <sheetData sheetId="14614" refreshError="1"/>
      <sheetData sheetId="14615" refreshError="1"/>
      <sheetData sheetId="14616" refreshError="1"/>
      <sheetData sheetId="14617" refreshError="1"/>
      <sheetData sheetId="14618" refreshError="1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>
        <row r="41">
          <cell r="L41">
            <v>815.22950000000003</v>
          </cell>
        </row>
      </sheetData>
      <sheetData sheetId="14636"/>
      <sheetData sheetId="14637"/>
      <sheetData sheetId="14638">
        <row r="2">
          <cell r="A2" t="str">
            <v>REPUBLICA DE COLOMBIA 
DEPARTAMENTO DE MAGDALENA
MUNICIPIO DE CHIVOLO</v>
          </cell>
        </row>
      </sheetData>
      <sheetData sheetId="14639"/>
      <sheetData sheetId="14640"/>
      <sheetData sheetId="14641"/>
      <sheetData sheetId="14642"/>
      <sheetData sheetId="14643"/>
      <sheetData sheetId="14644"/>
      <sheetData sheetId="14645"/>
      <sheetData sheetId="14646">
        <row r="12">
          <cell r="G12">
            <v>101.65</v>
          </cell>
        </row>
      </sheetData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/>
      <sheetData sheetId="14697"/>
      <sheetData sheetId="14698">
        <row r="35">
          <cell r="D35">
            <v>1.85</v>
          </cell>
        </row>
      </sheetData>
      <sheetData sheetId="14699">
        <row r="35">
          <cell r="D35">
            <v>1.85</v>
          </cell>
        </row>
      </sheetData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 refreshError="1"/>
      <sheetData sheetId="14723" refreshError="1"/>
      <sheetData sheetId="14724" refreshError="1"/>
      <sheetData sheetId="14725" refreshError="1"/>
      <sheetData sheetId="14726" refreshError="1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 refreshError="1"/>
      <sheetData sheetId="14753" refreshError="1"/>
      <sheetData sheetId="14754" refreshError="1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 refreshError="1"/>
      <sheetData sheetId="14769" refreshError="1"/>
      <sheetData sheetId="14770" refreshError="1"/>
      <sheetData sheetId="14771" refreshError="1"/>
      <sheetData sheetId="14772" refreshError="1"/>
      <sheetData sheetId="14773" refreshError="1"/>
      <sheetData sheetId="14774" refreshError="1"/>
      <sheetData sheetId="14775" refreshError="1"/>
      <sheetData sheetId="14776" refreshError="1"/>
      <sheetData sheetId="14777" refreshError="1"/>
      <sheetData sheetId="14778" refreshError="1"/>
      <sheetData sheetId="14779" refreshError="1"/>
      <sheetData sheetId="14780" refreshError="1"/>
      <sheetData sheetId="14781" refreshError="1"/>
      <sheetData sheetId="14782" refreshError="1"/>
      <sheetData sheetId="14783" refreshError="1"/>
      <sheetData sheetId="14784" refreshError="1"/>
      <sheetData sheetId="14785" refreshError="1"/>
      <sheetData sheetId="14786" refreshError="1"/>
      <sheetData sheetId="14787" refreshError="1"/>
      <sheetData sheetId="14788" refreshError="1"/>
      <sheetData sheetId="14789" refreshError="1"/>
      <sheetData sheetId="14790" refreshError="1"/>
      <sheetData sheetId="14791" refreshError="1"/>
      <sheetData sheetId="14792" refreshError="1"/>
      <sheetData sheetId="14793" refreshError="1"/>
      <sheetData sheetId="14794" refreshError="1"/>
      <sheetData sheetId="14795" refreshError="1"/>
      <sheetData sheetId="14796" refreshError="1"/>
      <sheetData sheetId="14797" refreshError="1"/>
      <sheetData sheetId="14798" refreshError="1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 refreshError="1"/>
      <sheetData sheetId="14807" refreshError="1"/>
      <sheetData sheetId="14808" refreshError="1"/>
      <sheetData sheetId="14809" refreshError="1"/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/>
      <sheetData sheetId="14855">
        <row r="1">
          <cell r="A1" t="str">
            <v>ADMINISTRACION</v>
          </cell>
        </row>
      </sheetData>
      <sheetData sheetId="14856"/>
      <sheetData sheetId="14857"/>
      <sheetData sheetId="14858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 refreshError="1"/>
      <sheetData sheetId="14865" refreshError="1"/>
      <sheetData sheetId="14866" refreshError="1"/>
      <sheetData sheetId="14867" refreshError="1"/>
      <sheetData sheetId="14868" refreshError="1"/>
      <sheetData sheetId="14869" refreshError="1"/>
      <sheetData sheetId="14870" refreshError="1"/>
      <sheetData sheetId="14871" refreshError="1"/>
      <sheetData sheetId="14872" refreshError="1"/>
      <sheetData sheetId="14873" refreshError="1"/>
      <sheetData sheetId="14874" refreshError="1"/>
      <sheetData sheetId="14875">
        <row r="2">
          <cell r="B2">
            <v>1</v>
          </cell>
        </row>
      </sheetData>
      <sheetData sheetId="14876" refreshError="1"/>
      <sheetData sheetId="14877" refreshError="1"/>
      <sheetData sheetId="14878" refreshError="1"/>
      <sheetData sheetId="14879" refreshError="1"/>
      <sheetData sheetId="14880" refreshError="1"/>
      <sheetData sheetId="14881" refreshError="1"/>
      <sheetData sheetId="14882"/>
      <sheetData sheetId="14883"/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 refreshError="1"/>
      <sheetData sheetId="14898" refreshError="1"/>
      <sheetData sheetId="14899" refreshError="1"/>
      <sheetData sheetId="14900" refreshError="1"/>
      <sheetData sheetId="14901" refreshError="1"/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 refreshError="1"/>
      <sheetData sheetId="14913" refreshError="1"/>
      <sheetData sheetId="14914" refreshError="1"/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/>
      <sheetData sheetId="14921"/>
      <sheetData sheetId="14922" refreshError="1"/>
      <sheetData sheetId="14923" refreshError="1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/>
      <sheetData sheetId="14933" refreshError="1"/>
      <sheetData sheetId="14934" refreshError="1"/>
      <sheetData sheetId="14935" refreshError="1"/>
      <sheetData sheetId="14936"/>
      <sheetData sheetId="14937"/>
      <sheetData sheetId="14938"/>
      <sheetData sheetId="14939" refreshError="1"/>
      <sheetData sheetId="14940" refreshError="1"/>
      <sheetData sheetId="14941" refreshError="1"/>
      <sheetData sheetId="14942" refreshError="1"/>
      <sheetData sheetId="14943" refreshError="1"/>
      <sheetData sheetId="14944" refreshError="1"/>
      <sheetData sheetId="14945" refreshError="1"/>
      <sheetData sheetId="14946" refreshError="1"/>
      <sheetData sheetId="14947" refreshError="1"/>
      <sheetData sheetId="14948" refreshError="1"/>
      <sheetData sheetId="14949" refreshError="1"/>
      <sheetData sheetId="14950" refreshError="1"/>
      <sheetData sheetId="14951" refreshError="1"/>
      <sheetData sheetId="14952" refreshError="1"/>
      <sheetData sheetId="14953" refreshError="1"/>
      <sheetData sheetId="14954" refreshError="1"/>
      <sheetData sheetId="14955" refreshError="1"/>
      <sheetData sheetId="14956" refreshError="1"/>
      <sheetData sheetId="14957" refreshError="1"/>
      <sheetData sheetId="14958" refreshError="1"/>
      <sheetData sheetId="14959" refreshError="1"/>
      <sheetData sheetId="14960" refreshError="1"/>
      <sheetData sheetId="14961"/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/>
      <sheetData sheetId="14968"/>
      <sheetData sheetId="14969"/>
      <sheetData sheetId="14970"/>
      <sheetData sheetId="14971"/>
      <sheetData sheetId="14972"/>
      <sheetData sheetId="14973"/>
      <sheetData sheetId="14974"/>
      <sheetData sheetId="14975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 refreshError="1"/>
      <sheetData sheetId="14992" refreshError="1"/>
      <sheetData sheetId="14993" refreshError="1"/>
      <sheetData sheetId="14994" refreshError="1"/>
      <sheetData sheetId="14995" refreshError="1"/>
      <sheetData sheetId="14996" refreshError="1"/>
      <sheetData sheetId="14997" refreshError="1"/>
      <sheetData sheetId="14998" refreshError="1"/>
      <sheetData sheetId="14999" refreshError="1"/>
      <sheetData sheetId="15000" refreshError="1"/>
      <sheetData sheetId="15001" refreshError="1"/>
      <sheetData sheetId="15002" refreshError="1"/>
      <sheetData sheetId="15003" refreshError="1"/>
      <sheetData sheetId="15004" refreshError="1"/>
      <sheetData sheetId="15005" refreshError="1"/>
      <sheetData sheetId="15006" refreshError="1"/>
      <sheetData sheetId="15007" refreshError="1"/>
      <sheetData sheetId="15008" refreshError="1"/>
      <sheetData sheetId="15009" refreshError="1"/>
      <sheetData sheetId="15010" refreshError="1"/>
      <sheetData sheetId="15011" refreshError="1"/>
      <sheetData sheetId="15012" refreshError="1"/>
      <sheetData sheetId="15013" refreshError="1"/>
      <sheetData sheetId="15014" refreshError="1"/>
      <sheetData sheetId="15015" refreshError="1"/>
      <sheetData sheetId="15016" refreshError="1"/>
      <sheetData sheetId="15017" refreshError="1"/>
      <sheetData sheetId="15018" refreshError="1"/>
      <sheetData sheetId="15019" refreshError="1"/>
      <sheetData sheetId="15020" refreshError="1"/>
      <sheetData sheetId="15021" refreshError="1"/>
      <sheetData sheetId="15022" refreshError="1"/>
      <sheetData sheetId="15023" refreshError="1"/>
      <sheetData sheetId="15024" refreshError="1"/>
      <sheetData sheetId="15025" refreshError="1"/>
      <sheetData sheetId="15026" refreshError="1"/>
      <sheetData sheetId="15027" refreshError="1"/>
      <sheetData sheetId="15028" refreshError="1"/>
      <sheetData sheetId="15029" refreshError="1"/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 refreshError="1"/>
      <sheetData sheetId="15039" refreshError="1"/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 refreshError="1"/>
      <sheetData sheetId="15048" refreshError="1"/>
      <sheetData sheetId="15049" refreshError="1"/>
      <sheetData sheetId="15050" refreshError="1"/>
      <sheetData sheetId="15051" refreshError="1"/>
      <sheetData sheetId="15052" refreshError="1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 refreshError="1"/>
      <sheetData sheetId="15064" refreshError="1"/>
      <sheetData sheetId="15065" refreshError="1"/>
      <sheetData sheetId="15066" refreshError="1"/>
      <sheetData sheetId="15067" refreshError="1"/>
      <sheetData sheetId="15068" refreshError="1"/>
      <sheetData sheetId="15069" refreshError="1"/>
      <sheetData sheetId="15070" refreshError="1"/>
      <sheetData sheetId="15071" refreshError="1"/>
      <sheetData sheetId="15072" refreshError="1"/>
      <sheetData sheetId="15073" refreshError="1"/>
      <sheetData sheetId="15074" refreshError="1"/>
      <sheetData sheetId="15075" refreshError="1"/>
      <sheetData sheetId="15076" refreshError="1"/>
      <sheetData sheetId="15077" refreshError="1"/>
      <sheetData sheetId="15078" refreshError="1"/>
      <sheetData sheetId="15079" refreshError="1"/>
      <sheetData sheetId="15080" refreshError="1"/>
      <sheetData sheetId="15081" refreshError="1"/>
      <sheetData sheetId="15082" refreshError="1"/>
      <sheetData sheetId="15083" refreshError="1"/>
      <sheetData sheetId="15084" refreshError="1"/>
      <sheetData sheetId="15085" refreshError="1"/>
      <sheetData sheetId="15086" refreshError="1"/>
      <sheetData sheetId="15087" refreshError="1"/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 refreshError="1"/>
      <sheetData sheetId="15118" refreshError="1"/>
      <sheetData sheetId="15119" refreshError="1"/>
      <sheetData sheetId="15120" refreshError="1"/>
      <sheetData sheetId="15121" refreshError="1"/>
      <sheetData sheetId="15122" refreshError="1"/>
      <sheetData sheetId="15123" refreshError="1"/>
      <sheetData sheetId="15124" refreshError="1"/>
      <sheetData sheetId="15125" refreshError="1"/>
      <sheetData sheetId="15126" refreshError="1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 refreshError="1"/>
      <sheetData sheetId="15133" refreshError="1"/>
      <sheetData sheetId="15134" refreshError="1"/>
      <sheetData sheetId="15135" refreshError="1"/>
      <sheetData sheetId="15136" refreshError="1"/>
      <sheetData sheetId="15137"/>
      <sheetData sheetId="15138"/>
      <sheetData sheetId="15139"/>
      <sheetData sheetId="15140"/>
      <sheetData sheetId="15141">
        <row r="5">
          <cell r="B5" t="str">
            <v>Compras</v>
          </cell>
        </row>
      </sheetData>
      <sheetData sheetId="15142"/>
      <sheetData sheetId="15143"/>
      <sheetData sheetId="15144"/>
      <sheetData sheetId="15145"/>
      <sheetData sheetId="15146"/>
      <sheetData sheetId="15147"/>
      <sheetData sheetId="15148"/>
      <sheetData sheetId="15149">
        <row r="32">
          <cell r="G32">
            <v>840272.12500000012</v>
          </cell>
        </row>
      </sheetData>
      <sheetData sheetId="15150"/>
      <sheetData sheetId="15151"/>
      <sheetData sheetId="15152"/>
      <sheetData sheetId="15153">
        <row r="11">
          <cell r="B11">
            <v>75500</v>
          </cell>
        </row>
      </sheetData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 refreshError="1"/>
      <sheetData sheetId="15172" refreshError="1"/>
      <sheetData sheetId="15173" refreshError="1"/>
      <sheetData sheetId="15174" refreshError="1"/>
      <sheetData sheetId="15175" refreshError="1"/>
      <sheetData sheetId="15176" refreshError="1"/>
      <sheetData sheetId="15177" refreshError="1"/>
      <sheetData sheetId="15178"/>
      <sheetData sheetId="15179" refreshError="1"/>
      <sheetData sheetId="15180" refreshError="1"/>
      <sheetData sheetId="15181" refreshError="1"/>
      <sheetData sheetId="15182" refreshError="1"/>
      <sheetData sheetId="15183" refreshError="1"/>
      <sheetData sheetId="15184" refreshError="1"/>
      <sheetData sheetId="15185" refreshError="1"/>
      <sheetData sheetId="15186" refreshError="1"/>
      <sheetData sheetId="15187" refreshError="1"/>
      <sheetData sheetId="15188" refreshError="1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 refreshError="1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 refreshError="1"/>
      <sheetData sheetId="15232"/>
      <sheetData sheetId="15233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 refreshError="1"/>
      <sheetData sheetId="15259" refreshError="1"/>
      <sheetData sheetId="15260" refreshError="1"/>
      <sheetData sheetId="15261" refreshError="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>
        <row r="3">
          <cell r="A3">
            <v>4.0999999999999996</v>
          </cell>
        </row>
      </sheetData>
      <sheetData sheetId="15325">
        <row r="3">
          <cell r="A3">
            <v>5.0999999999999996</v>
          </cell>
        </row>
      </sheetData>
      <sheetData sheetId="15326"/>
      <sheetData sheetId="15327"/>
      <sheetData sheetId="15328"/>
      <sheetData sheetId="15329">
        <row r="1">
          <cell r="A1" t="str">
            <v>MEZCLA PARA CONCRETOS</v>
          </cell>
        </row>
      </sheetData>
      <sheetData sheetId="15330"/>
      <sheetData sheetId="15331"/>
      <sheetData sheetId="15332"/>
      <sheetData sheetId="15333"/>
      <sheetData sheetId="15334">
        <row r="3">
          <cell r="C3" t="str">
            <v>ACOPLE ROSCADO P/ TUBERÍA  FLEX</v>
          </cell>
        </row>
      </sheetData>
      <sheetData sheetId="15335"/>
      <sheetData sheetId="15336"/>
      <sheetData sheetId="15337">
        <row r="3">
          <cell r="A3">
            <v>4.0999999999999996</v>
          </cell>
        </row>
      </sheetData>
      <sheetData sheetId="15338">
        <row r="3">
          <cell r="A3">
            <v>5.0999999999999996</v>
          </cell>
        </row>
      </sheetData>
      <sheetData sheetId="15339" refreshError="1"/>
      <sheetData sheetId="15340"/>
      <sheetData sheetId="15341">
        <row r="1">
          <cell r="A1" t="str">
            <v>MEZCLA PARA CONCRETOS</v>
          </cell>
        </row>
      </sheetData>
      <sheetData sheetId="15342"/>
      <sheetData sheetId="15343"/>
      <sheetData sheetId="15344"/>
      <sheetData sheetId="15345"/>
      <sheetData sheetId="15346">
        <row r="3">
          <cell r="C3" t="str">
            <v>ACOPLE ROSCADO P/ TUBERÍA  FLEX</v>
          </cell>
        </row>
      </sheetData>
      <sheetData sheetId="15347"/>
      <sheetData sheetId="15348"/>
      <sheetData sheetId="15349"/>
      <sheetData sheetId="15350"/>
      <sheetData sheetId="15351">
        <row r="7">
          <cell r="D7" t="str">
            <v>V/UNITARIO COSTO DIRECTO</v>
          </cell>
        </row>
      </sheetData>
      <sheetData sheetId="15352"/>
      <sheetData sheetId="15353">
        <row r="3">
          <cell r="C3" t="str">
            <v>ACOPLE ROSCADO P/ TUBERÍA  FLEX</v>
          </cell>
        </row>
      </sheetData>
      <sheetData sheetId="15354"/>
      <sheetData sheetId="15355"/>
      <sheetData sheetId="15356"/>
      <sheetData sheetId="15357"/>
      <sheetData sheetId="15358"/>
      <sheetData sheetId="15359"/>
      <sheetData sheetId="15360"/>
      <sheetData sheetId="15361">
        <row r="6">
          <cell r="B6">
            <v>38355</v>
          </cell>
        </row>
      </sheetData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>
        <row r="3">
          <cell r="A3">
            <v>4.0999999999999996</v>
          </cell>
        </row>
      </sheetData>
      <sheetData sheetId="15381">
        <row r="3">
          <cell r="A3">
            <v>5.0999999999999996</v>
          </cell>
        </row>
      </sheetData>
      <sheetData sheetId="15382"/>
      <sheetData sheetId="15383"/>
      <sheetData sheetId="15384"/>
      <sheetData sheetId="15385">
        <row r="1">
          <cell r="A1" t="str">
            <v>MEZCLA PARA CONCRETOS</v>
          </cell>
        </row>
      </sheetData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>
        <row r="7">
          <cell r="D7" t="str">
            <v>V/UNITARIO COSTO DIRECTO</v>
          </cell>
        </row>
      </sheetData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 refreshError="1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 refreshError="1"/>
      <sheetData sheetId="15464" refreshError="1"/>
      <sheetData sheetId="15465" refreshError="1"/>
      <sheetData sheetId="15466" refreshError="1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 refreshError="1"/>
      <sheetData sheetId="15483" refreshError="1"/>
      <sheetData sheetId="15484" refreshError="1"/>
      <sheetData sheetId="15485" refreshError="1"/>
      <sheetData sheetId="15486" refreshError="1"/>
      <sheetData sheetId="15487" refreshError="1"/>
      <sheetData sheetId="15488" refreshError="1"/>
      <sheetData sheetId="15489" refreshError="1"/>
      <sheetData sheetId="15490" refreshError="1"/>
      <sheetData sheetId="15491" refreshError="1"/>
      <sheetData sheetId="15492" refreshError="1"/>
      <sheetData sheetId="15493" refreshError="1"/>
      <sheetData sheetId="15494" refreshError="1"/>
      <sheetData sheetId="15495" refreshError="1"/>
      <sheetData sheetId="15496" refreshError="1"/>
      <sheetData sheetId="15497" refreshError="1"/>
      <sheetData sheetId="15498" refreshError="1"/>
      <sheetData sheetId="15499" refreshError="1"/>
      <sheetData sheetId="15500" refreshError="1"/>
      <sheetData sheetId="15501" refreshError="1"/>
      <sheetData sheetId="15502" refreshError="1"/>
      <sheetData sheetId="15503" refreshError="1"/>
      <sheetData sheetId="15504" refreshError="1"/>
      <sheetData sheetId="15505" refreshError="1"/>
      <sheetData sheetId="15506" refreshError="1"/>
      <sheetData sheetId="15507" refreshError="1"/>
      <sheetData sheetId="15508" refreshError="1"/>
      <sheetData sheetId="15509" refreshError="1"/>
      <sheetData sheetId="15510" refreshError="1"/>
      <sheetData sheetId="15511" refreshError="1"/>
      <sheetData sheetId="15512" refreshError="1"/>
      <sheetData sheetId="15513" refreshError="1"/>
      <sheetData sheetId="15514" refreshError="1"/>
      <sheetData sheetId="15515" refreshError="1"/>
      <sheetData sheetId="15516" refreshError="1"/>
      <sheetData sheetId="15517" refreshError="1"/>
      <sheetData sheetId="15518" refreshError="1"/>
      <sheetData sheetId="15519" refreshError="1"/>
      <sheetData sheetId="15520" refreshError="1"/>
      <sheetData sheetId="15521" refreshError="1"/>
      <sheetData sheetId="15522" refreshError="1"/>
      <sheetData sheetId="15523" refreshError="1"/>
      <sheetData sheetId="15524" refreshError="1"/>
      <sheetData sheetId="15525" refreshError="1"/>
      <sheetData sheetId="15526" refreshError="1"/>
      <sheetData sheetId="15527" refreshError="1"/>
      <sheetData sheetId="15528" refreshError="1"/>
      <sheetData sheetId="15529" refreshError="1"/>
      <sheetData sheetId="15530" refreshError="1"/>
      <sheetData sheetId="15531" refreshError="1"/>
      <sheetData sheetId="15532" refreshError="1"/>
      <sheetData sheetId="15533" refreshError="1"/>
      <sheetData sheetId="15534" refreshError="1"/>
      <sheetData sheetId="15535" refreshError="1"/>
      <sheetData sheetId="15536" refreshError="1"/>
      <sheetData sheetId="15537" refreshError="1"/>
      <sheetData sheetId="15538" refreshError="1"/>
      <sheetData sheetId="15539" refreshError="1"/>
      <sheetData sheetId="15540" refreshError="1"/>
      <sheetData sheetId="15541" refreshError="1"/>
      <sheetData sheetId="15542" refreshError="1"/>
      <sheetData sheetId="15543" refreshError="1"/>
      <sheetData sheetId="15544" refreshError="1"/>
      <sheetData sheetId="15545" refreshError="1"/>
      <sheetData sheetId="15546" refreshError="1"/>
      <sheetData sheetId="15547" refreshError="1"/>
      <sheetData sheetId="15548" refreshError="1"/>
      <sheetData sheetId="15549" refreshError="1"/>
      <sheetData sheetId="15550" refreshError="1"/>
      <sheetData sheetId="15551" refreshError="1"/>
      <sheetData sheetId="15552" refreshError="1"/>
      <sheetData sheetId="15553" refreshError="1"/>
      <sheetData sheetId="15554" refreshError="1"/>
      <sheetData sheetId="15555" refreshError="1"/>
      <sheetData sheetId="15556" refreshError="1"/>
      <sheetData sheetId="15557" refreshError="1"/>
      <sheetData sheetId="15558" refreshError="1"/>
      <sheetData sheetId="15559" refreshError="1"/>
      <sheetData sheetId="15560" refreshError="1"/>
      <sheetData sheetId="15561" refreshError="1"/>
      <sheetData sheetId="15562" refreshError="1"/>
      <sheetData sheetId="15563" refreshError="1"/>
      <sheetData sheetId="15564" refreshError="1"/>
      <sheetData sheetId="15565" refreshError="1"/>
      <sheetData sheetId="15566" refreshError="1"/>
      <sheetData sheetId="15567" refreshError="1"/>
      <sheetData sheetId="15568" refreshError="1"/>
      <sheetData sheetId="15569" refreshError="1"/>
      <sheetData sheetId="15570" refreshError="1"/>
      <sheetData sheetId="15571" refreshError="1"/>
      <sheetData sheetId="15572" refreshError="1"/>
      <sheetData sheetId="15573" refreshError="1"/>
      <sheetData sheetId="15574" refreshError="1"/>
      <sheetData sheetId="15575" refreshError="1"/>
      <sheetData sheetId="15576" refreshError="1"/>
      <sheetData sheetId="15577" refreshError="1"/>
      <sheetData sheetId="15578" refreshError="1"/>
      <sheetData sheetId="15579" refreshError="1"/>
      <sheetData sheetId="15580" refreshError="1"/>
      <sheetData sheetId="15581" refreshError="1"/>
      <sheetData sheetId="15582" refreshError="1"/>
      <sheetData sheetId="15583" refreshError="1"/>
      <sheetData sheetId="15584" refreshError="1"/>
      <sheetData sheetId="15585" refreshError="1"/>
      <sheetData sheetId="15586" refreshError="1"/>
      <sheetData sheetId="15587" refreshError="1"/>
      <sheetData sheetId="15588" refreshError="1"/>
      <sheetData sheetId="15589" refreshError="1"/>
      <sheetData sheetId="15590" refreshError="1"/>
      <sheetData sheetId="15591" refreshError="1"/>
      <sheetData sheetId="15592" refreshError="1"/>
      <sheetData sheetId="15593" refreshError="1"/>
      <sheetData sheetId="15594" refreshError="1"/>
      <sheetData sheetId="15595" refreshError="1"/>
      <sheetData sheetId="15596" refreshError="1"/>
      <sheetData sheetId="15597" refreshError="1"/>
      <sheetData sheetId="15598" refreshError="1"/>
      <sheetData sheetId="15599" refreshError="1"/>
      <sheetData sheetId="15600" refreshError="1"/>
      <sheetData sheetId="15601" refreshError="1"/>
      <sheetData sheetId="15602" refreshError="1"/>
      <sheetData sheetId="15603" refreshError="1"/>
      <sheetData sheetId="15604" refreshError="1"/>
      <sheetData sheetId="15605" refreshError="1"/>
      <sheetData sheetId="15606" refreshError="1"/>
      <sheetData sheetId="15607" refreshError="1"/>
      <sheetData sheetId="15608" refreshError="1"/>
      <sheetData sheetId="15609" refreshError="1"/>
      <sheetData sheetId="15610" refreshError="1"/>
      <sheetData sheetId="15611" refreshError="1"/>
      <sheetData sheetId="15612" refreshError="1"/>
      <sheetData sheetId="15613" refreshError="1"/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 refreshError="1"/>
      <sheetData sheetId="15634" refreshError="1"/>
      <sheetData sheetId="15635" refreshError="1"/>
      <sheetData sheetId="15636" refreshError="1"/>
      <sheetData sheetId="15637" refreshError="1"/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 refreshError="1"/>
      <sheetData sheetId="15667" refreshError="1"/>
      <sheetData sheetId="15668" refreshError="1"/>
      <sheetData sheetId="15669" refreshError="1"/>
      <sheetData sheetId="15670" refreshError="1"/>
      <sheetData sheetId="15671" refreshError="1"/>
      <sheetData sheetId="15672" refreshError="1"/>
      <sheetData sheetId="15673" refreshError="1"/>
      <sheetData sheetId="15674" refreshError="1"/>
      <sheetData sheetId="15675" refreshError="1"/>
      <sheetData sheetId="15676" refreshError="1"/>
      <sheetData sheetId="15677" refreshError="1"/>
      <sheetData sheetId="15678" refreshError="1"/>
      <sheetData sheetId="15679" refreshError="1"/>
      <sheetData sheetId="15680" refreshError="1"/>
      <sheetData sheetId="15681" refreshError="1"/>
      <sheetData sheetId="15682" refreshError="1"/>
      <sheetData sheetId="15683" refreshError="1"/>
      <sheetData sheetId="15684" refreshError="1"/>
      <sheetData sheetId="15685" refreshError="1"/>
      <sheetData sheetId="15686" refreshError="1"/>
      <sheetData sheetId="15687" refreshError="1"/>
      <sheetData sheetId="15688" refreshError="1"/>
      <sheetData sheetId="15689" refreshError="1"/>
      <sheetData sheetId="15690" refreshError="1"/>
      <sheetData sheetId="15691" refreshError="1"/>
      <sheetData sheetId="15692" refreshError="1"/>
      <sheetData sheetId="15693" refreshError="1"/>
      <sheetData sheetId="15694" refreshError="1"/>
      <sheetData sheetId="15695" refreshError="1"/>
      <sheetData sheetId="15696" refreshError="1"/>
      <sheetData sheetId="15697" refreshError="1"/>
      <sheetData sheetId="15698" refreshError="1"/>
      <sheetData sheetId="15699" refreshError="1"/>
      <sheetData sheetId="15700" refreshError="1"/>
      <sheetData sheetId="15701" refreshError="1"/>
      <sheetData sheetId="15702" refreshError="1"/>
      <sheetData sheetId="15703" refreshError="1"/>
      <sheetData sheetId="15704" refreshError="1"/>
      <sheetData sheetId="15705" refreshError="1"/>
      <sheetData sheetId="15706" refreshError="1"/>
      <sheetData sheetId="15707" refreshError="1"/>
      <sheetData sheetId="15708" refreshError="1"/>
      <sheetData sheetId="15709" refreshError="1"/>
      <sheetData sheetId="15710" refreshError="1"/>
      <sheetData sheetId="15711" refreshError="1"/>
      <sheetData sheetId="15712" refreshError="1"/>
      <sheetData sheetId="15713" refreshError="1"/>
      <sheetData sheetId="15714" refreshError="1"/>
      <sheetData sheetId="15715" refreshError="1"/>
      <sheetData sheetId="15716" refreshError="1"/>
      <sheetData sheetId="15717" refreshError="1"/>
      <sheetData sheetId="15718" refreshError="1"/>
      <sheetData sheetId="15719" refreshError="1"/>
      <sheetData sheetId="15720" refreshError="1"/>
      <sheetData sheetId="15721" refreshError="1"/>
      <sheetData sheetId="15722" refreshError="1"/>
      <sheetData sheetId="15723" refreshError="1"/>
      <sheetData sheetId="15724" refreshError="1"/>
      <sheetData sheetId="15725" refreshError="1"/>
      <sheetData sheetId="15726" refreshError="1"/>
      <sheetData sheetId="15727" refreshError="1"/>
      <sheetData sheetId="15728" refreshError="1"/>
      <sheetData sheetId="15729" refreshError="1"/>
      <sheetData sheetId="15730" refreshError="1"/>
      <sheetData sheetId="15731" refreshError="1"/>
      <sheetData sheetId="15732" refreshError="1"/>
      <sheetData sheetId="15733" refreshError="1"/>
      <sheetData sheetId="15734" refreshError="1"/>
      <sheetData sheetId="15735" refreshError="1"/>
      <sheetData sheetId="15736" refreshError="1"/>
      <sheetData sheetId="15737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15738"/>
      <sheetData sheetId="15739"/>
      <sheetData sheetId="15740"/>
      <sheetData sheetId="15741"/>
      <sheetData sheetId="15742"/>
      <sheetData sheetId="15743" refreshError="1"/>
      <sheetData sheetId="15744"/>
      <sheetData sheetId="15745"/>
      <sheetData sheetId="15746" refreshError="1"/>
      <sheetData sheetId="15747" refreshError="1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 refreshError="1"/>
      <sheetData sheetId="15756" refreshError="1"/>
      <sheetData sheetId="15757" refreshError="1"/>
      <sheetData sheetId="15758" refreshError="1"/>
      <sheetData sheetId="15759" refreshError="1"/>
      <sheetData sheetId="15760" refreshError="1"/>
      <sheetData sheetId="15761" refreshError="1"/>
      <sheetData sheetId="15762" refreshError="1"/>
      <sheetData sheetId="15763" refreshError="1"/>
      <sheetData sheetId="15764" refreshError="1"/>
      <sheetData sheetId="15765" refreshError="1"/>
      <sheetData sheetId="15766" refreshError="1"/>
      <sheetData sheetId="15767" refreshError="1"/>
      <sheetData sheetId="15768" refreshError="1"/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 refreshError="1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 refreshError="1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 refreshError="1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 refreshError="1"/>
      <sheetData sheetId="15816" refreshError="1"/>
      <sheetData sheetId="15817" refreshError="1"/>
      <sheetData sheetId="15818" refreshError="1"/>
      <sheetData sheetId="15819" refreshError="1"/>
      <sheetData sheetId="15820" refreshError="1"/>
      <sheetData sheetId="15821" refreshError="1"/>
      <sheetData sheetId="15822" refreshError="1"/>
      <sheetData sheetId="15823" refreshError="1"/>
      <sheetData sheetId="15824" refreshError="1"/>
      <sheetData sheetId="15825" refreshError="1"/>
      <sheetData sheetId="15826" refreshError="1"/>
      <sheetData sheetId="15827" refreshError="1"/>
      <sheetData sheetId="15828" refreshError="1"/>
      <sheetData sheetId="15829" refreshError="1"/>
      <sheetData sheetId="15830" refreshError="1"/>
      <sheetData sheetId="15831" refreshError="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 refreshError="1"/>
      <sheetData sheetId="15861" refreshError="1"/>
      <sheetData sheetId="15862"/>
      <sheetData sheetId="15863"/>
      <sheetData sheetId="15864"/>
      <sheetData sheetId="15865" refreshError="1"/>
      <sheetData sheetId="15866" refreshError="1"/>
      <sheetData sheetId="15867"/>
      <sheetData sheetId="15868"/>
      <sheetData sheetId="15869"/>
      <sheetData sheetId="15870"/>
      <sheetData sheetId="15871"/>
      <sheetData sheetId="15872" refreshError="1"/>
      <sheetData sheetId="15873" refreshError="1"/>
      <sheetData sheetId="15874"/>
      <sheetData sheetId="15875"/>
      <sheetData sheetId="15876"/>
      <sheetData sheetId="15877"/>
      <sheetData sheetId="15878" refreshError="1"/>
      <sheetData sheetId="15879"/>
      <sheetData sheetId="15880">
        <row r="8">
          <cell r="C8" t="str">
            <v>OBJETO: CONSTRUCCION DE PLACA DEPORTIVA CUBIERTA, PARQUE INFANTIL Y BIOSALUDABLE, URBANISMO Y OBRAS COMPLEMENTARIAS DEL COMPLEJO RECREODEPORTIVO Y CULTURAL JUAN XXIII</v>
          </cell>
        </row>
      </sheetData>
      <sheetData sheetId="15881">
        <row r="25">
          <cell r="D25">
            <v>49181</v>
          </cell>
        </row>
      </sheetData>
      <sheetData sheetId="15882"/>
      <sheetData sheetId="15883"/>
      <sheetData sheetId="15884"/>
      <sheetData sheetId="15885"/>
      <sheetData sheetId="15886"/>
      <sheetData sheetId="15887"/>
      <sheetData sheetId="15888"/>
      <sheetData sheetId="15889"/>
      <sheetData sheetId="15890"/>
      <sheetData sheetId="15891"/>
      <sheetData sheetId="15892"/>
      <sheetData sheetId="15893"/>
      <sheetData sheetId="15894"/>
      <sheetData sheetId="15895"/>
      <sheetData sheetId="15896"/>
      <sheetData sheetId="15897"/>
      <sheetData sheetId="15898"/>
      <sheetData sheetId="15899"/>
      <sheetData sheetId="15900"/>
      <sheetData sheetId="15901"/>
      <sheetData sheetId="15902"/>
      <sheetData sheetId="15903"/>
      <sheetData sheetId="15904"/>
      <sheetData sheetId="15905"/>
      <sheetData sheetId="15906"/>
      <sheetData sheetId="15907"/>
      <sheetData sheetId="15908" refreshError="1"/>
      <sheetData sheetId="15909" refreshError="1"/>
      <sheetData sheetId="15910" refreshError="1"/>
      <sheetData sheetId="15911" refreshError="1"/>
      <sheetData sheetId="15912" refreshError="1"/>
      <sheetData sheetId="15913" refreshError="1"/>
      <sheetData sheetId="15914" refreshError="1"/>
      <sheetData sheetId="15915" refreshError="1"/>
      <sheetData sheetId="15916" refreshError="1"/>
      <sheetData sheetId="15917" refreshError="1"/>
      <sheetData sheetId="15918" refreshError="1"/>
      <sheetData sheetId="15919" refreshError="1"/>
      <sheetData sheetId="15920" refreshError="1"/>
      <sheetData sheetId="15921" refreshError="1"/>
      <sheetData sheetId="15922" refreshError="1"/>
      <sheetData sheetId="15923" refreshError="1"/>
      <sheetData sheetId="15924" refreshError="1"/>
      <sheetData sheetId="15925" refreshError="1"/>
      <sheetData sheetId="15926" refreshError="1"/>
      <sheetData sheetId="15927" refreshError="1"/>
      <sheetData sheetId="15928" refreshError="1"/>
      <sheetData sheetId="15929" refreshError="1"/>
      <sheetData sheetId="15930" refreshError="1"/>
      <sheetData sheetId="15931" refreshError="1"/>
      <sheetData sheetId="15932" refreshError="1"/>
      <sheetData sheetId="15933" refreshError="1"/>
      <sheetData sheetId="15934" refreshError="1"/>
      <sheetData sheetId="15935" refreshError="1"/>
      <sheetData sheetId="15936" refreshError="1"/>
      <sheetData sheetId="15937" refreshError="1"/>
      <sheetData sheetId="15938"/>
      <sheetData sheetId="15939"/>
      <sheetData sheetId="15940"/>
      <sheetData sheetId="15941"/>
      <sheetData sheetId="15942"/>
      <sheetData sheetId="15943" refreshError="1"/>
      <sheetData sheetId="15944"/>
      <sheetData sheetId="15945">
        <row r="8">
          <cell r="E8">
            <v>1939047</v>
          </cell>
        </row>
      </sheetData>
      <sheetData sheetId="15946"/>
      <sheetData sheetId="15947"/>
      <sheetData sheetId="15948"/>
      <sheetData sheetId="15949"/>
      <sheetData sheetId="15950"/>
      <sheetData sheetId="15951"/>
      <sheetData sheetId="15952"/>
      <sheetData sheetId="15953" refreshError="1"/>
      <sheetData sheetId="15954" refreshError="1"/>
      <sheetData sheetId="15955" refreshError="1"/>
      <sheetData sheetId="15956" refreshError="1"/>
      <sheetData sheetId="15957" refreshError="1"/>
      <sheetData sheetId="15958" refreshError="1"/>
      <sheetData sheetId="15959" refreshError="1"/>
      <sheetData sheetId="15960" refreshError="1"/>
      <sheetData sheetId="15961" refreshError="1"/>
      <sheetData sheetId="15962" refreshError="1"/>
      <sheetData sheetId="15963" refreshError="1"/>
      <sheetData sheetId="15964" refreshError="1"/>
      <sheetData sheetId="15965" refreshError="1"/>
      <sheetData sheetId="15966" refreshError="1"/>
      <sheetData sheetId="15967" refreshError="1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 refreshError="1"/>
      <sheetData sheetId="15977" refreshError="1"/>
      <sheetData sheetId="15978"/>
      <sheetData sheetId="15979" refreshError="1"/>
      <sheetData sheetId="15980"/>
      <sheetData sheetId="15981" refreshError="1"/>
      <sheetData sheetId="15982" refreshError="1"/>
      <sheetData sheetId="15983" refreshError="1"/>
      <sheetData sheetId="15984" refreshError="1"/>
      <sheetData sheetId="15985"/>
      <sheetData sheetId="15986"/>
      <sheetData sheetId="15987"/>
      <sheetData sheetId="15988"/>
      <sheetData sheetId="15989"/>
      <sheetData sheetId="15990"/>
      <sheetData sheetId="15991"/>
      <sheetData sheetId="15992"/>
      <sheetData sheetId="15993"/>
      <sheetData sheetId="15994"/>
      <sheetData sheetId="15995"/>
      <sheetData sheetId="15996"/>
      <sheetData sheetId="15997"/>
      <sheetData sheetId="15998"/>
      <sheetData sheetId="15999"/>
      <sheetData sheetId="16000"/>
      <sheetData sheetId="16001"/>
      <sheetData sheetId="16002"/>
      <sheetData sheetId="16003"/>
      <sheetData sheetId="16004"/>
      <sheetData sheetId="16005"/>
      <sheetData sheetId="16006"/>
      <sheetData sheetId="16007"/>
      <sheetData sheetId="16008"/>
      <sheetData sheetId="16009"/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 refreshError="1"/>
      <sheetData sheetId="16019" refreshError="1"/>
      <sheetData sheetId="16020" refreshError="1"/>
      <sheetData sheetId="16021" refreshError="1"/>
      <sheetData sheetId="16022" refreshError="1"/>
      <sheetData sheetId="16023" refreshError="1"/>
      <sheetData sheetId="16024" refreshError="1"/>
      <sheetData sheetId="16025" refreshError="1"/>
      <sheetData sheetId="16026" refreshError="1"/>
      <sheetData sheetId="16027" refreshError="1"/>
      <sheetData sheetId="16028" refreshError="1"/>
      <sheetData sheetId="16029" refreshError="1"/>
      <sheetData sheetId="16030" refreshError="1"/>
      <sheetData sheetId="16031" refreshError="1"/>
      <sheetData sheetId="16032" refreshError="1"/>
      <sheetData sheetId="16033" refreshError="1"/>
      <sheetData sheetId="16034" refreshError="1"/>
      <sheetData sheetId="16035" refreshError="1"/>
      <sheetData sheetId="16036" refreshError="1"/>
      <sheetData sheetId="16037" refreshError="1"/>
      <sheetData sheetId="16038" refreshError="1"/>
      <sheetData sheetId="16039" refreshError="1"/>
      <sheetData sheetId="16040" refreshError="1"/>
      <sheetData sheetId="16041" refreshError="1"/>
      <sheetData sheetId="16042" refreshError="1"/>
      <sheetData sheetId="16043" refreshError="1"/>
      <sheetData sheetId="16044" refreshError="1"/>
      <sheetData sheetId="16045" refreshError="1"/>
      <sheetData sheetId="16046" refreshError="1"/>
      <sheetData sheetId="16047" refreshError="1"/>
      <sheetData sheetId="16048" refreshError="1"/>
      <sheetData sheetId="16049" refreshError="1"/>
      <sheetData sheetId="16050" refreshError="1"/>
      <sheetData sheetId="16051" refreshError="1"/>
      <sheetData sheetId="16052" refreshError="1"/>
      <sheetData sheetId="16053" refreshError="1"/>
      <sheetData sheetId="16054" refreshError="1"/>
      <sheetData sheetId="16055" refreshError="1"/>
      <sheetData sheetId="16056" refreshError="1"/>
      <sheetData sheetId="16057" refreshError="1"/>
      <sheetData sheetId="16058" refreshError="1"/>
      <sheetData sheetId="16059" refreshError="1"/>
      <sheetData sheetId="16060" refreshError="1"/>
      <sheetData sheetId="16061" refreshError="1"/>
      <sheetData sheetId="16062" refreshError="1"/>
      <sheetData sheetId="16063" refreshError="1"/>
      <sheetData sheetId="16064" refreshError="1"/>
      <sheetData sheetId="16065" refreshError="1"/>
      <sheetData sheetId="16066" refreshError="1"/>
      <sheetData sheetId="16067" refreshError="1"/>
      <sheetData sheetId="16068" refreshError="1"/>
      <sheetData sheetId="16069" refreshError="1"/>
      <sheetData sheetId="16070" refreshError="1"/>
      <sheetData sheetId="16071" refreshError="1"/>
      <sheetData sheetId="16072" refreshError="1"/>
      <sheetData sheetId="16073" refreshError="1"/>
      <sheetData sheetId="16074" refreshError="1"/>
      <sheetData sheetId="16075" refreshError="1"/>
      <sheetData sheetId="16076" refreshError="1"/>
      <sheetData sheetId="16077" refreshError="1"/>
      <sheetData sheetId="16078" refreshError="1"/>
      <sheetData sheetId="16079" refreshError="1"/>
      <sheetData sheetId="16080" refreshError="1"/>
      <sheetData sheetId="16081" refreshError="1"/>
      <sheetData sheetId="16082" refreshError="1"/>
      <sheetData sheetId="16083" refreshError="1"/>
      <sheetData sheetId="16084" refreshError="1"/>
      <sheetData sheetId="16085" refreshError="1"/>
      <sheetData sheetId="16086" refreshError="1"/>
      <sheetData sheetId="16087" refreshError="1"/>
      <sheetData sheetId="16088" refreshError="1"/>
      <sheetData sheetId="16089" refreshError="1"/>
      <sheetData sheetId="16090" refreshError="1"/>
      <sheetData sheetId="16091" refreshError="1"/>
      <sheetData sheetId="16092"/>
      <sheetData sheetId="16093"/>
      <sheetData sheetId="16094" refreshError="1"/>
      <sheetData sheetId="16095" refreshError="1"/>
      <sheetData sheetId="16096" refreshError="1"/>
      <sheetData sheetId="16097" refreshError="1"/>
      <sheetData sheetId="16098" refreshError="1"/>
      <sheetData sheetId="16099" refreshError="1"/>
      <sheetData sheetId="16100" refreshError="1"/>
      <sheetData sheetId="16101" refreshError="1"/>
      <sheetData sheetId="16102" refreshError="1"/>
      <sheetData sheetId="16103" refreshError="1"/>
      <sheetData sheetId="16104" refreshError="1"/>
      <sheetData sheetId="16105" refreshError="1"/>
      <sheetData sheetId="16106"/>
      <sheetData sheetId="16107"/>
      <sheetData sheetId="16108"/>
      <sheetData sheetId="16109"/>
      <sheetData sheetId="16110"/>
      <sheetData sheetId="16111"/>
      <sheetData sheetId="16112"/>
      <sheetData sheetId="16113"/>
      <sheetData sheetId="16114"/>
      <sheetData sheetId="16115"/>
      <sheetData sheetId="16116"/>
      <sheetData sheetId="16117" refreshError="1"/>
      <sheetData sheetId="16118"/>
      <sheetData sheetId="16119" refreshError="1"/>
      <sheetData sheetId="16120" refreshError="1"/>
      <sheetData sheetId="16121"/>
      <sheetData sheetId="16122"/>
      <sheetData sheetId="16123" refreshError="1"/>
      <sheetData sheetId="16124" refreshError="1"/>
      <sheetData sheetId="16125" refreshError="1"/>
      <sheetData sheetId="16126" refreshError="1"/>
      <sheetData sheetId="16127" refreshError="1"/>
      <sheetData sheetId="16128" refreshError="1"/>
      <sheetData sheetId="16129" refreshError="1"/>
      <sheetData sheetId="16130" refreshError="1"/>
      <sheetData sheetId="16131" refreshError="1"/>
      <sheetData sheetId="16132" refreshError="1"/>
      <sheetData sheetId="16133" refreshError="1"/>
      <sheetData sheetId="16134" refreshError="1"/>
      <sheetData sheetId="16135" refreshError="1"/>
      <sheetData sheetId="16136" refreshError="1"/>
      <sheetData sheetId="16137" refreshError="1"/>
      <sheetData sheetId="16138" refreshError="1"/>
      <sheetData sheetId="16139" refreshError="1"/>
      <sheetData sheetId="16140" refreshError="1"/>
      <sheetData sheetId="16141" refreshError="1"/>
      <sheetData sheetId="16142" refreshError="1"/>
      <sheetData sheetId="16143" refreshError="1"/>
      <sheetData sheetId="16144" refreshError="1"/>
      <sheetData sheetId="16145" refreshError="1"/>
      <sheetData sheetId="16146" refreshError="1"/>
      <sheetData sheetId="16147" refreshError="1"/>
      <sheetData sheetId="16148" refreshError="1"/>
      <sheetData sheetId="16149" refreshError="1"/>
      <sheetData sheetId="16150" refreshError="1"/>
      <sheetData sheetId="16151" refreshError="1"/>
      <sheetData sheetId="16152" refreshError="1"/>
      <sheetData sheetId="16153" refreshError="1"/>
      <sheetData sheetId="16154" refreshError="1"/>
      <sheetData sheetId="16155" refreshError="1"/>
      <sheetData sheetId="16156" refreshError="1"/>
      <sheetData sheetId="16157" refreshError="1"/>
      <sheetData sheetId="16158" refreshError="1"/>
      <sheetData sheetId="16159" refreshError="1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 refreshError="1"/>
      <sheetData sheetId="16170" refreshError="1"/>
      <sheetData sheetId="16171"/>
      <sheetData sheetId="16172" refreshError="1"/>
      <sheetData sheetId="16173" refreshError="1"/>
      <sheetData sheetId="16174" refreshError="1"/>
      <sheetData sheetId="16175"/>
      <sheetData sheetId="16176"/>
      <sheetData sheetId="16177"/>
      <sheetData sheetId="16178"/>
      <sheetData sheetId="16179"/>
      <sheetData sheetId="16180"/>
      <sheetData sheetId="16181"/>
      <sheetData sheetId="16182" refreshError="1"/>
      <sheetData sheetId="16183"/>
      <sheetData sheetId="16184"/>
      <sheetData sheetId="16185"/>
      <sheetData sheetId="16186"/>
      <sheetData sheetId="16187"/>
      <sheetData sheetId="16188"/>
      <sheetData sheetId="16189"/>
      <sheetData sheetId="16190"/>
      <sheetData sheetId="16191"/>
      <sheetData sheetId="16192" refreshError="1"/>
      <sheetData sheetId="16193" refreshError="1"/>
      <sheetData sheetId="16194" refreshError="1"/>
      <sheetData sheetId="16195" refreshError="1"/>
      <sheetData sheetId="16196" refreshError="1"/>
      <sheetData sheetId="16197" refreshError="1"/>
      <sheetData sheetId="16198" refreshError="1"/>
      <sheetData sheetId="16199" refreshError="1"/>
      <sheetData sheetId="16200" refreshError="1"/>
      <sheetData sheetId="16201" refreshError="1"/>
      <sheetData sheetId="16202" refreshError="1"/>
      <sheetData sheetId="16203" refreshError="1"/>
      <sheetData sheetId="16204" refreshError="1"/>
      <sheetData sheetId="16205" refreshError="1"/>
      <sheetData sheetId="16206" refreshError="1"/>
      <sheetData sheetId="16207" refreshError="1"/>
      <sheetData sheetId="16208" refreshError="1"/>
      <sheetData sheetId="16209" refreshError="1"/>
      <sheetData sheetId="16210" refreshError="1"/>
      <sheetData sheetId="16211" refreshError="1"/>
      <sheetData sheetId="16212" refreshError="1"/>
      <sheetData sheetId="16213" refreshError="1"/>
      <sheetData sheetId="16214" refreshError="1"/>
      <sheetData sheetId="16215" refreshError="1"/>
      <sheetData sheetId="16216" refreshError="1"/>
      <sheetData sheetId="16217" refreshError="1"/>
      <sheetData sheetId="16218" refreshError="1"/>
      <sheetData sheetId="16219" refreshError="1"/>
      <sheetData sheetId="16220" refreshError="1"/>
      <sheetData sheetId="16221" refreshError="1"/>
      <sheetData sheetId="16222" refreshError="1"/>
      <sheetData sheetId="16223" refreshError="1"/>
      <sheetData sheetId="16224" refreshError="1"/>
      <sheetData sheetId="16225" refreshError="1"/>
      <sheetData sheetId="16226" refreshError="1"/>
      <sheetData sheetId="16227" refreshError="1"/>
      <sheetData sheetId="16228" refreshError="1"/>
      <sheetData sheetId="16229" refreshError="1"/>
      <sheetData sheetId="16230" refreshError="1"/>
      <sheetData sheetId="16231" refreshError="1"/>
      <sheetData sheetId="16232" refreshError="1"/>
      <sheetData sheetId="16233" refreshError="1"/>
      <sheetData sheetId="16234" refreshError="1"/>
      <sheetData sheetId="16235" refreshError="1"/>
      <sheetData sheetId="16236" refreshError="1"/>
      <sheetData sheetId="16237" refreshError="1"/>
      <sheetData sheetId="16238" refreshError="1"/>
      <sheetData sheetId="16239" refreshError="1"/>
      <sheetData sheetId="16240" refreshError="1"/>
      <sheetData sheetId="16241" refreshError="1"/>
      <sheetData sheetId="16242" refreshError="1"/>
      <sheetData sheetId="16243" refreshError="1"/>
      <sheetData sheetId="16244" refreshError="1"/>
      <sheetData sheetId="16245" refreshError="1"/>
      <sheetData sheetId="16246" refreshError="1"/>
      <sheetData sheetId="16247" refreshError="1"/>
      <sheetData sheetId="16248" refreshError="1"/>
      <sheetData sheetId="16249" refreshError="1"/>
      <sheetData sheetId="16250" refreshError="1"/>
      <sheetData sheetId="16251" refreshError="1"/>
      <sheetData sheetId="16252" refreshError="1"/>
      <sheetData sheetId="16253" refreshError="1"/>
      <sheetData sheetId="16254" refreshError="1"/>
      <sheetData sheetId="16255" refreshError="1"/>
      <sheetData sheetId="16256" refreshError="1"/>
      <sheetData sheetId="16257" refreshError="1"/>
      <sheetData sheetId="16258" refreshError="1"/>
      <sheetData sheetId="16259" refreshError="1"/>
      <sheetData sheetId="16260" refreshError="1"/>
      <sheetData sheetId="16261" refreshError="1"/>
      <sheetData sheetId="16262" refreshError="1"/>
      <sheetData sheetId="16263" refreshError="1"/>
      <sheetData sheetId="16264" refreshError="1"/>
      <sheetData sheetId="16265" refreshError="1"/>
      <sheetData sheetId="16266" refreshError="1"/>
      <sheetData sheetId="16267" refreshError="1"/>
      <sheetData sheetId="16268" refreshError="1"/>
      <sheetData sheetId="16269" refreshError="1"/>
      <sheetData sheetId="16270" refreshError="1"/>
      <sheetData sheetId="16271" refreshError="1"/>
      <sheetData sheetId="16272" refreshError="1"/>
      <sheetData sheetId="16273" refreshError="1"/>
      <sheetData sheetId="16274" refreshError="1"/>
      <sheetData sheetId="16275" refreshError="1"/>
      <sheetData sheetId="16276" refreshError="1"/>
      <sheetData sheetId="16277"/>
      <sheetData sheetId="16278"/>
      <sheetData sheetId="16279"/>
      <sheetData sheetId="16280"/>
      <sheetData sheetId="16281"/>
      <sheetData sheetId="16282"/>
      <sheetData sheetId="16283"/>
      <sheetData sheetId="16284"/>
      <sheetData sheetId="16285"/>
      <sheetData sheetId="16286"/>
      <sheetData sheetId="16287" refreshError="1"/>
      <sheetData sheetId="16288" refreshError="1"/>
      <sheetData sheetId="16289" refreshError="1"/>
      <sheetData sheetId="16290" refreshError="1"/>
      <sheetData sheetId="16291" refreshError="1"/>
      <sheetData sheetId="16292" refreshError="1"/>
      <sheetData sheetId="16293" refreshError="1"/>
      <sheetData sheetId="16294" refreshError="1"/>
      <sheetData sheetId="16295" refreshError="1"/>
      <sheetData sheetId="16296" refreshError="1"/>
      <sheetData sheetId="16297" refreshError="1"/>
      <sheetData sheetId="16298" refreshError="1"/>
      <sheetData sheetId="16299" refreshError="1"/>
      <sheetData sheetId="16300" refreshError="1"/>
      <sheetData sheetId="16301" refreshError="1"/>
      <sheetData sheetId="16302" refreshError="1"/>
      <sheetData sheetId="16303" refreshError="1"/>
      <sheetData sheetId="16304" refreshError="1"/>
      <sheetData sheetId="16305" refreshError="1"/>
      <sheetData sheetId="16306" refreshError="1"/>
      <sheetData sheetId="16307" refreshError="1"/>
      <sheetData sheetId="16308" refreshError="1"/>
      <sheetData sheetId="16309" refreshError="1"/>
      <sheetData sheetId="16310" refreshError="1"/>
      <sheetData sheetId="16311" refreshError="1"/>
      <sheetData sheetId="16312" refreshError="1"/>
      <sheetData sheetId="16313" refreshError="1"/>
      <sheetData sheetId="16314" refreshError="1"/>
      <sheetData sheetId="16315" refreshError="1"/>
      <sheetData sheetId="16316" refreshError="1"/>
      <sheetData sheetId="16317" refreshError="1"/>
      <sheetData sheetId="16318" refreshError="1"/>
      <sheetData sheetId="16319" refreshError="1"/>
      <sheetData sheetId="16320" refreshError="1"/>
      <sheetData sheetId="16321" refreshError="1"/>
      <sheetData sheetId="16322" refreshError="1"/>
      <sheetData sheetId="16323" refreshError="1"/>
      <sheetData sheetId="16324" refreshError="1"/>
      <sheetData sheetId="16325" refreshError="1"/>
      <sheetData sheetId="16326" refreshError="1"/>
      <sheetData sheetId="16327" refreshError="1"/>
      <sheetData sheetId="16328" refreshError="1"/>
      <sheetData sheetId="16329" refreshError="1"/>
      <sheetData sheetId="16330" refreshError="1"/>
      <sheetData sheetId="16331" refreshError="1"/>
      <sheetData sheetId="16332" refreshError="1"/>
      <sheetData sheetId="16333" refreshError="1"/>
      <sheetData sheetId="16334" refreshError="1"/>
      <sheetData sheetId="16335" refreshError="1"/>
      <sheetData sheetId="16336" refreshError="1"/>
      <sheetData sheetId="16337" refreshError="1"/>
      <sheetData sheetId="16338" refreshError="1"/>
      <sheetData sheetId="16339" refreshError="1"/>
      <sheetData sheetId="16340" refreshError="1"/>
      <sheetData sheetId="16341" refreshError="1"/>
      <sheetData sheetId="16342" refreshError="1"/>
      <sheetData sheetId="16343" refreshError="1"/>
      <sheetData sheetId="16344" refreshError="1"/>
      <sheetData sheetId="16345" refreshError="1"/>
      <sheetData sheetId="16346" refreshError="1"/>
      <sheetData sheetId="16347" refreshError="1"/>
      <sheetData sheetId="16348" refreshError="1"/>
      <sheetData sheetId="16349" refreshError="1"/>
      <sheetData sheetId="16350" refreshError="1"/>
      <sheetData sheetId="16351" refreshError="1"/>
      <sheetData sheetId="16352" refreshError="1"/>
      <sheetData sheetId="16353" refreshError="1"/>
      <sheetData sheetId="16354" refreshError="1"/>
      <sheetData sheetId="16355" refreshError="1"/>
      <sheetData sheetId="16356" refreshError="1"/>
      <sheetData sheetId="16357" refreshError="1"/>
      <sheetData sheetId="16358" refreshError="1"/>
      <sheetData sheetId="16359" refreshError="1"/>
      <sheetData sheetId="16360" refreshError="1"/>
      <sheetData sheetId="16361" refreshError="1"/>
      <sheetData sheetId="16362" refreshError="1"/>
      <sheetData sheetId="16363" refreshError="1"/>
      <sheetData sheetId="16364" refreshError="1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 refreshError="1"/>
      <sheetData sheetId="16373" refreshError="1"/>
      <sheetData sheetId="16374" refreshError="1"/>
      <sheetData sheetId="16375" refreshError="1"/>
      <sheetData sheetId="16376" refreshError="1"/>
      <sheetData sheetId="16377" refreshError="1"/>
      <sheetData sheetId="16378" refreshError="1"/>
      <sheetData sheetId="16379" refreshError="1"/>
      <sheetData sheetId="16380" refreshError="1"/>
      <sheetData sheetId="16381" refreshError="1"/>
      <sheetData sheetId="16382" refreshError="1"/>
      <sheetData sheetId="16383" refreshError="1"/>
      <sheetData sheetId="16384" refreshError="1"/>
      <sheetData sheetId="16385" refreshError="1"/>
      <sheetData sheetId="16386" refreshError="1"/>
      <sheetData sheetId="16387" refreshError="1"/>
      <sheetData sheetId="16388" refreshError="1"/>
      <sheetData sheetId="16389" refreshError="1"/>
      <sheetData sheetId="16390" refreshError="1"/>
      <sheetData sheetId="16391" refreshError="1"/>
      <sheetData sheetId="16392" refreshError="1"/>
      <sheetData sheetId="16393" refreshError="1"/>
      <sheetData sheetId="16394" refreshError="1"/>
      <sheetData sheetId="16395" refreshError="1"/>
      <sheetData sheetId="16396" refreshError="1"/>
      <sheetData sheetId="16397" refreshError="1"/>
      <sheetData sheetId="16398" refreshError="1"/>
      <sheetData sheetId="16399" refreshError="1"/>
      <sheetData sheetId="16400" refreshError="1"/>
      <sheetData sheetId="16401" refreshError="1"/>
      <sheetData sheetId="16402" refreshError="1"/>
      <sheetData sheetId="16403" refreshError="1"/>
      <sheetData sheetId="16404" refreshError="1"/>
      <sheetData sheetId="16405" refreshError="1"/>
      <sheetData sheetId="16406" refreshError="1"/>
      <sheetData sheetId="16407" refreshError="1"/>
      <sheetData sheetId="16408" refreshError="1"/>
      <sheetData sheetId="16409" refreshError="1"/>
      <sheetData sheetId="16410" refreshError="1"/>
      <sheetData sheetId="16411" refreshError="1"/>
      <sheetData sheetId="16412" refreshError="1"/>
      <sheetData sheetId="16413" refreshError="1"/>
      <sheetData sheetId="16414" refreshError="1"/>
      <sheetData sheetId="16415" refreshError="1"/>
      <sheetData sheetId="16416" refreshError="1"/>
      <sheetData sheetId="16417" refreshError="1"/>
      <sheetData sheetId="16418" refreshError="1"/>
      <sheetData sheetId="16419" refreshError="1"/>
      <sheetData sheetId="16420" refreshError="1"/>
      <sheetData sheetId="16421" refreshError="1"/>
      <sheetData sheetId="16422" refreshError="1"/>
      <sheetData sheetId="16423" refreshError="1"/>
      <sheetData sheetId="16424" refreshError="1"/>
      <sheetData sheetId="16425" refreshError="1"/>
      <sheetData sheetId="16426" refreshError="1"/>
      <sheetData sheetId="16427" refreshError="1"/>
      <sheetData sheetId="16428" refreshError="1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 refreshError="1"/>
      <sheetData sheetId="16454" refreshError="1"/>
      <sheetData sheetId="16455" refreshError="1"/>
      <sheetData sheetId="16456" refreshError="1"/>
      <sheetData sheetId="16457" refreshError="1"/>
      <sheetData sheetId="16458" refreshError="1"/>
      <sheetData sheetId="16459" refreshError="1"/>
      <sheetData sheetId="16460" refreshError="1"/>
      <sheetData sheetId="16461" refreshError="1"/>
      <sheetData sheetId="16462" refreshError="1"/>
      <sheetData sheetId="16463" refreshError="1"/>
      <sheetData sheetId="16464" refreshError="1"/>
      <sheetData sheetId="16465" refreshError="1"/>
      <sheetData sheetId="16466" refreshError="1"/>
      <sheetData sheetId="16467" refreshError="1"/>
      <sheetData sheetId="16468" refreshError="1"/>
      <sheetData sheetId="16469" refreshError="1"/>
      <sheetData sheetId="16470" refreshError="1"/>
      <sheetData sheetId="16471" refreshError="1"/>
      <sheetData sheetId="16472" refreshError="1"/>
      <sheetData sheetId="16473" refreshError="1"/>
      <sheetData sheetId="16474" refreshError="1"/>
      <sheetData sheetId="16475" refreshError="1"/>
      <sheetData sheetId="16476" refreshError="1"/>
      <sheetData sheetId="16477" refreshError="1"/>
      <sheetData sheetId="16478" refreshError="1"/>
      <sheetData sheetId="16479" refreshError="1"/>
      <sheetData sheetId="16480" refreshError="1"/>
      <sheetData sheetId="16481" refreshError="1"/>
      <sheetData sheetId="16482" refreshError="1"/>
      <sheetData sheetId="16483" refreshError="1"/>
      <sheetData sheetId="16484" refreshError="1"/>
      <sheetData sheetId="16485" refreshError="1"/>
      <sheetData sheetId="16486" refreshError="1"/>
      <sheetData sheetId="16487" refreshError="1"/>
      <sheetData sheetId="16488" refreshError="1"/>
      <sheetData sheetId="16489">
        <row r="10">
          <cell r="M10">
            <v>2.7679999999999998</v>
          </cell>
        </row>
      </sheetData>
      <sheetData sheetId="16490" refreshError="1"/>
      <sheetData sheetId="16491" refreshError="1"/>
      <sheetData sheetId="16492" refreshError="1"/>
      <sheetData sheetId="16493" refreshError="1"/>
      <sheetData sheetId="16494" refreshError="1"/>
      <sheetData sheetId="16495" refreshError="1"/>
      <sheetData sheetId="16496" refreshError="1"/>
      <sheetData sheetId="16497" refreshError="1"/>
      <sheetData sheetId="16498" refreshError="1"/>
      <sheetData sheetId="16499" refreshError="1"/>
      <sheetData sheetId="16500" refreshError="1"/>
      <sheetData sheetId="16501" refreshError="1"/>
      <sheetData sheetId="16502" refreshError="1"/>
      <sheetData sheetId="16503" refreshError="1"/>
      <sheetData sheetId="16504" refreshError="1"/>
      <sheetData sheetId="16505" refreshError="1"/>
      <sheetData sheetId="16506" refreshError="1"/>
      <sheetData sheetId="16507" refreshError="1"/>
      <sheetData sheetId="16508" refreshError="1"/>
      <sheetData sheetId="16509" refreshError="1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 refreshError="1"/>
      <sheetData sheetId="16519" refreshError="1"/>
      <sheetData sheetId="16520" refreshError="1"/>
      <sheetData sheetId="16521" refreshError="1"/>
      <sheetData sheetId="16522" refreshError="1"/>
      <sheetData sheetId="16523" refreshError="1"/>
      <sheetData sheetId="16524" refreshError="1"/>
      <sheetData sheetId="16525" refreshError="1"/>
      <sheetData sheetId="16526" refreshError="1"/>
      <sheetData sheetId="16527" refreshError="1"/>
      <sheetData sheetId="16528" refreshError="1"/>
      <sheetData sheetId="16529" refreshError="1"/>
      <sheetData sheetId="16530" refreshError="1"/>
      <sheetData sheetId="16531" refreshError="1"/>
      <sheetData sheetId="16532" refreshError="1"/>
      <sheetData sheetId="16533" refreshError="1"/>
      <sheetData sheetId="16534" refreshError="1"/>
      <sheetData sheetId="16535" refreshError="1"/>
      <sheetData sheetId="16536" refreshError="1"/>
      <sheetData sheetId="16537" refreshError="1"/>
      <sheetData sheetId="16538" refreshError="1"/>
      <sheetData sheetId="16539" refreshError="1"/>
      <sheetData sheetId="16540" refreshError="1"/>
      <sheetData sheetId="16541" refreshError="1"/>
      <sheetData sheetId="16542" refreshError="1"/>
      <sheetData sheetId="16543" refreshError="1"/>
      <sheetData sheetId="16544" refreshError="1"/>
      <sheetData sheetId="16545" refreshError="1"/>
      <sheetData sheetId="16546" refreshError="1"/>
      <sheetData sheetId="16547" refreshError="1"/>
      <sheetData sheetId="16548" refreshError="1"/>
      <sheetData sheetId="16549" refreshError="1"/>
      <sheetData sheetId="16550" refreshError="1"/>
      <sheetData sheetId="16551" refreshError="1"/>
      <sheetData sheetId="16552" refreshError="1"/>
      <sheetData sheetId="16553" refreshError="1"/>
      <sheetData sheetId="16554" refreshError="1"/>
      <sheetData sheetId="16555" refreshError="1"/>
      <sheetData sheetId="16556" refreshError="1"/>
      <sheetData sheetId="16557" refreshError="1"/>
      <sheetData sheetId="16558" refreshError="1"/>
      <sheetData sheetId="16559" refreshError="1"/>
      <sheetData sheetId="16560" refreshError="1"/>
      <sheetData sheetId="16561" refreshError="1"/>
      <sheetData sheetId="16562" refreshError="1"/>
      <sheetData sheetId="16563" refreshError="1"/>
      <sheetData sheetId="16564" refreshError="1"/>
      <sheetData sheetId="16565" refreshError="1"/>
      <sheetData sheetId="16566" refreshError="1"/>
      <sheetData sheetId="16567" refreshError="1"/>
      <sheetData sheetId="16568" refreshError="1"/>
      <sheetData sheetId="16569" refreshError="1"/>
      <sheetData sheetId="16570" refreshError="1"/>
      <sheetData sheetId="16571" refreshError="1"/>
      <sheetData sheetId="16572" refreshError="1"/>
      <sheetData sheetId="16573" refreshError="1"/>
      <sheetData sheetId="16574" refreshError="1"/>
      <sheetData sheetId="16575" refreshError="1"/>
      <sheetData sheetId="16576" refreshError="1"/>
      <sheetData sheetId="16577" refreshError="1"/>
      <sheetData sheetId="16578" refreshError="1"/>
      <sheetData sheetId="16579" refreshError="1"/>
      <sheetData sheetId="16580" refreshError="1"/>
      <sheetData sheetId="16581" refreshError="1"/>
      <sheetData sheetId="16582" refreshError="1"/>
      <sheetData sheetId="16583" refreshError="1"/>
      <sheetData sheetId="16584" refreshError="1"/>
      <sheetData sheetId="16585" refreshError="1"/>
      <sheetData sheetId="16586" refreshError="1"/>
      <sheetData sheetId="16587" refreshError="1"/>
      <sheetData sheetId="16588" refreshError="1"/>
      <sheetData sheetId="16589" refreshError="1"/>
      <sheetData sheetId="16590" refreshError="1"/>
      <sheetData sheetId="16591" refreshError="1"/>
      <sheetData sheetId="16592" refreshError="1"/>
      <sheetData sheetId="16593" refreshError="1"/>
      <sheetData sheetId="16594" refreshError="1"/>
      <sheetData sheetId="16595" refreshError="1"/>
      <sheetData sheetId="16596" refreshError="1"/>
      <sheetData sheetId="16597" refreshError="1"/>
      <sheetData sheetId="16598" refreshError="1"/>
      <sheetData sheetId="16599" refreshError="1"/>
      <sheetData sheetId="16600" refreshError="1"/>
      <sheetData sheetId="16601" refreshError="1"/>
      <sheetData sheetId="16602" refreshError="1"/>
      <sheetData sheetId="16603" refreshError="1"/>
      <sheetData sheetId="16604" refreshError="1"/>
      <sheetData sheetId="16605" refreshError="1"/>
      <sheetData sheetId="16606" refreshError="1"/>
      <sheetData sheetId="16607" refreshError="1"/>
      <sheetData sheetId="16608" refreshError="1"/>
      <sheetData sheetId="16609" refreshError="1"/>
      <sheetData sheetId="16610" refreshError="1"/>
      <sheetData sheetId="16611" refreshError="1"/>
      <sheetData sheetId="16612" refreshError="1"/>
      <sheetData sheetId="16613" refreshError="1"/>
      <sheetData sheetId="16614" refreshError="1"/>
      <sheetData sheetId="16615" refreshError="1"/>
      <sheetData sheetId="16616" refreshError="1"/>
      <sheetData sheetId="16617" refreshError="1"/>
      <sheetData sheetId="16618" refreshError="1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 refreshError="1"/>
      <sheetData sheetId="16717" refreshError="1"/>
      <sheetData sheetId="16718" refreshError="1"/>
      <sheetData sheetId="16719" refreshError="1"/>
      <sheetData sheetId="16720" refreshError="1"/>
      <sheetData sheetId="16721" refreshError="1"/>
      <sheetData sheetId="16722" refreshError="1"/>
      <sheetData sheetId="16723" refreshError="1"/>
      <sheetData sheetId="16724" refreshError="1"/>
      <sheetData sheetId="16725" refreshError="1"/>
      <sheetData sheetId="16726" refreshError="1"/>
      <sheetData sheetId="16727" refreshError="1"/>
      <sheetData sheetId="16728" refreshError="1"/>
      <sheetData sheetId="16729" refreshError="1"/>
      <sheetData sheetId="16730" refreshError="1"/>
      <sheetData sheetId="16731" refreshError="1"/>
      <sheetData sheetId="16732" refreshError="1"/>
      <sheetData sheetId="16733" refreshError="1"/>
      <sheetData sheetId="16734" refreshError="1"/>
      <sheetData sheetId="16735" refreshError="1"/>
      <sheetData sheetId="16736" refreshError="1"/>
      <sheetData sheetId="16737" refreshError="1"/>
      <sheetData sheetId="16738"/>
      <sheetData sheetId="16739"/>
      <sheetData sheetId="16740"/>
      <sheetData sheetId="16741" refreshError="1"/>
      <sheetData sheetId="16742"/>
      <sheetData sheetId="16743"/>
      <sheetData sheetId="16744" refreshError="1"/>
      <sheetData sheetId="16745" refreshError="1"/>
      <sheetData sheetId="16746"/>
      <sheetData sheetId="16747"/>
      <sheetData sheetId="16748"/>
      <sheetData sheetId="16749"/>
      <sheetData sheetId="16750" refreshError="1"/>
      <sheetData sheetId="16751" refreshError="1"/>
      <sheetData sheetId="16752" refreshError="1"/>
      <sheetData sheetId="16753" refreshError="1"/>
      <sheetData sheetId="16754" refreshError="1"/>
      <sheetData sheetId="16755" refreshError="1"/>
      <sheetData sheetId="16756" refreshError="1"/>
      <sheetData sheetId="16757" refreshError="1"/>
      <sheetData sheetId="16758" refreshError="1"/>
      <sheetData sheetId="16759" refreshError="1"/>
      <sheetData sheetId="16760" refreshError="1"/>
      <sheetData sheetId="16761" refreshError="1"/>
      <sheetData sheetId="16762" refreshError="1"/>
      <sheetData sheetId="16763" refreshError="1"/>
      <sheetData sheetId="16764" refreshError="1"/>
      <sheetData sheetId="16765" refreshError="1"/>
      <sheetData sheetId="16766" refreshError="1"/>
      <sheetData sheetId="16767" refreshError="1"/>
      <sheetData sheetId="16768" refreshError="1"/>
      <sheetData sheetId="16769" refreshError="1"/>
      <sheetData sheetId="16770" refreshError="1"/>
      <sheetData sheetId="16771" refreshError="1"/>
      <sheetData sheetId="16772" refreshError="1"/>
      <sheetData sheetId="16773" refreshError="1"/>
      <sheetData sheetId="16774" refreshError="1"/>
      <sheetData sheetId="16775" refreshError="1"/>
      <sheetData sheetId="16776" refreshError="1"/>
      <sheetData sheetId="16777" refreshError="1"/>
      <sheetData sheetId="16778" refreshError="1"/>
      <sheetData sheetId="16779" refreshError="1"/>
      <sheetData sheetId="16780" refreshError="1"/>
      <sheetData sheetId="16781" refreshError="1"/>
      <sheetData sheetId="16782" refreshError="1"/>
      <sheetData sheetId="16783" refreshError="1"/>
      <sheetData sheetId="16784" refreshError="1"/>
      <sheetData sheetId="16785" refreshError="1"/>
      <sheetData sheetId="16786" refreshError="1"/>
      <sheetData sheetId="16787" refreshError="1"/>
      <sheetData sheetId="16788" refreshError="1"/>
      <sheetData sheetId="16789" refreshError="1"/>
      <sheetData sheetId="16790" refreshError="1"/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 refreshError="1"/>
      <sheetData sheetId="16838" refreshError="1"/>
      <sheetData sheetId="16839" refreshError="1"/>
      <sheetData sheetId="16840" refreshError="1"/>
      <sheetData sheetId="16841" refreshError="1"/>
      <sheetData sheetId="16842" refreshError="1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/>
      <sheetData sheetId="16870" refreshError="1"/>
      <sheetData sheetId="16871" refreshError="1"/>
      <sheetData sheetId="16872" refreshError="1"/>
      <sheetData sheetId="16873"/>
      <sheetData sheetId="16874" refreshError="1"/>
      <sheetData sheetId="16875"/>
      <sheetData sheetId="16876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/>
      <sheetData sheetId="16884">
        <row r="1">
          <cell r="A1">
            <v>112200000000</v>
          </cell>
        </row>
      </sheetData>
      <sheetData sheetId="16885"/>
      <sheetData sheetId="16886"/>
      <sheetData sheetId="16887"/>
      <sheetData sheetId="16888"/>
      <sheetData sheetId="16889"/>
      <sheetData sheetId="16890"/>
      <sheetData sheetId="16891"/>
      <sheetData sheetId="16892"/>
      <sheetData sheetId="16893"/>
      <sheetData sheetId="16894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/>
      <sheetData sheetId="16901"/>
      <sheetData sheetId="16902"/>
      <sheetData sheetId="16903"/>
      <sheetData sheetId="16904"/>
      <sheetData sheetId="16905"/>
      <sheetData sheetId="16906"/>
      <sheetData sheetId="16907"/>
      <sheetData sheetId="16908"/>
      <sheetData sheetId="16909">
        <row r="4">
          <cell r="I4" t="str">
            <v>DESCRIPCION DEL INSUMO</v>
          </cell>
        </row>
      </sheetData>
      <sheetData sheetId="16910"/>
      <sheetData sheetId="16911"/>
      <sheetData sheetId="16912">
        <row r="10">
          <cell r="AZ10">
            <v>90</v>
          </cell>
        </row>
      </sheetData>
      <sheetData sheetId="16913"/>
      <sheetData sheetId="16914"/>
      <sheetData sheetId="16915">
        <row r="93">
          <cell r="C93" t="str">
            <v>AGUA</v>
          </cell>
        </row>
      </sheetData>
      <sheetData sheetId="16916">
        <row r="15">
          <cell r="D15" t="str">
            <v>PRELIMINARES</v>
          </cell>
        </row>
      </sheetData>
      <sheetData sheetId="16917"/>
      <sheetData sheetId="16918">
        <row r="6">
          <cell r="A6" t="str">
            <v>CODIGO INTERNO</v>
          </cell>
        </row>
      </sheetData>
      <sheetData sheetId="16919"/>
      <sheetData sheetId="16920">
        <row r="1">
          <cell r="A1" t="str">
            <v>CONCESION SABANA DE OCCIDENTE</v>
          </cell>
        </row>
      </sheetData>
      <sheetData sheetId="16921">
        <row r="10">
          <cell r="B10">
            <v>118</v>
          </cell>
        </row>
      </sheetData>
      <sheetData sheetId="16922"/>
      <sheetData sheetId="16923">
        <row r="7">
          <cell r="B7" t="str">
            <v>CODIGO EN BASE GENERAL SIGE</v>
          </cell>
        </row>
      </sheetData>
      <sheetData sheetId="16924">
        <row r="3">
          <cell r="A3">
            <v>1</v>
          </cell>
        </row>
      </sheetData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  <sheetData sheetId="16938" refreshError="1"/>
      <sheetData sheetId="16939" refreshError="1"/>
      <sheetData sheetId="16940" refreshError="1"/>
      <sheetData sheetId="16941" refreshError="1"/>
      <sheetData sheetId="16942" refreshError="1"/>
      <sheetData sheetId="16943" refreshError="1"/>
      <sheetData sheetId="16944" refreshError="1"/>
      <sheetData sheetId="16945" refreshError="1"/>
      <sheetData sheetId="16946" refreshError="1"/>
      <sheetData sheetId="16947" refreshError="1"/>
      <sheetData sheetId="16948" refreshError="1"/>
      <sheetData sheetId="16949" refreshError="1"/>
      <sheetData sheetId="16950" refreshError="1"/>
      <sheetData sheetId="16951" refreshError="1"/>
      <sheetData sheetId="16952" refreshError="1"/>
      <sheetData sheetId="16953" refreshError="1"/>
      <sheetData sheetId="16954" refreshError="1"/>
      <sheetData sheetId="16955" refreshError="1"/>
      <sheetData sheetId="16956" refreshError="1"/>
      <sheetData sheetId="16957" refreshError="1"/>
      <sheetData sheetId="16958" refreshError="1"/>
      <sheetData sheetId="16959" refreshError="1"/>
      <sheetData sheetId="16960" refreshError="1"/>
      <sheetData sheetId="16961" refreshError="1"/>
      <sheetData sheetId="16962" refreshError="1"/>
      <sheetData sheetId="16963" refreshError="1"/>
      <sheetData sheetId="16964" refreshError="1"/>
      <sheetData sheetId="16965" refreshError="1"/>
      <sheetData sheetId="16966" refreshError="1"/>
      <sheetData sheetId="16967" refreshError="1"/>
      <sheetData sheetId="16968" refreshError="1"/>
      <sheetData sheetId="16969" refreshError="1"/>
      <sheetData sheetId="16970" refreshError="1"/>
      <sheetData sheetId="16971" refreshError="1"/>
      <sheetData sheetId="16972" refreshError="1"/>
      <sheetData sheetId="16973" refreshError="1"/>
      <sheetData sheetId="16974" refreshError="1"/>
      <sheetData sheetId="16975" refreshError="1"/>
      <sheetData sheetId="16976" refreshError="1"/>
      <sheetData sheetId="16977" refreshError="1"/>
      <sheetData sheetId="16978" refreshError="1"/>
      <sheetData sheetId="16979" refreshError="1"/>
      <sheetData sheetId="16980" refreshError="1"/>
      <sheetData sheetId="16981" refreshError="1"/>
      <sheetData sheetId="16982" refreshError="1"/>
      <sheetData sheetId="16983" refreshError="1"/>
      <sheetData sheetId="16984" refreshError="1"/>
      <sheetData sheetId="16985" refreshError="1"/>
      <sheetData sheetId="16986" refreshError="1"/>
      <sheetData sheetId="16987" refreshError="1"/>
      <sheetData sheetId="16988" refreshError="1"/>
      <sheetData sheetId="16989" refreshError="1"/>
      <sheetData sheetId="16990" refreshError="1"/>
      <sheetData sheetId="16991" refreshError="1"/>
      <sheetData sheetId="16992" refreshError="1"/>
      <sheetData sheetId="16993" refreshError="1"/>
      <sheetData sheetId="16994" refreshError="1"/>
      <sheetData sheetId="16995" refreshError="1"/>
      <sheetData sheetId="16996" refreshError="1"/>
      <sheetData sheetId="16997" refreshError="1"/>
      <sheetData sheetId="16998" refreshError="1"/>
      <sheetData sheetId="16999" refreshError="1"/>
      <sheetData sheetId="17000" refreshError="1"/>
      <sheetData sheetId="17001" refreshError="1"/>
      <sheetData sheetId="17002" refreshError="1"/>
      <sheetData sheetId="17003" refreshError="1"/>
      <sheetData sheetId="17004" refreshError="1"/>
      <sheetData sheetId="17005" refreshError="1"/>
      <sheetData sheetId="17006" refreshError="1"/>
      <sheetData sheetId="17007" refreshError="1"/>
      <sheetData sheetId="17008" refreshError="1"/>
      <sheetData sheetId="17009" refreshError="1"/>
      <sheetData sheetId="17010" refreshError="1"/>
      <sheetData sheetId="17011" refreshError="1"/>
      <sheetData sheetId="17012" refreshError="1"/>
      <sheetData sheetId="17013" refreshError="1"/>
      <sheetData sheetId="17014"/>
      <sheetData sheetId="17015"/>
      <sheetData sheetId="17016"/>
      <sheetData sheetId="17017"/>
      <sheetData sheetId="17018"/>
      <sheetData sheetId="17019"/>
      <sheetData sheetId="17020"/>
      <sheetData sheetId="17021"/>
      <sheetData sheetId="17022"/>
      <sheetData sheetId="17023"/>
      <sheetData sheetId="17024"/>
      <sheetData sheetId="17025"/>
      <sheetData sheetId="17026"/>
      <sheetData sheetId="17027"/>
      <sheetData sheetId="17028"/>
      <sheetData sheetId="17029"/>
      <sheetData sheetId="17030"/>
      <sheetData sheetId="17031"/>
      <sheetData sheetId="17032"/>
      <sheetData sheetId="17033"/>
      <sheetData sheetId="17034"/>
      <sheetData sheetId="17035"/>
      <sheetData sheetId="17036"/>
      <sheetData sheetId="17037"/>
      <sheetData sheetId="17038"/>
      <sheetData sheetId="17039"/>
      <sheetData sheetId="17040"/>
      <sheetData sheetId="17041"/>
      <sheetData sheetId="17042"/>
      <sheetData sheetId="17043"/>
      <sheetData sheetId="17044"/>
      <sheetData sheetId="17045"/>
      <sheetData sheetId="17046"/>
      <sheetData sheetId="17047"/>
      <sheetData sheetId="17048"/>
      <sheetData sheetId="17049"/>
      <sheetData sheetId="17050"/>
      <sheetData sheetId="17051"/>
      <sheetData sheetId="17052"/>
      <sheetData sheetId="17053"/>
      <sheetData sheetId="17054"/>
      <sheetData sheetId="17055"/>
      <sheetData sheetId="17056"/>
      <sheetData sheetId="17057"/>
      <sheetData sheetId="17058"/>
      <sheetData sheetId="17059"/>
      <sheetData sheetId="17060"/>
      <sheetData sheetId="17061"/>
      <sheetData sheetId="17062"/>
      <sheetData sheetId="17063"/>
      <sheetData sheetId="17064"/>
      <sheetData sheetId="17065"/>
      <sheetData sheetId="17066"/>
      <sheetData sheetId="17067"/>
      <sheetData sheetId="17068"/>
      <sheetData sheetId="17069"/>
      <sheetData sheetId="17070"/>
      <sheetData sheetId="17071"/>
      <sheetData sheetId="17072"/>
      <sheetData sheetId="17073"/>
      <sheetData sheetId="17074"/>
      <sheetData sheetId="17075"/>
      <sheetData sheetId="17076"/>
      <sheetData sheetId="17077"/>
      <sheetData sheetId="17078"/>
      <sheetData sheetId="17079"/>
      <sheetData sheetId="17080"/>
      <sheetData sheetId="17081"/>
      <sheetData sheetId="17082"/>
      <sheetData sheetId="17083"/>
      <sheetData sheetId="17084"/>
      <sheetData sheetId="17085"/>
      <sheetData sheetId="17086"/>
      <sheetData sheetId="17087"/>
      <sheetData sheetId="17088"/>
      <sheetData sheetId="17089"/>
      <sheetData sheetId="17090"/>
      <sheetData sheetId="17091"/>
      <sheetData sheetId="17092"/>
      <sheetData sheetId="17093"/>
      <sheetData sheetId="17094"/>
      <sheetData sheetId="17095"/>
      <sheetData sheetId="17096"/>
      <sheetData sheetId="17097"/>
      <sheetData sheetId="17098"/>
      <sheetData sheetId="17099"/>
      <sheetData sheetId="17100"/>
      <sheetData sheetId="17101"/>
      <sheetData sheetId="17102"/>
      <sheetData sheetId="17103"/>
      <sheetData sheetId="17104"/>
      <sheetData sheetId="17105"/>
      <sheetData sheetId="17106"/>
      <sheetData sheetId="17107"/>
      <sheetData sheetId="17108"/>
      <sheetData sheetId="17109"/>
      <sheetData sheetId="17110"/>
      <sheetData sheetId="17111"/>
      <sheetData sheetId="17112"/>
      <sheetData sheetId="17113"/>
      <sheetData sheetId="17114"/>
      <sheetData sheetId="17115"/>
      <sheetData sheetId="17116"/>
      <sheetData sheetId="17117"/>
      <sheetData sheetId="17118"/>
      <sheetData sheetId="17119"/>
      <sheetData sheetId="17120"/>
      <sheetData sheetId="17121"/>
      <sheetData sheetId="17122"/>
      <sheetData sheetId="17123"/>
      <sheetData sheetId="17124"/>
      <sheetData sheetId="17125"/>
      <sheetData sheetId="17126"/>
      <sheetData sheetId="17127"/>
      <sheetData sheetId="17128"/>
      <sheetData sheetId="17129"/>
      <sheetData sheetId="17130"/>
      <sheetData sheetId="17131"/>
      <sheetData sheetId="17132"/>
      <sheetData sheetId="17133"/>
      <sheetData sheetId="17134"/>
      <sheetData sheetId="17135"/>
      <sheetData sheetId="17136"/>
      <sheetData sheetId="17137"/>
      <sheetData sheetId="17138"/>
      <sheetData sheetId="17139"/>
      <sheetData sheetId="17140"/>
      <sheetData sheetId="17141"/>
      <sheetData sheetId="17142"/>
      <sheetData sheetId="17143"/>
      <sheetData sheetId="17144"/>
      <sheetData sheetId="17145"/>
      <sheetData sheetId="17146"/>
      <sheetData sheetId="17147"/>
      <sheetData sheetId="17148"/>
      <sheetData sheetId="17149"/>
      <sheetData sheetId="17150"/>
      <sheetData sheetId="17151"/>
      <sheetData sheetId="17152"/>
      <sheetData sheetId="17153"/>
      <sheetData sheetId="17154"/>
      <sheetData sheetId="17155"/>
      <sheetData sheetId="17156"/>
      <sheetData sheetId="17157"/>
      <sheetData sheetId="17158"/>
      <sheetData sheetId="17159"/>
      <sheetData sheetId="17160"/>
      <sheetData sheetId="17161"/>
      <sheetData sheetId="17162"/>
      <sheetData sheetId="17163"/>
      <sheetData sheetId="17164"/>
      <sheetData sheetId="17165"/>
      <sheetData sheetId="17166"/>
      <sheetData sheetId="17167"/>
      <sheetData sheetId="17168"/>
      <sheetData sheetId="17169"/>
      <sheetData sheetId="17170"/>
      <sheetData sheetId="17171"/>
      <sheetData sheetId="17172"/>
      <sheetData sheetId="17173"/>
      <sheetData sheetId="17174"/>
      <sheetData sheetId="17175"/>
      <sheetData sheetId="17176"/>
      <sheetData sheetId="17177"/>
      <sheetData sheetId="17178"/>
      <sheetData sheetId="17179"/>
      <sheetData sheetId="17180"/>
      <sheetData sheetId="17181"/>
      <sheetData sheetId="17182"/>
      <sheetData sheetId="17183"/>
      <sheetData sheetId="17184"/>
      <sheetData sheetId="17185"/>
      <sheetData sheetId="17186"/>
      <sheetData sheetId="17187"/>
      <sheetData sheetId="17188"/>
      <sheetData sheetId="17189"/>
      <sheetData sheetId="17190"/>
      <sheetData sheetId="17191"/>
      <sheetData sheetId="17192"/>
      <sheetData sheetId="17193"/>
      <sheetData sheetId="17194"/>
      <sheetData sheetId="17195"/>
      <sheetData sheetId="17196"/>
      <sheetData sheetId="17197"/>
      <sheetData sheetId="17198"/>
      <sheetData sheetId="17199"/>
      <sheetData sheetId="17200"/>
      <sheetData sheetId="17201"/>
      <sheetData sheetId="17202"/>
      <sheetData sheetId="17203"/>
      <sheetData sheetId="17204"/>
      <sheetData sheetId="17205"/>
      <sheetData sheetId="17206"/>
      <sheetData sheetId="17207"/>
      <sheetData sheetId="17208"/>
      <sheetData sheetId="17209"/>
      <sheetData sheetId="17210"/>
      <sheetData sheetId="17211"/>
      <sheetData sheetId="17212"/>
      <sheetData sheetId="17213"/>
      <sheetData sheetId="17214"/>
      <sheetData sheetId="17215"/>
      <sheetData sheetId="17216"/>
      <sheetData sheetId="17217"/>
      <sheetData sheetId="17218"/>
      <sheetData sheetId="17219"/>
      <sheetData sheetId="17220"/>
      <sheetData sheetId="17221"/>
      <sheetData sheetId="17222"/>
      <sheetData sheetId="17223"/>
      <sheetData sheetId="17224"/>
      <sheetData sheetId="17225"/>
      <sheetData sheetId="17226"/>
      <sheetData sheetId="17227"/>
      <sheetData sheetId="17228"/>
      <sheetData sheetId="17229"/>
      <sheetData sheetId="17230"/>
      <sheetData sheetId="17231"/>
      <sheetData sheetId="17232"/>
      <sheetData sheetId="17233"/>
      <sheetData sheetId="17234"/>
      <sheetData sheetId="17235"/>
      <sheetData sheetId="17236"/>
      <sheetData sheetId="17237"/>
      <sheetData sheetId="17238"/>
      <sheetData sheetId="17239"/>
      <sheetData sheetId="17240"/>
      <sheetData sheetId="17241"/>
      <sheetData sheetId="17242"/>
      <sheetData sheetId="17243"/>
      <sheetData sheetId="17244"/>
      <sheetData sheetId="17245"/>
      <sheetData sheetId="17246"/>
      <sheetData sheetId="17247"/>
      <sheetData sheetId="17248"/>
      <sheetData sheetId="17249"/>
      <sheetData sheetId="17250"/>
      <sheetData sheetId="17251"/>
      <sheetData sheetId="17252"/>
      <sheetData sheetId="17253"/>
      <sheetData sheetId="17254"/>
      <sheetData sheetId="17255"/>
      <sheetData sheetId="17256"/>
      <sheetData sheetId="17257"/>
      <sheetData sheetId="17258"/>
      <sheetData sheetId="17259"/>
      <sheetData sheetId="17260"/>
      <sheetData sheetId="17261"/>
      <sheetData sheetId="17262"/>
      <sheetData sheetId="17263"/>
      <sheetData sheetId="17264"/>
      <sheetData sheetId="17265"/>
      <sheetData sheetId="17266"/>
      <sheetData sheetId="17267"/>
      <sheetData sheetId="17268"/>
      <sheetData sheetId="17269"/>
      <sheetData sheetId="17270"/>
      <sheetData sheetId="17271"/>
      <sheetData sheetId="17272"/>
      <sheetData sheetId="17273"/>
      <sheetData sheetId="17274"/>
      <sheetData sheetId="17275"/>
      <sheetData sheetId="17276"/>
      <sheetData sheetId="17277"/>
      <sheetData sheetId="17278"/>
      <sheetData sheetId="17279"/>
      <sheetData sheetId="17280"/>
      <sheetData sheetId="17281"/>
      <sheetData sheetId="17282"/>
      <sheetData sheetId="17283"/>
      <sheetData sheetId="17284"/>
      <sheetData sheetId="17285"/>
      <sheetData sheetId="17286"/>
      <sheetData sheetId="17287"/>
      <sheetData sheetId="17288"/>
      <sheetData sheetId="17289">
        <row r="5">
          <cell r="B5" t="str">
            <v>ITEM</v>
          </cell>
        </row>
      </sheetData>
      <sheetData sheetId="17290" refreshError="1"/>
      <sheetData sheetId="17291" refreshError="1"/>
      <sheetData sheetId="17292" refreshError="1"/>
      <sheetData sheetId="17293" refreshError="1"/>
      <sheetData sheetId="17294" refreshError="1"/>
      <sheetData sheetId="17295" refreshError="1"/>
      <sheetData sheetId="17296">
        <row r="56">
          <cell r="A56" t="str">
            <v>RG</v>
          </cell>
        </row>
      </sheetData>
      <sheetData sheetId="17297" refreshError="1"/>
      <sheetData sheetId="17298"/>
      <sheetData sheetId="17299">
        <row r="3">
          <cell r="A3" t="str">
            <v>CODIGO</v>
          </cell>
        </row>
      </sheetData>
      <sheetData sheetId="17300">
        <row r="1">
          <cell r="A1" t="str">
            <v>kk</v>
          </cell>
        </row>
      </sheetData>
      <sheetData sheetId="17301"/>
      <sheetData sheetId="17302"/>
      <sheetData sheetId="17303"/>
      <sheetData sheetId="17304"/>
      <sheetData sheetId="17305">
        <row r="4">
          <cell r="A4">
            <v>120</v>
          </cell>
        </row>
      </sheetData>
      <sheetData sheetId="17306" refreshError="1"/>
      <sheetData sheetId="17307" refreshError="1"/>
      <sheetData sheetId="17308" refreshError="1"/>
      <sheetData sheetId="17309" refreshError="1"/>
      <sheetData sheetId="17310" refreshError="1"/>
      <sheetData sheetId="17311" refreshError="1"/>
      <sheetData sheetId="17312" refreshError="1"/>
      <sheetData sheetId="17313"/>
      <sheetData sheetId="17314" refreshError="1"/>
      <sheetData sheetId="17315" refreshError="1"/>
      <sheetData sheetId="17316"/>
      <sheetData sheetId="17317"/>
      <sheetData sheetId="17318"/>
      <sheetData sheetId="17319"/>
      <sheetData sheetId="17320"/>
      <sheetData sheetId="17321"/>
      <sheetData sheetId="17322"/>
      <sheetData sheetId="17323"/>
      <sheetData sheetId="17324"/>
      <sheetData sheetId="17325"/>
      <sheetData sheetId="17326" refreshError="1"/>
      <sheetData sheetId="17327" refreshError="1"/>
      <sheetData sheetId="17328" refreshError="1"/>
      <sheetData sheetId="17329" refreshError="1"/>
      <sheetData sheetId="17330" refreshError="1"/>
      <sheetData sheetId="17331" refreshError="1"/>
      <sheetData sheetId="17332" refreshError="1"/>
      <sheetData sheetId="17333" refreshError="1"/>
      <sheetData sheetId="17334" refreshError="1"/>
      <sheetData sheetId="17335" refreshError="1"/>
      <sheetData sheetId="17336" refreshError="1"/>
      <sheetData sheetId="17337" refreshError="1"/>
      <sheetData sheetId="17338" refreshError="1"/>
      <sheetData sheetId="17339" refreshError="1"/>
      <sheetData sheetId="17340" refreshError="1"/>
      <sheetData sheetId="17341" refreshError="1"/>
      <sheetData sheetId="17342" refreshError="1"/>
      <sheetData sheetId="17343" refreshError="1"/>
      <sheetData sheetId="17344" refreshError="1"/>
      <sheetData sheetId="17345" refreshError="1"/>
      <sheetData sheetId="17346" refreshError="1"/>
      <sheetData sheetId="17347" refreshError="1"/>
      <sheetData sheetId="17348" refreshError="1"/>
      <sheetData sheetId="17349" refreshError="1"/>
      <sheetData sheetId="17350" refreshError="1"/>
      <sheetData sheetId="1735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\\Giovanni\administracion vial\"/>
      <sheetName val="\MONTO AGOTABLE 2010\a  aaInfor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\Users\HP\AppData\Local\Microso"/>
      <sheetName val="\Users\USUARIO\Downloads\a  aaI"/>
      <sheetName val="Hoja1 (2)"/>
      <sheetName val="Hoja1 (3)"/>
      <sheetName val="precios-básicos2002"/>
      <sheetName val="APUs"/>
      <sheetName val="INST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LISTADO "/>
      <sheetName val="M.O.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Hoja2"/>
      <sheetName val="Base_Muestras"/>
      <sheetName val="Formulario_N°_4"/>
      <sheetName val="CANT OBRA"/>
      <sheetName val="\Users\ANDRES FELIPE MUÑOZ\Down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gp05"/>
      <sheetName val="GP0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2"/>
      <sheetName val="//ccefici"/>
      <sheetName val="//d.docs.live.net/a  aaInformac"/>
      <sheetName val="_aCCIDENTES_DE_1995___1996_xl_3"/>
      <sheetName val="_aCCIDENTES_DE_1995___1996_xl_4"/>
      <sheetName val="_aCCIDENTES_DE_1995___1996_xl_6"/>
      <sheetName val="_aCCIDENTES_DE_1995___1996_xl_5"/>
      <sheetName val="_aCCIDENTES_DE_1995___1996_xl_7"/>
      <sheetName val="_aCCIDENTES_DE_1995___1996_xl_8"/>
      <sheetName val="ACTA No.1 "/>
      <sheetName val="ACTA No.5"/>
      <sheetName val="ACTA MAYORES - GENERAL"/>
      <sheetName val="REQUISITOS INF INTERVENTORÍA"/>
      <sheetName val="aactividad"/>
      <sheetName val="_aCCIDENTES_DE_1995___1996_x_12"/>
      <sheetName val="ESTADO RED"/>
      <sheetName val="aCCIDENTES%2520DE%25201995%2520"/>
      <sheetName val="_aCCIDENTES_DE_1995___1996_xl_9"/>
      <sheetName val="_aCCIDENTES_DE_1995___1996_x_10"/>
      <sheetName val="_aCCIDENTES_DE_1995___1996_x_11"/>
      <sheetName val="MATERI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\Gabrielaapabone\d copias\a  a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COSTOS UNITARIOS"/>
      <sheetName val="CA-290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 ACTA FINAL + MODIFICATORIA "/>
      <sheetName val="AC2-AG96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IDADES"/>
      <sheetName val="analisis costo horario"/>
      <sheetName val="Lista Base"/>
      <sheetName val="articulos"/>
      <sheetName val="0."/>
      <sheetName val="Base_Mater"/>
      <sheetName val="20."/>
      <sheetName val="17."/>
      <sheetName val="11."/>
      <sheetName val="\Users\rosalym\Desktop\BALANCE "/>
      <sheetName val="_aCCIDENTES_DE_1995___1996_x_82"/>
      <sheetName val="_aCCIDENTES_DE_1995___1996_x_81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modf "/>
      <sheetName val="1,2 MC"/>
      <sheetName val="3,1 MC"/>
      <sheetName val="3,2 MC"/>
      <sheetName val="4,2 MC"/>
      <sheetName val="INDICE"/>
      <sheetName val="Base Datos"/>
      <sheetName val="APU"/>
      <sheetName val="ESTADO_VÍA-CRIT_TECNICO"/>
      <sheetName val="DIRECTAS AMO I"/>
      <sheetName val="DIRECTAS AMO II"/>
      <sheetName val="/a  aaInformación GRUPO 4/A MIn"/>
      <sheetName val="Main"/>
      <sheetName val="CorpTax"/>
      <sheetName val="PAGOS"/>
      <sheetName val="CARRETERAS"/>
      <sheetName val="GENERALIDADES "/>
      <sheetName val="ANALISIS RESUMIDOS"/>
      <sheetName val="\E\Documents and Settings\Pe"/>
      <sheetName val="\C\E\Documents and Setting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BASE"/>
      <sheetName val="_Nuevos APU Córdoba_a  aaInform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PU (2)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Equipo_Tran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Program"/>
      <sheetName val="__Sistemas_serv1_xx_Documents a"/>
      <sheetName val="_Mini HP Enero 2015_Proyectos i"/>
      <sheetName val="_C_Users_avargase_AppData_Local"/>
      <sheetName val="_Volumes_USB PIOLIN_Escritorio_"/>
      <sheetName val="lista-precio-mat-equipos"/>
      <sheetName val="rendimiento"/>
      <sheetName val="LISTADO_"/>
      <sheetName val="M_O_"/>
      <sheetName val="Tabla_CONPES_3714"/>
      <sheetName val="CANT_OBRA"/>
      <sheetName val="\\4CD9F8C9\aCCIDENTES DE 1995 -"/>
      <sheetName val="INFORME SEMANAL"/>
      <sheetName val="SISOMA"/>
      <sheetName val="L. MAT."/>
      <sheetName val="P.S."/>
      <sheetName val="5.2"/>
      <sheetName val="Dólar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_a__aaInformación_GRUPO_4_A_MI3"/>
      <sheetName val="HISTORICOS_FUEL_OIL_EXP"/>
      <sheetName val="\Nuevos_APU_Córdoba\a__aaInform"/>
      <sheetName val="\E\Nuevos_APU_Córdoba\a__aaInfo"/>
      <sheetName val="\E\a__aaInformación_GRUPO_4\A_M"/>
      <sheetName val="\Users\rosalym\Desktop\BALANCE_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REQUISITOS_INF_INTERVENTORÍA"/>
      <sheetName val="ESTADO_VÍA-CRIT_TECNICO1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\Users\ANDRES_FELIPE_MUÑOZ\Down"/>
      <sheetName val="ACTA_No_1_"/>
      <sheetName val="ACTA_No_5"/>
      <sheetName val="ACTA_MAYORES_-_GENERAL"/>
      <sheetName val="_ACTA_FINAL_+_MODIFICATORIA_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K_a__aaInformación_GRUPO_4_A_M"/>
      <sheetName val="_E_a__aaInformación_GRUPO_4_A_M"/>
      <sheetName val="__Escritorio_amv_2011_a__aaInfo"/>
      <sheetName val="__Giovanni_administracion_vial_"/>
      <sheetName val="_MONTO_AGOTABLE_2010_a__aaInfor"/>
      <sheetName val="aCCIDENTES_DE_1995_-_199647"/>
      <sheetName val="PRECIOS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13"/>
      <sheetName val="_aCCIDENTES_DE_1995___1996__110"/>
      <sheetName val="_aCCIDENTES_DE_1995___1996__111"/>
      <sheetName val="_aCCIDENTES_DE_1995___1996__11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 refreshError="1"/>
      <sheetData sheetId="2424" refreshError="1"/>
      <sheetData sheetId="2425" refreshError="1"/>
      <sheetData sheetId="2426"/>
      <sheetData sheetId="2427"/>
      <sheetData sheetId="2428"/>
      <sheetData sheetId="2429"/>
      <sheetData sheetId="2430"/>
      <sheetData sheetId="243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 refreshError="1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/>
      <sheetData sheetId="2616"/>
      <sheetData sheetId="2617"/>
      <sheetData sheetId="2618"/>
      <sheetData sheetId="2619" refreshError="1"/>
      <sheetData sheetId="2620"/>
      <sheetData sheetId="2621"/>
      <sheetData sheetId="2622" refreshError="1"/>
      <sheetData sheetId="2623" refreshError="1"/>
      <sheetData sheetId="2624" refreshError="1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 refreshError="1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Sheet1"/>
      <sheetName val="OCTUBRE"/>
      <sheetName val="AEA_944"/>
      <sheetName val="DUB_823"/>
      <sheetName val="ESTADO FINANCIERO"/>
      <sheetName val="BASE DATOS"/>
      <sheetName val="PESOS"/>
      <sheetName val="210.2.2"/>
      <sheetName val="EST2"/>
      <sheetName val="Hoja2"/>
      <sheetName val="PrecRec"/>
      <sheetName val="TARIFAS"/>
      <sheetName val="Aula_Completa"/>
      <sheetName val="Sanitario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perfil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DATBAND"/>
      <sheetName val="DAT NUC"/>
      <sheetName val="DATOS"/>
      <sheetName val="Nucleos"/>
      <sheetName val="Proc0009m"/>
      <sheetName val="Proc 0009h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Personalizar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PU (2)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#REF"/>
      <sheetName val="SEGUIM Y REPROG MES 1 (2)"/>
      <sheetName val="//ccefici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\E\a  aaInformación GRUPO 4\A M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_Muestras"/>
      <sheetName val="Formulario_N°_4"/>
      <sheetName val="COSTOS UNITARIOS"/>
      <sheetName val="CA-290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REQUISITOS INF INTERVENTORÍA"/>
      <sheetName val="gp05"/>
      <sheetName val="GP06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//d.docs.live.net/a  aaInformac"/>
      <sheetName val="_aCCIDENTES_DE_1995___1996_xl_3"/>
      <sheetName val="_aCCIDENTES_DE_1995___1996_xl_4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_aCCIDENTES_DE_1995___1996_x_12"/>
      <sheetName val="ESTADO RED"/>
      <sheetName val="aCCIDENTES%2520DE%25201995%2520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ACTA No.1 "/>
      <sheetName val="ACTA No.5"/>
      <sheetName val="ACTA MAYORES - GENERAL"/>
      <sheetName val="MATERIAL"/>
      <sheetName val="\\Gabrielaapabone\d copias\a  a"/>
      <sheetName val="INST"/>
      <sheetName val="Tabla CONPES 371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[aCCIDENTES_DE_1995_-_1996_xls]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PR_1"/>
      <sheetName val="Lista_obra"/>
      <sheetName val="\Documents_and_Settings\Pedro_"/>
      <sheetName val="\Documents_and_Settings\jviteri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CANT_OBRA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3"/>
      <sheetName val=" ACTA FINAL + MODIFICATORIA "/>
      <sheetName val="AC2-AG96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modf "/>
      <sheetName val="1,2 MC"/>
      <sheetName val="3,1 MC"/>
      <sheetName val="3,2 MC"/>
      <sheetName val="4,2 MC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rosalym\Desktop\BALANCE "/>
      <sheetName val="/a  aaInformación GRUPO 4/A MIn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PLAN DE INVERSION ANTICIPO"/>
      <sheetName val="inv mensual"/>
      <sheetName val="borrador flujo inv"/>
      <sheetName val="social-ambiental"/>
      <sheetName val="AU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Documents and Settings\Pe"/>
      <sheetName val="\C\E\Documents and Setting"/>
      <sheetName val="_aCCIDENTES_DE_1995___1996_x_5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 refreshError="1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 refreshError="1"/>
      <sheetData sheetId="1122"/>
      <sheetData sheetId="1123" refreshError="1"/>
      <sheetData sheetId="1124"/>
      <sheetData sheetId="1125" refreshError="1"/>
      <sheetData sheetId="1126" refreshError="1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 refreshError="1"/>
      <sheetData sheetId="1241" refreshError="1"/>
      <sheetData sheetId="124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ESTADO RE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HISTORICOS FUEL OIL EXP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NEXO 7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QUISITOS INF INTERVENTORÍA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\Nuevos APU Córdoba\a  aaInform"/>
      <sheetName val="gp05"/>
      <sheetName val="GP06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COSTOS UNITARIOS"/>
      <sheetName val="CA-2909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Formulario_N°_4"/>
      <sheetName val="Hoja2"/>
      <sheetName val="BASE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SEGUIM Y REPROG MES 1 (2)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_aCCIDENTES_DE_1995___1996_xl_2"/>
      <sheetName val="//ccefici"/>
      <sheetName val="ACTA No.1 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//d.docs.live.net/a  aaInformac"/>
      <sheetName val="_aCCIDENTES_DE_1995___1996_xl_3"/>
      <sheetName val="CANT OBRA"/>
      <sheetName val="\Users\ANDRES FELIPE MUÑOZ\Down"/>
      <sheetName val="\E\Nuevos APU Córdoba\a  aaInfo"/>
      <sheetName val="\Users\JoseGabriel\Documents\Mi"/>
      <sheetName val="aCCIDENTES%2520DE%25201995%2520"/>
      <sheetName val="\Users\rosalym\Desktop\BALANCE "/>
      <sheetName val="_aCCIDENTES_DE_1995___1996_xl_4"/>
      <sheetName val="_aCCIDENTES_DE_1995___1996_xl_5"/>
      <sheetName val="_aCCIDENTES_DE_1995___1996_xl_6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Operation"/>
      <sheetName val="Inputs"/>
      <sheetName val="Control"/>
      <sheetName val="Construct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/>
      <sheetData sheetId="414"/>
      <sheetData sheetId="415" refreshError="1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 refreshError="1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 refreshError="1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 refreshError="1"/>
      <sheetData sheetId="1491" refreshError="1"/>
      <sheetData sheetId="1492" refreshError="1"/>
      <sheetData sheetId="149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Materiales"/>
      <sheetName val="Cuadrillas"/>
      <sheetName val="Concretos y morteros"/>
      <sheetName val="Equipo"/>
      <sheetName val="Datos iniciales "/>
      <sheetName val="Transporte"/>
      <sheetName val="[a  aaInformación][a  aaInforma"/>
      <sheetName val="lisprecios"/>
      <sheetName val="PERSONAL"/>
      <sheetName val="PRESTACIONES SOCIALES"/>
      <sheetName val="CONT_ADI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Fornato 6"/>
      <sheetName val="Formulario N° 4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[a  aaInformación]__cceficien_3"/>
      <sheetName val="[a  aaInformación]__cceficien_2"/>
      <sheetName val="[a  aaInformación]__cceficien_4"/>
      <sheetName val="M.O."/>
      <sheetName val="Emboquillar"/>
      <sheetName val="Acometidacobrerígido"/>
      <sheetName val="Acometidatoma"/>
      <sheetName val="Acometidahasta1&quot;"/>
      <sheetName val="M_O_"/>
      <sheetName val="PRESUP"/>
      <sheetName val="ITEMS"/>
      <sheetName val="[a  aaInformación]__cceficie_10"/>
      <sheetName val="[a  aaInformación]__cceficien_5"/>
      <sheetName val="[a  aaInformación]__cceficien_6"/>
      <sheetName val="[a  aaInformación]__cceficien_7"/>
      <sheetName val="[a  aaInformación]__cceficien_9"/>
      <sheetName val="[a  aaInformación]__cceficien_8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//cceficiente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PANEL"/>
      <sheetName val="HER"/>
      <sheetName val="MAT"/>
      <sheetName val="PER"/>
      <sheetName val="TRANS"/>
      <sheetName val="\Users\LENOVO\Downloads\Users\A"/>
      <sheetName val="Res-Accide-10"/>
      <sheetName val="46W9"/>
      <sheetName val="Presentacion"/>
      <sheetName val="INFORME SEMANAL"/>
      <sheetName val="AVANCE SEMANAL"/>
      <sheetName val="CLIMA mes"/>
      <sheetName val="REG FOTO"/>
      <sheetName val="SISOMA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PRECIOS"/>
      <sheetName val="Info-Portaf"/>
      <sheetName val="_MANTENIMIENTO RUTA 1001_MARZO "/>
      <sheetName val="_I_MANTENIMIENTO RUTA 1001_MARZ"/>
      <sheetName val="_F_MANTENIMIENTO RUTA 1001_MARZ"/>
      <sheetName val="[a  aaInformación]__cceficie_51"/>
      <sheetName val="[a  aaInformación]__cceficie_52"/>
      <sheetName val="[a  aaInformación]__cceficie_53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Base Datos"/>
      <sheetName val="CrudosA"/>
      <sheetName val="casosWTI"/>
      <sheetName val="\\Pc2\amv1-real\MANTENIMIENTO R"/>
      <sheetName val="a__aaInformación7"/>
      <sheetName val="aCCIDENTES_DE_1995_-_19964"/>
      <sheetName val="\MANTENIMIENTO_RUTA_1001_MARZO1"/>
      <sheetName val="\I\MANTENIMIENTO_RUTA_1001_MAR1"/>
      <sheetName val="\F\MANTENIMIENTO_RUTA_1001_MAR1"/>
      <sheetName val="[a__aaInformación][a__aaInforma"/>
      <sheetName val="PRESTACIONES_SOCIALES"/>
      <sheetName val="Concretos_y_morteros"/>
      <sheetName val="Datos_iniciales_"/>
      <sheetName val="Formulario_N°_41"/>
      <sheetName val="ANEXO_IX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[a__aaInformación]__cceficien_2"/>
      <sheetName val="[a__aaInformación]__cceficien_4"/>
      <sheetName val="[a__aaInformación]__cceficien_3"/>
      <sheetName val="[a__aaInformación]//cceficiente"/>
      <sheetName val="[a__aaInformación]__cceficien_5"/>
      <sheetName val="[a__aaInformación]__cceficien_9"/>
      <sheetName val="[a__aaInformación]__cceficien_6"/>
      <sheetName val="[a__aaInformación]__cceficien_7"/>
      <sheetName val="[a__aaInformación]__cceficien_8"/>
      <sheetName val="[a__aaInformación]__cceficie_10"/>
      <sheetName val="[a__aaInformación]__cceficie_11"/>
      <sheetName val="[a__aaInformación]__cceficie_12"/>
      <sheetName val="[a__aaInformación]__cceficie_16"/>
      <sheetName val="[a__aaInformación]__cceficie_14"/>
      <sheetName val="[a__aaInformación]__cceficie_13"/>
      <sheetName val="[a__aaInformación]__cceficie_15"/>
      <sheetName val="[a__aaInformación]__cceficie_17"/>
      <sheetName val="[a__aaInformación]__cceficie_51"/>
      <sheetName val="[a__aaInformación]__cceficie_18"/>
      <sheetName val="[a__aaInformación]__cceficie_19"/>
      <sheetName val="[a__aaInformación]__cceficie_26"/>
      <sheetName val="[a__aaInformación]__cceficie_20"/>
      <sheetName val="[a__aaInformación]__cceficie_21"/>
      <sheetName val="[a__aaInformación]__cceficie_22"/>
      <sheetName val="[a__aaInformación]__cceficie_23"/>
      <sheetName val="[a__aaInformación]__cceficie_25"/>
      <sheetName val="[a__aaInformación]__cceficie_24"/>
      <sheetName val="[a__aaInformación]__cceficie_28"/>
      <sheetName val="[a__aaInformación]__cceficie_27"/>
      <sheetName val="[a__aaInformación]__cceficie_29"/>
      <sheetName val="[a__aaInformación]__cceficie_32"/>
      <sheetName val="[a__aaInformación]__cceficie_30"/>
      <sheetName val="[a__aaInformación]__cceficie_31"/>
      <sheetName val="[a__aaInformación]__cceficie_33"/>
      <sheetName val="[a__aaInformación]__cceficie_35"/>
      <sheetName val="[a__aaInformación]__cceficie_34"/>
      <sheetName val="[a__aaInformación]__cceficie_36"/>
      <sheetName val="[a__aaInformación]__cceficie_37"/>
      <sheetName val="[a__aaInformación]__cceficie_47"/>
      <sheetName val="[a__aaInformación]__cceficie_40"/>
      <sheetName val="[a__aaInformación]__cceficie_38"/>
      <sheetName val="[a__aaInformación]__cceficie_39"/>
      <sheetName val="[a__aaInformación]__cceficie_41"/>
      <sheetName val="[a__aaInformación]__cceficie_45"/>
      <sheetName val="[a__aaInformación]__cceficie_42"/>
      <sheetName val="[a__aaInformación]__cceficie_43"/>
      <sheetName val="[a__aaInformación]__cceficie_44"/>
      <sheetName val="[a__aaInformación]__cceficie_46"/>
      <sheetName val="[a__aaInformación]__cceficie_48"/>
      <sheetName val="[a__aaInformación]__cceficie_49"/>
      <sheetName val="[a__aaInformación]__cceficie_50"/>
      <sheetName val="[a__aaInformación]__cceficie_52"/>
      <sheetName val="[a__aaInformación]__cceficie_53"/>
      <sheetName val="[a__aaInformación]__cceficie_62"/>
      <sheetName val="[a__aaInformación]__cceficie_61"/>
      <sheetName val="[a__aaInformación]__cceficie_58"/>
      <sheetName val="[a__aaInformación]__cceficie_54"/>
      <sheetName val="[a__aaInformación]__cceficie_55"/>
      <sheetName val="[a__aaInformación]__cceficie_56"/>
      <sheetName val="[a__aaInformación]__cceficie_57"/>
      <sheetName val="[a__aaInformación]__cceficie_59"/>
      <sheetName val="[a__aaInformación]__cceficie_60"/>
      <sheetName val="[a__aaInformación]__cceficie_63"/>
      <sheetName val="[a__aaInformación]__cceficie_64"/>
      <sheetName val="[a__aaInformación]__cceficie_65"/>
      <sheetName val="[a__aaInformación]__192_168_0_2"/>
      <sheetName val="a__aaInformaci%C3%B3n"/>
      <sheetName val="[a__aaInformación]__192_168_0_3"/>
      <sheetName val="[a__aaInformación]__192_168_0_4"/>
      <sheetName val="CRA_MODI"/>
      <sheetName val="[a__aaInformación]__192_168_0_5"/>
      <sheetName val="[a__aaInformación]__192_168_0_6"/>
      <sheetName val="[a__aaInformación]__192_168_0_9"/>
      <sheetName val="[a__aaInformación]__192_168_0_7"/>
      <sheetName val="[a__aaInformación]__192_168_0_8"/>
      <sheetName val="Itemes_Renovación"/>
      <sheetName val="STA_ROSA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4"/>
      <sheetName val="[a__aaInformación]__192_168__13"/>
      <sheetName val="días_habiles_2015"/>
      <sheetName val="Ppto_Rev__A"/>
      <sheetName val="\G\MANTENIMIENTO_RUTA_1001_MARZ"/>
      <sheetName val="AJIZAL_3335"/>
      <sheetName val="SABANETA_3335"/>
      <sheetName val="Datos_Generales"/>
      <sheetName val="_MANTENIMIENTO_RUTA_1001_MARZO_"/>
      <sheetName val="_I_MANTENIMIENTO_RUTA_1001_MARZ"/>
      <sheetName val="_F_MANTENIMIENTO_RUTA_1001_MARZ"/>
      <sheetName val="[a__aaInformación]__192_168__16"/>
      <sheetName val="[a__aaInformación]__192_168__15"/>
      <sheetName val="[a__aaInformación]__192_168__17"/>
      <sheetName val="[a__aaInformación]__192_168__18"/>
      <sheetName val="INFORME_SEMANAL"/>
      <sheetName val="AVANCE_SEMANAL"/>
      <sheetName val="CLIMA_mes"/>
      <sheetName val="REG_FOTO"/>
      <sheetName val="[a__aaInformación]__cceficie_66"/>
      <sheetName val="a__aaInformación8"/>
      <sheetName val="a__aaInformación9"/>
      <sheetName val="aCCIDENTES_DE_1995_-_19965"/>
      <sheetName val="\MANTENIMIENTO_RUTA_1001_MARZO2"/>
      <sheetName val="\I\MANTENIMIENTO_RUTA_1001_MAR2"/>
      <sheetName val="\F\MANTENIMIENTO_RUTA_1001_MAR2"/>
      <sheetName val="ANEXO_IX2"/>
      <sheetName val="[a__aaInformación][a__aaInform1"/>
      <sheetName val="PRESTACIONES_SOCIALES1"/>
      <sheetName val="Formulario_N°_42"/>
      <sheetName val="Concretos_y_morteros1"/>
      <sheetName val="Datos_iniciales_1"/>
      <sheetName val="Fornato_62"/>
      <sheetName val="\I\I\MANTENIMIENTO_RUTA_1001_M2"/>
      <sheetName val="\G\I\MANTENIMIENTO_RUTA_1001_M2"/>
      <sheetName val="\D\MANTENIMIENTO_RUTA_1001_MAR2"/>
      <sheetName val="\G\D\MANTENIMIENTO_RUTA_1001_M2"/>
      <sheetName val="[a__aaInformación]__cceficien_1"/>
      <sheetName val="M_O_1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//cceficient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192_168_012"/>
      <sheetName val="[a__aaInformación]__192_168_013"/>
      <sheetName val="[a__aaInformación]__cceficien15"/>
      <sheetName val="[a__aaInformación]__cceficie_67"/>
      <sheetName val="[a__aaInformación]__cceficien16"/>
      <sheetName val="[a__aaInformación]__192_168_014"/>
      <sheetName val="[a__aaInformación]__192_168_015"/>
      <sheetName val="[a__aaInformación]__192_168_016"/>
      <sheetName val="[a__aaInformación]__cceficie_68"/>
      <sheetName val="[a__aaInformación]__cceficie_69"/>
      <sheetName val="[a__aaInformación]__cceficie_70"/>
      <sheetName val="[a__aaInformación]__cceficie_71"/>
      <sheetName val="[a__aaInformación]__cceficie_72"/>
      <sheetName val="[a__aaInformación]__cceficie_73"/>
      <sheetName val="[a__aaInformación]__cceficie_74"/>
      <sheetName val="[a__aaInformación]__cceficie_75"/>
      <sheetName val="[a__aaInformación]__cceficie_76"/>
      <sheetName val="[a__aaInformación]__cceficie_77"/>
      <sheetName val="[a__aaInformación]__cceficie_78"/>
      <sheetName val="[a__aaInformación]__cceficie_79"/>
      <sheetName val="[a__aaInformación]__cceficie_80"/>
      <sheetName val="[a__aaInformación]__cceficie_81"/>
      <sheetName val="[a__aaInformación]__cceficie_82"/>
      <sheetName val="[a__aaInformación]__cceficie_83"/>
      <sheetName val="[a__aaInformación]__cceficie_84"/>
      <sheetName val="[a__aaInformación]__cceficie_85"/>
      <sheetName val="[a__aaInformación]__cceficie_86"/>
      <sheetName val="Itemes_Renovación1"/>
      <sheetName val="STA_ROSA1"/>
      <sheetName val="[a__aaInformación]__cceficie_87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cceficie_88"/>
      <sheetName val="[a__aaInformación]__cceficie_89"/>
      <sheetName val="[a__aaInformación]__cceficie_90"/>
      <sheetName val="días_habiles_20151"/>
      <sheetName val="[a__aaInformación]__cceficie_91"/>
      <sheetName val="[a__aaInformación]__cceficie_92"/>
      <sheetName val="[a__aaInformación]__cceficie_93"/>
      <sheetName val="[a__aaInformación]__cceficie_94"/>
      <sheetName val="[a__aaInformación]__cceficie_95"/>
      <sheetName val="[a__aaInformación]__cceficie_96"/>
      <sheetName val="Ppto_Rev__A1"/>
      <sheetName val="[a__aaInformación]__cceficie_97"/>
      <sheetName val="\G\MANTENIMIENTO_RUTA_1001_MAR1"/>
      <sheetName val="AJIZAL_33351"/>
      <sheetName val="SABANETA_33351"/>
      <sheetName val="Datos_Generales1"/>
      <sheetName val="_MANTENIMIENTO_RUTA_1001_MARZO1"/>
      <sheetName val="_I_MANTENIMIENTO_RUTA_1001_MAR1"/>
      <sheetName val="_F_MANTENIMIENTO_RUTA_1001_MAR1"/>
      <sheetName val="\MANTENIMIENTO%20RUTA%201001_MA"/>
      <sheetName val="[a  aaInformación]__ccefici_114"/>
      <sheetName val="[a  aaInformación]__ccefici_106"/>
      <sheetName val="[a  aaInformación]__ccefici_107"/>
      <sheetName val="[a  aaInformación]__ccefici_108"/>
      <sheetName val="[a  aaInformación]__ccefici_111"/>
      <sheetName val="[a  aaInformación]__ccefici_109"/>
      <sheetName val="[a  aaInformación]__ccefici_110"/>
      <sheetName val="[a  aaInformación]__ccefici_112"/>
      <sheetName val="[a  aaInformación]__ccefici_113"/>
      <sheetName val="__SERVIDOR_Public2_MANTENIMIENT"/>
      <sheetName val="_a  aaInformación__a  aaInforma"/>
      <sheetName val="_Users_USUARIO_Downloads_MANTEN"/>
      <sheetName val="Paramtrias"/>
      <sheetName val="EMPRESA"/>
      <sheetName val="ESTADO RED"/>
      <sheetName val="CARRETERAS"/>
      <sheetName val="GENERALIDADES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NALISIS RESUMIDOS"/>
      <sheetName val="INSUMOS"/>
      <sheetName val="Datos Generales"/>
      <sheetName val="MC_SF_GAVIONES"/>
      <sheetName val="MC_MALLA_DE_RETENCION_EN_VIA"/>
      <sheetName val="SF_ANCLAJES__Y_CONCRETO_LANZADO"/>
      <sheetName val="SF_ANCLAJES_M_DE_RETENCION"/>
      <sheetName val="MC_SF_GAVIONES1"/>
      <sheetName val="MC_MALLA_DE_RETENCION_EN_VIA1"/>
      <sheetName val="SF_ANCLAJES__Y_CONCRETO_LANZAD1"/>
      <sheetName val="SF_ANCLAJES_M_DE_RETENCION1"/>
      <sheetName val="MC_SF_GAVIONES4"/>
      <sheetName val="MC_MALLA_DE_RETENCION_EN_VIA4"/>
      <sheetName val="SF_ANCLAJES__Y_CONCRETO_LANZAD4"/>
      <sheetName val="SF_ANCLAJES_M_DE_RETENCION4"/>
      <sheetName val="MC_SF_GAVIONES2"/>
      <sheetName val="MC_MALLA_DE_RETENCION_EN_VIA2"/>
      <sheetName val="SF_ANCLAJES__Y_CONCRETO_LANZAD2"/>
      <sheetName val="SF_ANCLAJES_M_DE_RETENCION2"/>
      <sheetName val="MC_SF_GAVIONES3"/>
      <sheetName val="MC_MALLA_DE_RETENCION_EN_VIA3"/>
      <sheetName val="SF_ANCLAJES__Y_CONCRETO_LANZAD3"/>
      <sheetName val="SF_ANCLAJES_M_DE_RETENCION3"/>
      <sheetName val="MC_SF_GAVIONES5"/>
      <sheetName val="MC_MALLA_DE_RETENCION_EN_VIA5"/>
      <sheetName val="SF_ANCLAJES__Y_CONCRETO_LANZAD5"/>
      <sheetName val="SF_ANCLAJES_M_DE_RETENCION5"/>
      <sheetName val="AM EJE"/>
      <sheetName val="CA EJE"/>
      <sheetName val="TC EJE"/>
      <sheetName val="PT EJE"/>
      <sheetName val="TP EJE"/>
      <sheetName val="Tabla"/>
      <sheetName val="AIU"/>
      <sheetName val="EVA"/>
      <sheetName val="Program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  <sheetName val="PREACTA(1)"/>
      <sheetName val="ETAPA 50 SMMLV"/>
      <sheetName val="APUsBasicos"/>
      <sheetName val="PRESUPUESTO"/>
      <sheetName val="INFOPROYECTO"/>
      <sheetName val="Insumos"/>
      <sheetName val="BASES"/>
      <sheetName val="CD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equipos"/>
      <sheetName val="indice alfabetico"/>
      <sheetName val="materiales"/>
      <sheetName val="otros"/>
      <sheetName val="Mat"/>
      <sheetName val="Equi"/>
      <sheetName val="REQUISITOS INF INTERVENTORÍA"/>
      <sheetName val="Hoja1"/>
      <sheetName val="Informacion"/>
      <sheetName val="AiuApoSaraBrut2000.xl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\\Lucho\transfer lucho\Mis docu"/>
      <sheetName val="1"/>
      <sheetName val="Res-Accide-10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MPARATIVO"/>
      <sheetName val="BAS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8">
          <cell r="G8">
            <v>0</v>
          </cell>
        </row>
      </sheetData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26">
          <cell r="E26">
            <v>4886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  <sheetName val="1"/>
      <sheetName val="strsumm0"/>
      <sheetName val="Hoja1"/>
      <sheetName val="PREACTA(1)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4"/>
      <sheetName val="ANEXO_74"/>
      <sheetName val="A__P__U_4"/>
      <sheetName val="Análisis_de_precios4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Sucre PIR 2008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>
        <row r="26">
          <cell r="E26">
            <v>4886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ctividad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Plan auditoría"/>
      <sheetName val="Presupuesto"/>
      <sheetName val="Acc Ago-Sep.xls"/>
      <sheetName val="Análisis de preci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CONTROL"/>
      <sheetName val="Acc%20Ago-Sep.xls"/>
      <sheetName val="EMPRESA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Macro1"/>
      <sheetName val="\\Amd\documentos c\Documentos-W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BD100-45"/>
      <sheetName val="EQUIPOS"/>
      <sheetName val="ANEXO 7"/>
      <sheetName val="VARIABLES"/>
      <sheetName val="Datos"/>
      <sheetName val="Jornal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DICMICROEMP"/>
      <sheetName val="PREC-BASE"/>
      <sheetName val="Dimensiones"/>
      <sheetName val="APU"/>
      <sheetName val="pu (2)"/>
      <sheetName val="precios-básicos2002"/>
      <sheetName val="ITEMS"/>
      <sheetName val="Coficiente de Pérdidas"/>
      <sheetName val="Listado"/>
      <sheetName val="des_rp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Concretos_y_morteros1"/>
      <sheetName val="Datos_iniciales_1"/>
      <sheetName val="Concretos_y_morteros"/>
      <sheetName val="Datos_iniciales_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Concretos_y_morteros2"/>
      <sheetName val="Datos_iniciales_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Concretos_y_morteros3"/>
      <sheetName val="Datos_iniciales_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Concretos_y_morteros4"/>
      <sheetName val="Datos_iniciales_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Concretos_y_morteros5"/>
      <sheetName val="Datos_iniciales_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Concretos_y_morteros6"/>
      <sheetName val="Datos_iniciales_6"/>
      <sheetName val="Generalidades_18"/>
      <sheetName val="Generalidades_2,38"/>
      <sheetName val="Mapa_estado_48"/>
      <sheetName val="Semáforo_58"/>
      <sheetName val="Semáforo_68"/>
      <sheetName val="Tortas_78"/>
      <sheetName val="Acciden-Señal_7A8"/>
      <sheetName val="Puentes_88"/>
      <sheetName val="Críticos_98"/>
      <sheetName val="Emerg_9A8"/>
      <sheetName val="Acci-Sep-12_(2)8"/>
      <sheetName val="Acc_Ago-Sep8"/>
      <sheetName val="ESTADO_RED8"/>
      <sheetName val="Concretos_y_morteros8"/>
      <sheetName val="Datos_iniciales_8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Concretos_y_morteros7"/>
      <sheetName val="Datos_iniciales_7"/>
      <sheetName val="MC SF GAVIONE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R2">
            <v>0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>
        <row r="2">
          <cell r="R2">
            <v>0</v>
          </cell>
        </row>
      </sheetData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>
        <row r="2">
          <cell r="R2">
            <v>0</v>
          </cell>
        </row>
      </sheetData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>
        <row r="2">
          <cell r="R2">
            <v>0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2">
          <cell r="R2">
            <v>0</v>
          </cell>
        </row>
      </sheetData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AC2-AG96"/>
      <sheetName val="Prj3074"/>
      <sheetName val="APUsBasicos"/>
      <sheetName val="PRESUPUESTO"/>
      <sheetName val="INFOPROYECTO"/>
      <sheetName val="Insumos"/>
      <sheetName val="INST"/>
      <sheetName val="base Apus"/>
      <sheetName val="RESUMEN CANTIDADES"/>
      <sheetName val="5.2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Datos"/>
      <sheetName val="Cuadro"/>
      <sheetName val="Equipo"/>
      <sheetName val="Mobra"/>
      <sheetName val="5.2"/>
      <sheetName val="PESOS"/>
      <sheetName val="steel"/>
      <sheetName val="CIRCUITOS CODENSA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Datos"/>
      <sheetName val="Cuadro"/>
      <sheetName val="Equipo"/>
      <sheetName val="Mobra"/>
      <sheetName val="CODCONST"/>
      <sheetName val="medelo"/>
    </sheetNames>
    <sheetDataSet>
      <sheetData sheetId="0"/>
      <sheetData sheetId="1">
        <row r="17">
          <cell r="E17">
            <v>5004</v>
          </cell>
        </row>
      </sheetData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Presupuesto 2003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BASICOS"/>
      <sheetName val="Hoja1"/>
      <sheetName val="APU"/>
      <sheetName val="LISTA DE PRECIOS"/>
      <sheetName val="PARAFISCALES"/>
      <sheetName val="base Apus"/>
      <sheetName val="RESUMEN CANTIDADES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ESTADO RED"/>
      <sheetName val="CARRETERAS"/>
      <sheetName val="GENERALIDADES 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Ejecutado%"/>
      <sheetName val="Ejecutado$"/>
      <sheetName val="Programado$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Distancia Transporte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  <sheetName val="PRECIOS"/>
      <sheetName val="APU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Distancia Transporte"/>
      <sheetName val="Ejecutado%"/>
      <sheetName val="Ejecutado$"/>
      <sheetName val="Programado$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A.P.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TRAMO 03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  <sheetName val="Hoja1"/>
      <sheetName val="ESPEC"/>
      <sheetName val="Listas"/>
      <sheetName val="Civil work"/>
      <sheetName val="CUADRILLAS"/>
      <sheetName val="EMPRESA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PRESUPUESTO "/>
      <sheetName val="Cuadrillas"/>
      <sheetName val="Equ"/>
      <sheetName val="Trans"/>
      <sheetName val="Mat"/>
      <sheetName val="Salarios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lidad"/>
      <sheetName val="FACTORES"/>
      <sheetName val="Capitulos"/>
      <sheetName val="Maqui Equip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ivil work"/>
      <sheetName val="HOJA BASE"/>
      <sheetName val="LISTADO APU"/>
      <sheetName val="\\Pc1\E\AMV-3005-2005\ADMON GRU"/>
      <sheetName val="A__P__U_2"/>
      <sheetName val="APU_PART2"/>
      <sheetName val="A__P__U_3"/>
      <sheetName val="Análisis_de_precios"/>
      <sheetName val="Analisis_de_Precios_Unitarios_2"/>
      <sheetName val="ESTADO_RED"/>
      <sheetName val="GENERALIDADES_"/>
      <sheetName val="A__P__U_4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310 B  (2)"/>
      <sheetName val="Personalizar"/>
      <sheetName val="Tablas"/>
      <sheetName val="Civil_work"/>
      <sheetName val="LISTADO_APU"/>
      <sheetName val="Anal"/>
      <sheetName val="Av_Acum"/>
      <sheetName val="ITEM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ERSONAL"/>
      <sheetName val="UNITARIO AULAS"/>
      <sheetName val="1_Preliminares"/>
      <sheetName val="Insumos"/>
      <sheetName val="M.Obra"/>
      <sheetName val="ITEM"/>
      <sheetName val="CIRCUITOS CODENSA"/>
      <sheetName val="PPTO"/>
      <sheetName val="F. Prest"/>
      <sheetName val="glvc"/>
      <sheetName val="PU (2)"/>
      <sheetName val="PRESUP"/>
      <sheetName val="Trans y Herra"/>
      <sheetName val="AMO"/>
      <sheetName val="Lp"/>
      <sheetName val="SECTORIZACIÓN"/>
      <sheetName val="CANTIDADES "/>
      <sheetName val="Cuadro"/>
      <sheetName val="Mobr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COSTOS SEMANALES"/>
      <sheetName val="Prog.Inver (2)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APU"/>
      <sheetName val="PREC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2"/>
      <sheetName val="ESTADO_RED"/>
      <sheetName val="GENERALIDADES_"/>
      <sheetName val="A__P__U_3"/>
      <sheetName val="ESTADO_RED1"/>
      <sheetName val="GENERALIDADES_1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CALIDAD"/>
      <sheetName val="TARIFAS EQUIPOS"/>
      <sheetName val="Propiedad"/>
      <sheetName val="Reparación"/>
      <sheetName val="Informacion"/>
      <sheetName val="Datos-Gráfica-Apartada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>
        <row r="3">
          <cell r="B3">
            <v>0</v>
          </cell>
        </row>
      </sheetData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A. P. U.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PM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BITACORA"/>
      <sheetName val="Tablas"/>
      <sheetName val="Summary"/>
      <sheetName val="Personalizar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Distanc"/>
      <sheetName val="PE-02"/>
      <sheetName val="BASE"/>
      <sheetName val="PE_02"/>
      <sheetName val="Listado"/>
      <sheetName val="Estruc_ Tarif"/>
      <sheetName val="UNITARIOS"/>
      <sheetName val="DATOS GRAFICOS"/>
      <sheetName val="BASE DATOS"/>
      <sheetName val="RECIBO FINAL"/>
      <sheetName val="Listas"/>
      <sheetName val="Desmonte y Limpieza"/>
      <sheetName val="7.12"/>
      <sheetName val="UNITARIOS GENERALES.xls"/>
      <sheetName val="letra"/>
      <sheetName val="PRESUPUESTO"/>
      <sheetName val="5. MODIFICATORIA"/>
      <sheetName val="CRA.MODI"/>
      <sheetName val="Jornales"/>
      <sheetName val="PU"/>
      <sheetName val="UNITARIOS_GENERALES"/>
      <sheetName val="5__MODIFICATORIA"/>
      <sheetName val="PRESUP"/>
      <sheetName val="AIUsan"/>
      <sheetName val="UNITARIOS%20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EBI-1"/>
      <sheetName val="Hoja1"/>
      <sheetName val="LSAL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TARIFAS"/>
      <sheetName val="Materiales"/>
      <sheetName val="GPI 526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  <sheetName val="espec"/>
      <sheetName val="otros"/>
      <sheetName val="PRESUPUEST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Pta a tierra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BASE-LISTAS"/>
      <sheetName val="Informacion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Hoja1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  <sheetName val="precios-básicos2002"/>
      <sheetName val="ITEMS"/>
      <sheetName val="Itemes Renovación"/>
      <sheetName val="LISTA DE ACTIV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600.1 (2)"/>
      <sheetName val="610.1 (2)"/>
      <sheetName val="630.6 (2)"/>
      <sheetName val="630.7 (2)"/>
      <sheetName val="640.1 (2)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Estructura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COSTOS OFICINA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U (2)"/>
      <sheetName val="TARIF2002"/>
      <sheetName val="ACERO 60"/>
      <sheetName val="ACERO 37"/>
      <sheetName val="M y E 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factores"/>
      <sheetName val="lista recursos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SPEC"/>
      <sheetName val="DATOS"/>
      <sheetName val="Constantes"/>
      <sheetName val="Actual Data (MAP)"/>
      <sheetName val="Actual Data (STX)"/>
      <sheetName val="ANALISIS RESUMIDOS"/>
      <sheetName val="ITEMS(2)"/>
      <sheetName val="FLUJOS"/>
      <sheetName val="7422CW00"/>
      <sheetName val="res-accide-1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GENERALIDADES "/>
      <sheetName val="Itemes Renovación"/>
      <sheetName val="General"/>
      <sheetName val="210.2.2"/>
      <sheetName val="PREACTA"/>
      <sheetName val="puente verdum"/>
      <sheetName val="Hoja1"/>
      <sheetName val="Estructura"/>
      <sheetName val="MC SF GAVIONES"/>
      <sheetName val="PPTO"/>
      <sheetName val="Cálculo"/>
      <sheetName val="Actual Data (MAP)"/>
      <sheetName val="Actual Data (STX)"/>
      <sheetName val="Duitama-La_Palmera"/>
      <sheetName val="Análisis_de_precios"/>
      <sheetName val="BASEDuitama-La_Palmera"/>
      <sheetName val="ANALISI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ESUPUESTO"/>
      <sheetName val="items"/>
      <sheetName val="ANEXO 7"/>
      <sheetName val="CODCONST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CIC-NOV"/>
      <sheetName val="base de diseño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Design"/>
      <sheetName val="PLAN DE INVERSION ANTICIPO"/>
      <sheetName val="inv mensual"/>
      <sheetName val="borrador flujo inv"/>
      <sheetName val="social-ambiental"/>
      <sheetName val="AU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ELECTRICO"/>
      <sheetName val="Vuelta"/>
      <sheetName val="10_HS"/>
      <sheetName val="TABLAS"/>
      <sheetName val="PRESUPUESTAL"/>
      <sheetName val="SUB_APU7"/>
      <sheetName val="Cantidades_de_Obra7"/>
      <sheetName val="Itemes_Renovación2"/>
      <sheetName val="SUB_APU10"/>
      <sheetName val="Cantidades_de_Obra10"/>
      <sheetName val="Itemes_Renovación5"/>
      <sheetName val="SUB_APU8"/>
      <sheetName val="Cantidades_de_Obra8"/>
      <sheetName val="Itemes_Renovación3"/>
      <sheetName val="SUB_APU9"/>
      <sheetName val="Cantidades_de_Obra9"/>
      <sheetName val="Itemes_Renovación4"/>
      <sheetName val="SUB_APU11"/>
      <sheetName val="Cantidades_de_Obra11"/>
      <sheetName val="Itemes_Renovación6"/>
      <sheetName val="LISTA_CÓDIGOS"/>
      <sheetName val="BASE_APU"/>
      <sheetName val="MANO_DE_OBRA"/>
      <sheetName val="COMPARATIVO"/>
      <sheetName val="AMO"/>
      <sheetName val="MAT"/>
      <sheetName val="items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TARIFAS-JORNAL-DIST"/>
      <sheetName val="Presupuesto_Via_distribuidora"/>
      <sheetName val="BASES"/>
      <sheetName val="RECURSOS"/>
      <sheetName val="INDICE"/>
      <sheetName val="EMPRESA"/>
      <sheetName val="DATOS CONTRATO"/>
      <sheetName val="LIQ-NOM"/>
      <sheetName val="NOMINA-1"/>
      <sheetName val="SUB_APU14"/>
      <sheetName val="Cantidades_de_Obra14"/>
      <sheetName val="Itemes_Renovación9"/>
      <sheetName val="LISTA_CÓDIGOS2"/>
      <sheetName val="BASE_APU2"/>
      <sheetName val="MANO_DE_OBRA2"/>
      <sheetName val="Items_y_Materiales2"/>
      <sheetName val="_F1-IVA_PLENO2"/>
      <sheetName val="Coloc__e_Interc__Tapones2"/>
      <sheetName val="Cambio_de_Valv_2"/>
      <sheetName val="Interc_de_Hidr_2"/>
      <sheetName val="Interc_tapones2"/>
      <sheetName val="Interc_válv_2"/>
      <sheetName val="Paral__12"/>
      <sheetName val="Paral__22"/>
      <sheetName val="Paral__32"/>
      <sheetName val="Paral_42"/>
      <sheetName val="Varios_2"/>
      <sheetName val="PLAN_DE_INVERSION_ANTICIPO2"/>
      <sheetName val="inv_mensual2"/>
      <sheetName val="borrador_flujo_inv2"/>
      <sheetName val="experiencia_especifica2"/>
      <sheetName val="experiencia_general2"/>
      <sheetName val="FORMULARIO_N°_142"/>
      <sheetName val="FORMULARIO_N°72"/>
      <sheetName val="contrato_en_ejecución2"/>
      <sheetName val="Calculo_capacidad_residual2"/>
      <sheetName val="SUB_APU12"/>
      <sheetName val="Cantidades_de_Obra12"/>
      <sheetName val="Itemes_Renovación7"/>
      <sheetName val="Items_y_Materiales"/>
      <sheetName val="_F1-IVA_PLENO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SUB_APU13"/>
      <sheetName val="Cantidades_de_Obra13"/>
      <sheetName val="Itemes_Renovación8"/>
      <sheetName val="Items_y_Materiales1"/>
      <sheetName val="_F1-IVA_PLENO1"/>
      <sheetName val="Coloc__e_Interc__Tapones1"/>
      <sheetName val="Cambio_de_Valv_1"/>
      <sheetName val="Interc_de_Hidr_1"/>
      <sheetName val="Interc_tapones1"/>
      <sheetName val="Interc_válv_1"/>
      <sheetName val="Paral__11"/>
      <sheetName val="Paral__21"/>
      <sheetName val="Paral__31"/>
      <sheetName val="Paral_41"/>
      <sheetName val="Varios_1"/>
      <sheetName val="PLAN_DE_INVERSION_ANTICIPO1"/>
      <sheetName val="inv_mensual1"/>
      <sheetName val="borrador_flujo_inv1"/>
      <sheetName val="experiencia_especifica1"/>
      <sheetName val="experiencia_general1"/>
      <sheetName val="FORMULARIO_N°_141"/>
      <sheetName val="FORMULARIO_N°71"/>
      <sheetName val="contrato_en_ejecución1"/>
      <sheetName val="Calculo_capacidad_residual1"/>
      <sheetName val="SUB_APU15"/>
      <sheetName val="Cantidades_de_Obra15"/>
      <sheetName val="Itemes_Renovación10"/>
      <sheetName val="LISTA_CÓDIGOS3"/>
      <sheetName val="BASE_APU3"/>
      <sheetName val="MANO_DE_OBRA3"/>
      <sheetName val="Items_y_Materiales3"/>
      <sheetName val="_F1-IVA_PLENO3"/>
      <sheetName val="Coloc__e_Interc__Tapones3"/>
      <sheetName val="Cambio_de_Valv_3"/>
      <sheetName val="Interc_de_Hidr_3"/>
      <sheetName val="Interc_tapones3"/>
      <sheetName val="Interc_válv_3"/>
      <sheetName val="Paral__13"/>
      <sheetName val="Paral__23"/>
      <sheetName val="Paral__33"/>
      <sheetName val="Paral_43"/>
      <sheetName val="Varios_3"/>
      <sheetName val="PLAN_DE_INVERSION_ANTICIPO3"/>
      <sheetName val="inv_mensual3"/>
      <sheetName val="borrador_flujo_inv3"/>
      <sheetName val="experiencia_especifica3"/>
      <sheetName val="experiencia_general3"/>
      <sheetName val="FORMULARIO_N°_143"/>
      <sheetName val="FORMULARIO_N°73"/>
      <sheetName val="contrato_en_ejecución3"/>
      <sheetName val="Calculo_capacidad_residual3"/>
      <sheetName val="Items y Materiales"/>
      <sheetName val=" F1-IVA PLENO"/>
      <sheetName val="base_de_diseñ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>
        <row r="2">
          <cell r="A2" t="str">
            <v>MUNICIPIO DE SONSON ANTIOQUIA</v>
          </cell>
        </row>
      </sheetData>
      <sheetData sheetId="32"/>
      <sheetData sheetId="33"/>
      <sheetData sheetId="34"/>
      <sheetData sheetId="35"/>
      <sheetData sheetId="36"/>
      <sheetData sheetId="37" refreshError="1"/>
      <sheetData sheetId="38">
        <row r="1">
          <cell r="A1">
            <v>0</v>
          </cell>
        </row>
      </sheetData>
      <sheetData sheetId="39">
        <row r="1">
          <cell r="A1">
            <v>0</v>
          </cell>
        </row>
      </sheetData>
      <sheetData sheetId="40"/>
      <sheetData sheetId="41"/>
      <sheetData sheetId="42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>
        <row r="1">
          <cell r="A1" t="str">
            <v>CODIGO</v>
          </cell>
        </row>
      </sheetData>
      <sheetData sheetId="64">
        <row r="1">
          <cell r="A1" t="str">
            <v>CODIGO</v>
          </cell>
        </row>
      </sheetData>
      <sheetData sheetId="65"/>
      <sheetData sheetId="66"/>
      <sheetData sheetId="67"/>
      <sheetData sheetId="68"/>
      <sheetData sheetId="69">
        <row r="1">
          <cell r="A1" t="str">
            <v>CODIGO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>
        <row r="1">
          <cell r="A1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>
        <row r="2">
          <cell r="A2" t="str">
            <v>MUNICIPIO DE SONSON ANTIOQUIA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item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todos"/>
      <sheetName val="Datos-Gráfica"/>
      <sheetName val="Análisis de precios"/>
      <sheetName val="Form5 _Pág_ 2"/>
      <sheetName val="Form5 _Pág_ 1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Dto Equipos"/>
      <sheetName val="SUMINISTRO PARA INFORME"/>
      <sheetName val="LISTADO"/>
      <sheetName val="Res-Accide-10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Insum"/>
      <sheetName val="COSTOS OFICINA"/>
      <sheetName val="MATERIALES"/>
      <sheetName val="PU (2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Anal"/>
      <sheetName val="JORNAL"/>
      <sheetName val="PRECIOS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9"/>
      <sheetName val="[Acta No 4.xlsx]__cceficiente_2"/>
      <sheetName val="[Acta No 4.xlsx]__cceficiente_4"/>
      <sheetName val="[Acta No 4.xlsx]__cceficiente_3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Pto. general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  <sheetName val="_Cronograma_descansos____Traf_9"/>
      <sheetName val="_Cronograma_descansos____Traf_2"/>
      <sheetName val="_Cronograma_descansos____Traf_4"/>
      <sheetName val="_Cronograma_descansos____Traf_3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INDIC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NARIÑO"/>
      <sheetName val="IPR"/>
      <sheetName val="CONTRATO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  <sheetName val="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OS"/>
      <sheetName val="COL 21169"/>
      <sheetName val="9.625 CSG LN-5"/>
      <sheetName val="Drill Sheet"/>
      <sheetName val="LN5-CHC.4-7-SS7"/>
      <sheetName val="DATA"/>
      <sheetName val="ITEMS"/>
      <sheetName val="APU"/>
      <sheetName val="AIU"/>
      <sheetName val="PROYECTOS ESTIMADOS"/>
      <sheetName val="inpermeabOTRO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BASICOS"/>
      <sheetName val="AISLAMIENTO CATEGORIAS II Y III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/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/>
      <sheetData sheetId="159">
        <row r="2">
          <cell r="BZ2" t="str">
            <v xml:space="preserve">          ACERIA   M.C.C.</v>
          </cell>
        </row>
      </sheetData>
      <sheetData sheetId="160">
        <row r="2">
          <cell r="BZ2" t="str">
            <v xml:space="preserve">          ACERIA   M.C.C.</v>
          </cell>
        </row>
      </sheetData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PRESUPUESTAL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OBRAS SE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steel"/>
      <sheetName val="L cod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C-COD,"/>
      <sheetName val=" Liquidacion de Obra por Tramos"/>
      <sheetName val="2,2,6,1 Pilotes 0,30"/>
      <sheetName val="PRECIOS"/>
      <sheetName val="PREACTA 6"/>
      <sheetName val="TABLA 2008"/>
      <sheetName val="Listas"/>
      <sheetName val="PRESUPUESTO"/>
      <sheetName val="ESTADO VÍA-CRIT.TECNICO"/>
      <sheetName val="Equipo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GCB2000"/>
      <sheetName val="A.P.U"/>
      <sheetName val="FORMULA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p"/>
      <sheetName val="SALARIOS"/>
      <sheetName val="APU NO PREVISTO"/>
      <sheetName val="PPTA (3)"/>
      <sheetName val="PPTA (2)"/>
      <sheetName val="PPTA"/>
      <sheetName val="062"/>
      <sheetName val="LISTA DE PRECIOS"/>
      <sheetName val="Listado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Requisición1"/>
      <sheetName val="OCTUBRE"/>
      <sheetName val="Bajadas"/>
      <sheetName val="NARIÑO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PREACTA_6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2_5y2_61"/>
      <sheetName val="A_P_U1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2_5y2_62"/>
      <sheetName val="_Liquidacion_de_Obra_por_Tramos"/>
      <sheetName val="LISTA_DE_PRECIOS"/>
      <sheetName val="CODCONST"/>
      <sheetName val="PREACTA Y CONTRATISTAS"/>
      <sheetName val="5. ELECTRICO"/>
      <sheetName val="PERSONAL"/>
      <sheetName val="Tarifa MT"/>
      <sheetName val="PUNITARIOS PARA 241201 2S.xls"/>
      <sheetName val="Cuadr."/>
      <sheetName val="Summary"/>
      <sheetName val="Hoja2"/>
      <sheetName val="OBRAS SES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c2_5y2_613"/>
      <sheetName val="c2_5y2_612"/>
      <sheetName val="c2_5y2_611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inst"/>
      <sheetName val="materiales"/>
      <sheetName val="otros"/>
      <sheetName val="7.1.8.1.1"/>
      <sheetName val="BALANCE"/>
      <sheetName val="ITEMS NO REVISTOS"/>
      <sheetName val="APU ELECTRICOS"/>
      <sheetName val="mdo"/>
      <sheetName val="equip"/>
      <sheetName val="mat"/>
      <sheetName val="CIRCUITOS CODENSA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put"/>
      <sheetName val="bd100-45-p1"/>
      <sheetName val="PTAR ANDES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BASE"/>
      <sheetName val="Poblacion"/>
      <sheetName val="Estado Resumen"/>
      <sheetName val="devdics"/>
      <sheetName val="Bases 2A"/>
      <sheetName val="@RISK - Correlaciones"/>
      <sheetName val="Acta"/>
      <sheetName val="Lista APU"/>
      <sheetName val="CÁLCULOS"/>
      <sheetName val="MATERIAL"/>
      <sheetName val="precios-básicos2002"/>
      <sheetName val="CUMPLIMIENTO"/>
      <sheetName val="EVA"/>
      <sheetName val="AIU"/>
      <sheetName val="Program"/>
      <sheetName val="ACTA MODIFICACIÓN CIVIL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PU"/>
      <sheetName val="glvc"/>
      <sheetName val="CURVA"/>
      <sheetName val="BITACORA"/>
      <sheetName val="for 6"/>
      <sheetName val="INDICE"/>
      <sheetName val="gpi_526"/>
      <sheetName val="vea_374"/>
      <sheetName val="Tarifa_MT"/>
      <sheetName val="Proveedores_y_acreedores"/>
      <sheetName val="5__ELECTRICO"/>
      <sheetName val="mi"/>
      <sheetName val="Conto economico"/>
      <sheetName val="M.Obra"/>
      <sheetName val="CHINCHINA FINAL . A CEROS"/>
      <sheetName val="Memoria de calculo"/>
      <sheetName val="REAJUSTESACTA1PROVI"/>
      <sheetName val="factor"/>
      <sheetName val="7_1_8_1_1"/>
      <sheetName val="ITEMS_NO_REVISTOS"/>
      <sheetName val="APU_ELECTRICOS"/>
      <sheetName val="CIRCUITOS_CODENSA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>
        <row r="48">
          <cell r="E48">
            <v>0</v>
          </cell>
        </row>
      </sheetData>
      <sheetData sheetId="102">
        <row r="48">
          <cell r="E48">
            <v>0</v>
          </cell>
        </row>
      </sheetData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>
        <row r="48">
          <cell r="E48">
            <v>0</v>
          </cell>
        </row>
      </sheetData>
      <sheetData sheetId="122">
        <row r="48">
          <cell r="E48">
            <v>0</v>
          </cell>
        </row>
      </sheetData>
      <sheetData sheetId="123" refreshError="1"/>
      <sheetData sheetId="124"/>
      <sheetData sheetId="125" refreshError="1"/>
      <sheetData sheetId="126"/>
      <sheetData sheetId="127"/>
      <sheetData sheetId="128"/>
      <sheetData sheetId="129"/>
      <sheetData sheetId="130">
        <row r="48">
          <cell r="E48">
            <v>0</v>
          </cell>
        </row>
      </sheetData>
      <sheetData sheetId="131" refreshError="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>
        <row r="48">
          <cell r="E48">
            <v>0</v>
          </cell>
        </row>
      </sheetData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/>
      <sheetData sheetId="351">
        <row r="48">
          <cell r="E48">
            <v>0</v>
          </cell>
        </row>
      </sheetData>
      <sheetData sheetId="352"/>
      <sheetData sheetId="353"/>
      <sheetData sheetId="354"/>
      <sheetData sheetId="355"/>
      <sheetData sheetId="356"/>
      <sheetData sheetId="357">
        <row r="48">
          <cell r="E48">
            <v>0</v>
          </cell>
        </row>
      </sheetData>
      <sheetData sheetId="358"/>
      <sheetData sheetId="359"/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>
        <row r="48">
          <cell r="E48">
            <v>0</v>
          </cell>
        </row>
      </sheetData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>
        <row r="48">
          <cell r="E48">
            <v>0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PROGR_2"/>
      <sheetName val="PROGR_3"/>
      <sheetName val="UNIT."/>
      <sheetName val="glvc"/>
      <sheetName val="Cuadro p. Capital Vs estimado"/>
      <sheetName val="Listas"/>
      <sheetName val="AASHTO"/>
      <sheetName val="INV"/>
      <sheetName val="A__P__U_"/>
      <sheetName val="ACTA_DE_MODIFICACION__(2)"/>
      <sheetName val="A__P__U_1"/>
      <sheetName val="ACTA_DE_MODIFICACION__(2)1"/>
      <sheetName val="PROGR_5"/>
      <sheetName val="PROGR_4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2"/>
      <sheetName val="A__P__U_6"/>
      <sheetName val="ACTA_DE_MODIFICACION__(2)6"/>
      <sheetName val="CRA_MODI4"/>
      <sheetName val="PROGR_10"/>
      <sheetName val="A__P__U_4"/>
      <sheetName val="ACTA_DE_MODIFICACION__(2)4"/>
      <sheetName val="CRA_MODI2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EQUIPO"/>
      <sheetName val="ELECTRICO"/>
      <sheetName val="Vuelta"/>
      <sheetName val="Lista APU"/>
      <sheetName val="TARIFAS"/>
      <sheetName val="Presupuesto "/>
      <sheetName val="PPTO OBRA"/>
      <sheetName val="APU"/>
      <sheetName val="ESTADO RED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PREC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  <sheetName val="LISTA DE PRECIOS"/>
      <sheetName val="PARAFISCALES"/>
      <sheetName val="A. Profesio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L158"/>
  <sheetViews>
    <sheetView showGridLines="0" tabSelected="1" view="pageBreakPreview" zoomScaleNormal="100" zoomScaleSheetLayoutView="100" zoomScalePageLayoutView="87" workbookViewId="0">
      <selection activeCell="E10" sqref="E10"/>
    </sheetView>
  </sheetViews>
  <sheetFormatPr baseColWidth="10" defaultColWidth="11.44140625" defaultRowHeight="13.8" x14ac:dyDescent="0.25"/>
  <cols>
    <col min="1" max="2" width="3.44140625" style="1" customWidth="1"/>
    <col min="3" max="3" width="5.33203125" style="1" customWidth="1"/>
    <col min="4" max="4" width="9.109375" style="26" bestFit="1" customWidth="1"/>
    <col min="5" max="5" width="56" style="2" customWidth="1"/>
    <col min="6" max="6" width="8.77734375" style="1" customWidth="1"/>
    <col min="7" max="7" width="12.44140625" style="1" customWidth="1"/>
    <col min="8" max="8" width="18.6640625" style="1" customWidth="1"/>
    <col min="9" max="9" width="18.88671875" style="1" customWidth="1"/>
    <col min="10" max="10" width="3.33203125" style="1" customWidth="1"/>
    <col min="11" max="11" width="2.6640625" style="1" customWidth="1"/>
    <col min="12" max="16384" width="11.44140625" style="1"/>
  </cols>
  <sheetData>
    <row r="1" spans="1:12" ht="16.2" thickBot="1" x14ac:dyDescent="0.35">
      <c r="A1" s="3"/>
      <c r="B1" s="3"/>
      <c r="C1" s="3"/>
      <c r="D1" s="23"/>
      <c r="E1" s="4"/>
      <c r="F1" s="3"/>
      <c r="G1" s="3"/>
      <c r="H1" s="3"/>
      <c r="I1" s="3"/>
      <c r="J1" s="3"/>
      <c r="K1" s="3"/>
    </row>
    <row r="2" spans="1:12" ht="16.2" thickTop="1" x14ac:dyDescent="0.3">
      <c r="A2" s="3"/>
      <c r="B2" s="5"/>
      <c r="C2" s="6"/>
      <c r="D2" s="24"/>
      <c r="E2" s="7"/>
      <c r="F2" s="6"/>
      <c r="G2" s="6"/>
      <c r="H2" s="6"/>
      <c r="I2" s="6"/>
      <c r="J2" s="8"/>
      <c r="K2" s="3"/>
    </row>
    <row r="3" spans="1:12" ht="15.6" x14ac:dyDescent="0.3">
      <c r="A3" s="3"/>
      <c r="B3" s="9"/>
      <c r="C3" s="59" t="s">
        <v>0</v>
      </c>
      <c r="D3" s="60"/>
      <c r="E3" s="60"/>
      <c r="F3" s="60"/>
      <c r="G3" s="60"/>
      <c r="H3" s="60"/>
      <c r="I3" s="61"/>
      <c r="J3" s="10"/>
      <c r="K3" s="3"/>
    </row>
    <row r="4" spans="1:12" ht="15.6" x14ac:dyDescent="0.3">
      <c r="A4" s="3"/>
      <c r="B4" s="9"/>
      <c r="C4" s="62" t="s">
        <v>1</v>
      </c>
      <c r="D4" s="63"/>
      <c r="E4" s="63"/>
      <c r="F4" s="63"/>
      <c r="G4" s="63"/>
      <c r="H4" s="63"/>
      <c r="I4" s="64"/>
      <c r="J4" s="10"/>
      <c r="K4" s="3"/>
    </row>
    <row r="5" spans="1:12" ht="37.799999999999997" customHeight="1" x14ac:dyDescent="0.3">
      <c r="A5" s="3"/>
      <c r="B5" s="9"/>
      <c r="C5" s="66" t="s">
        <v>143</v>
      </c>
      <c r="D5" s="67"/>
      <c r="E5" s="67"/>
      <c r="F5" s="67"/>
      <c r="G5" s="67"/>
      <c r="H5" s="67"/>
      <c r="I5" s="68"/>
      <c r="J5" s="10"/>
      <c r="K5" s="3"/>
    </row>
    <row r="6" spans="1:12" ht="15.6" x14ac:dyDescent="0.3">
      <c r="A6" s="3"/>
      <c r="B6" s="9"/>
      <c r="C6" s="35"/>
      <c r="D6" s="35" t="s">
        <v>5</v>
      </c>
      <c r="E6" s="36" t="s">
        <v>2</v>
      </c>
      <c r="F6" s="35" t="s">
        <v>13</v>
      </c>
      <c r="G6" s="37" t="s">
        <v>7</v>
      </c>
      <c r="H6" s="38" t="s">
        <v>9</v>
      </c>
      <c r="I6" s="38" t="s">
        <v>10</v>
      </c>
      <c r="J6" s="10"/>
      <c r="K6" s="3"/>
    </row>
    <row r="7" spans="1:12" s="19" customFormat="1" ht="15.6" x14ac:dyDescent="0.25">
      <c r="B7" s="20"/>
      <c r="C7" s="39">
        <v>1</v>
      </c>
      <c r="D7" s="39" t="s">
        <v>14</v>
      </c>
      <c r="E7" s="40" t="s">
        <v>15</v>
      </c>
      <c r="F7" s="39"/>
      <c r="G7" s="41"/>
      <c r="H7" s="42"/>
      <c r="I7" s="42"/>
      <c r="J7" s="21"/>
    </row>
    <row r="8" spans="1:12" s="22" customFormat="1" ht="15.6" x14ac:dyDescent="0.25">
      <c r="A8" s="19"/>
      <c r="B8" s="20"/>
      <c r="C8" s="43">
        <v>2</v>
      </c>
      <c r="D8" s="43" t="s">
        <v>16</v>
      </c>
      <c r="E8" s="44" t="s">
        <v>17</v>
      </c>
      <c r="F8" s="43"/>
      <c r="G8" s="45"/>
      <c r="H8" s="46"/>
      <c r="I8" s="46"/>
      <c r="J8" s="21"/>
      <c r="K8" s="19"/>
    </row>
    <row r="9" spans="1:12" s="19" customFormat="1" ht="15.6" x14ac:dyDescent="0.25">
      <c r="B9" s="20"/>
      <c r="C9" s="31">
        <v>3</v>
      </c>
      <c r="D9" s="31" t="s">
        <v>18</v>
      </c>
      <c r="E9" s="32" t="s">
        <v>19</v>
      </c>
      <c r="F9" s="31" t="s">
        <v>20</v>
      </c>
      <c r="G9" s="33">
        <v>6.25</v>
      </c>
      <c r="H9" s="34">
        <v>2655</v>
      </c>
      <c r="I9" s="34">
        <f t="shared" ref="I9:I25" si="0">ROUND(G9*H9,0)</f>
        <v>16594</v>
      </c>
      <c r="J9" s="21"/>
      <c r="L9" s="57"/>
    </row>
    <row r="10" spans="1:12" s="19" customFormat="1" ht="15.6" x14ac:dyDescent="0.25">
      <c r="B10" s="20"/>
      <c r="C10" s="31">
        <v>4</v>
      </c>
      <c r="D10" s="31" t="s">
        <v>21</v>
      </c>
      <c r="E10" s="32" t="s">
        <v>22</v>
      </c>
      <c r="F10" s="31" t="s">
        <v>20</v>
      </c>
      <c r="G10" s="33">
        <v>6.25</v>
      </c>
      <c r="H10" s="34">
        <v>9330</v>
      </c>
      <c r="I10" s="34">
        <f t="shared" si="0"/>
        <v>58313</v>
      </c>
      <c r="J10" s="21"/>
      <c r="L10" s="57"/>
    </row>
    <row r="11" spans="1:12" s="22" customFormat="1" ht="15.6" x14ac:dyDescent="0.25">
      <c r="A11" s="19"/>
      <c r="B11" s="20"/>
      <c r="C11" s="31">
        <v>5</v>
      </c>
      <c r="D11" s="31" t="s">
        <v>23</v>
      </c>
      <c r="E11" s="32" t="s">
        <v>24</v>
      </c>
      <c r="F11" s="31" t="s">
        <v>25</v>
      </c>
      <c r="G11" s="33">
        <v>2.17</v>
      </c>
      <c r="H11" s="34">
        <v>48915</v>
      </c>
      <c r="I11" s="34">
        <f t="shared" si="0"/>
        <v>106146</v>
      </c>
      <c r="J11" s="21"/>
      <c r="K11" s="19"/>
      <c r="L11" s="57"/>
    </row>
    <row r="12" spans="1:12" s="22" customFormat="1" ht="15.6" x14ac:dyDescent="0.25">
      <c r="A12" s="19"/>
      <c r="B12" s="20"/>
      <c r="C12" s="31">
        <v>6</v>
      </c>
      <c r="D12" s="31" t="s">
        <v>26</v>
      </c>
      <c r="E12" s="32" t="s">
        <v>27</v>
      </c>
      <c r="F12" s="31" t="s">
        <v>25</v>
      </c>
      <c r="G12" s="33">
        <v>0.78</v>
      </c>
      <c r="H12" s="34">
        <v>28180</v>
      </c>
      <c r="I12" s="34">
        <f t="shared" si="0"/>
        <v>21980</v>
      </c>
      <c r="J12" s="21"/>
      <c r="K12" s="19"/>
      <c r="L12" s="57"/>
    </row>
    <row r="13" spans="1:12" s="22" customFormat="1" ht="15.6" x14ac:dyDescent="0.25">
      <c r="A13" s="19"/>
      <c r="B13" s="20"/>
      <c r="C13" s="31">
        <v>7</v>
      </c>
      <c r="D13" s="31" t="s">
        <v>28</v>
      </c>
      <c r="E13" s="32" t="s">
        <v>29</v>
      </c>
      <c r="F13" s="31" t="s">
        <v>25</v>
      </c>
      <c r="G13" s="33">
        <v>1.81</v>
      </c>
      <c r="H13" s="34">
        <v>33496</v>
      </c>
      <c r="I13" s="34">
        <f t="shared" si="0"/>
        <v>60628</v>
      </c>
      <c r="J13" s="21"/>
      <c r="K13" s="19"/>
      <c r="L13" s="57"/>
    </row>
    <row r="14" spans="1:12" s="22" customFormat="1" ht="15.6" x14ac:dyDescent="0.25">
      <c r="A14" s="19"/>
      <c r="B14" s="20"/>
      <c r="C14" s="31">
        <v>8</v>
      </c>
      <c r="D14" s="31" t="s">
        <v>30</v>
      </c>
      <c r="E14" s="32" t="s">
        <v>31</v>
      </c>
      <c r="F14" s="31" t="s">
        <v>20</v>
      </c>
      <c r="G14" s="33">
        <v>4.76</v>
      </c>
      <c r="H14" s="34">
        <v>38932</v>
      </c>
      <c r="I14" s="34">
        <f t="shared" si="0"/>
        <v>185316</v>
      </c>
      <c r="J14" s="21"/>
      <c r="K14" s="19"/>
      <c r="L14" s="57"/>
    </row>
    <row r="15" spans="1:12" s="22" customFormat="1" ht="15.6" x14ac:dyDescent="0.25">
      <c r="A15" s="19"/>
      <c r="B15" s="20"/>
      <c r="C15" s="31">
        <v>9</v>
      </c>
      <c r="D15" s="31" t="s">
        <v>32</v>
      </c>
      <c r="E15" s="32" t="s">
        <v>33</v>
      </c>
      <c r="F15" s="31" t="s">
        <v>25</v>
      </c>
      <c r="G15" s="33">
        <v>0.77</v>
      </c>
      <c r="H15" s="34">
        <v>1320205</v>
      </c>
      <c r="I15" s="34">
        <f t="shared" si="0"/>
        <v>1016558</v>
      </c>
      <c r="J15" s="21"/>
      <c r="K15" s="19"/>
      <c r="L15" s="57"/>
    </row>
    <row r="16" spans="1:12" s="22" customFormat="1" ht="15.6" x14ac:dyDescent="0.25">
      <c r="A16" s="19"/>
      <c r="B16" s="20"/>
      <c r="C16" s="31">
        <v>10</v>
      </c>
      <c r="D16" s="31" t="s">
        <v>34</v>
      </c>
      <c r="E16" s="32" t="s">
        <v>35</v>
      </c>
      <c r="F16" s="31" t="s">
        <v>25</v>
      </c>
      <c r="G16" s="33">
        <v>0.9</v>
      </c>
      <c r="H16" s="34">
        <v>1117775</v>
      </c>
      <c r="I16" s="34">
        <f t="shared" si="0"/>
        <v>1005998</v>
      </c>
      <c r="J16" s="21"/>
      <c r="K16" s="19"/>
      <c r="L16" s="57"/>
    </row>
    <row r="17" spans="1:12" s="22" customFormat="1" ht="15.6" x14ac:dyDescent="0.25">
      <c r="A17" s="19"/>
      <c r="B17" s="20"/>
      <c r="C17" s="31">
        <v>11</v>
      </c>
      <c r="D17" s="31" t="s">
        <v>36</v>
      </c>
      <c r="E17" s="32" t="s">
        <v>37</v>
      </c>
      <c r="F17" s="31" t="s">
        <v>25</v>
      </c>
      <c r="G17" s="33">
        <v>0.85</v>
      </c>
      <c r="H17" s="34">
        <v>1320205</v>
      </c>
      <c r="I17" s="34">
        <f t="shared" si="0"/>
        <v>1122174</v>
      </c>
      <c r="J17" s="21"/>
      <c r="K17" s="19"/>
      <c r="L17" s="57"/>
    </row>
    <row r="18" spans="1:12" s="22" customFormat="1" ht="15.6" x14ac:dyDescent="0.25">
      <c r="A18" s="19"/>
      <c r="B18" s="20"/>
      <c r="C18" s="31">
        <v>12</v>
      </c>
      <c r="D18" s="31" t="s">
        <v>38</v>
      </c>
      <c r="E18" s="32" t="s">
        <v>39</v>
      </c>
      <c r="F18" s="31" t="s">
        <v>25</v>
      </c>
      <c r="G18" s="33">
        <v>0.85</v>
      </c>
      <c r="H18" s="34">
        <v>1041433</v>
      </c>
      <c r="I18" s="34">
        <f t="shared" si="0"/>
        <v>885218</v>
      </c>
      <c r="J18" s="21"/>
      <c r="K18" s="19"/>
      <c r="L18" s="57"/>
    </row>
    <row r="19" spans="1:12" s="22" customFormat="1" ht="22.8" x14ac:dyDescent="0.25">
      <c r="A19" s="19"/>
      <c r="B19" s="20"/>
      <c r="C19" s="31">
        <v>13</v>
      </c>
      <c r="D19" s="31" t="s">
        <v>40</v>
      </c>
      <c r="E19" s="32" t="s">
        <v>41</v>
      </c>
      <c r="F19" s="31" t="s">
        <v>20</v>
      </c>
      <c r="G19" s="33">
        <v>6.25</v>
      </c>
      <c r="H19" s="34">
        <v>109301</v>
      </c>
      <c r="I19" s="34">
        <f t="shared" si="0"/>
        <v>683131</v>
      </c>
      <c r="J19" s="21"/>
      <c r="K19" s="19"/>
      <c r="L19" s="57"/>
    </row>
    <row r="20" spans="1:12" s="22" customFormat="1" ht="15.6" x14ac:dyDescent="0.25">
      <c r="A20" s="19"/>
      <c r="B20" s="20"/>
      <c r="C20" s="31">
        <v>14</v>
      </c>
      <c r="D20" s="31" t="s">
        <v>42</v>
      </c>
      <c r="E20" s="32" t="s">
        <v>43</v>
      </c>
      <c r="F20" s="31" t="s">
        <v>44</v>
      </c>
      <c r="G20" s="33">
        <v>197.07</v>
      </c>
      <c r="H20" s="34">
        <v>12739</v>
      </c>
      <c r="I20" s="34">
        <f t="shared" si="0"/>
        <v>2510475</v>
      </c>
      <c r="J20" s="21"/>
      <c r="K20" s="19"/>
      <c r="L20" s="57"/>
    </row>
    <row r="21" spans="1:12" s="22" customFormat="1" ht="15.6" x14ac:dyDescent="0.25">
      <c r="A21" s="19"/>
      <c r="B21" s="20"/>
      <c r="C21" s="31">
        <v>15</v>
      </c>
      <c r="D21" s="31" t="s">
        <v>45</v>
      </c>
      <c r="E21" s="32" t="s">
        <v>46</v>
      </c>
      <c r="F21" s="31" t="s">
        <v>20</v>
      </c>
      <c r="G21" s="33">
        <v>22.56</v>
      </c>
      <c r="H21" s="34">
        <v>113809</v>
      </c>
      <c r="I21" s="34">
        <f t="shared" si="0"/>
        <v>2567531</v>
      </c>
      <c r="J21" s="21"/>
      <c r="K21" s="19"/>
      <c r="L21" s="57"/>
    </row>
    <row r="22" spans="1:12" s="19" customFormat="1" ht="15.6" x14ac:dyDescent="0.25">
      <c r="B22" s="20"/>
      <c r="C22" s="31">
        <v>16</v>
      </c>
      <c r="D22" s="31" t="s">
        <v>47</v>
      </c>
      <c r="E22" s="32" t="s">
        <v>48</v>
      </c>
      <c r="F22" s="31" t="s">
        <v>20</v>
      </c>
      <c r="G22" s="33">
        <v>45.12</v>
      </c>
      <c r="H22" s="34">
        <v>34642</v>
      </c>
      <c r="I22" s="34">
        <f t="shared" si="0"/>
        <v>1563047</v>
      </c>
      <c r="J22" s="21"/>
      <c r="L22" s="57"/>
    </row>
    <row r="23" spans="1:12" s="22" customFormat="1" ht="15.6" x14ac:dyDescent="0.25">
      <c r="A23" s="19"/>
      <c r="B23" s="20"/>
      <c r="C23" s="31">
        <v>17</v>
      </c>
      <c r="D23" s="31" t="s">
        <v>49</v>
      </c>
      <c r="E23" s="32" t="s">
        <v>50</v>
      </c>
      <c r="F23" s="31" t="s">
        <v>20</v>
      </c>
      <c r="G23" s="33">
        <v>44</v>
      </c>
      <c r="H23" s="34">
        <v>33557</v>
      </c>
      <c r="I23" s="34">
        <f t="shared" si="0"/>
        <v>1476508</v>
      </c>
      <c r="J23" s="21"/>
      <c r="K23" s="19"/>
      <c r="L23" s="57"/>
    </row>
    <row r="24" spans="1:12" s="22" customFormat="1" ht="15.6" x14ac:dyDescent="0.25">
      <c r="A24" s="19"/>
      <c r="B24" s="20"/>
      <c r="C24" s="31">
        <v>18</v>
      </c>
      <c r="D24" s="31" t="s">
        <v>51</v>
      </c>
      <c r="E24" s="32" t="s">
        <v>52</v>
      </c>
      <c r="F24" s="31" t="s">
        <v>11</v>
      </c>
      <c r="G24" s="33">
        <v>1</v>
      </c>
      <c r="H24" s="34">
        <v>1275303</v>
      </c>
      <c r="I24" s="34">
        <f t="shared" si="0"/>
        <v>1275303</v>
      </c>
      <c r="J24" s="21"/>
      <c r="K24" s="19"/>
      <c r="L24" s="57"/>
    </row>
    <row r="25" spans="1:12" s="22" customFormat="1" ht="15.6" x14ac:dyDescent="0.25">
      <c r="A25" s="19"/>
      <c r="B25" s="20"/>
      <c r="C25" s="31">
        <v>19</v>
      </c>
      <c r="D25" s="31" t="s">
        <v>53</v>
      </c>
      <c r="E25" s="32" t="s">
        <v>54</v>
      </c>
      <c r="F25" s="31" t="s">
        <v>20</v>
      </c>
      <c r="G25" s="33">
        <v>9</v>
      </c>
      <c r="H25" s="34">
        <v>173804</v>
      </c>
      <c r="I25" s="34">
        <f t="shared" si="0"/>
        <v>1564236</v>
      </c>
      <c r="J25" s="21"/>
      <c r="K25" s="19"/>
      <c r="L25" s="57"/>
    </row>
    <row r="26" spans="1:12" s="22" customFormat="1" ht="15.6" x14ac:dyDescent="0.25">
      <c r="A26" s="19"/>
      <c r="B26" s="20"/>
      <c r="C26" s="47">
        <v>20</v>
      </c>
      <c r="D26" s="47"/>
      <c r="E26" s="48" t="s">
        <v>55</v>
      </c>
      <c r="F26" s="47"/>
      <c r="G26" s="49"/>
      <c r="H26" s="50"/>
      <c r="I26" s="50">
        <f>SUM(I9:I25)</f>
        <v>16119156</v>
      </c>
      <c r="J26" s="21"/>
      <c r="K26" s="19"/>
      <c r="L26" s="57"/>
    </row>
    <row r="27" spans="1:12" s="22" customFormat="1" ht="15.6" x14ac:dyDescent="0.25">
      <c r="A27" s="19"/>
      <c r="B27" s="20"/>
      <c r="C27" s="43">
        <v>21</v>
      </c>
      <c r="D27" s="43" t="s">
        <v>56</v>
      </c>
      <c r="E27" s="44" t="s">
        <v>57</v>
      </c>
      <c r="F27" s="43"/>
      <c r="G27" s="45"/>
      <c r="H27" s="46"/>
      <c r="I27" s="46"/>
      <c r="J27" s="21"/>
      <c r="K27" s="19"/>
      <c r="L27" s="57"/>
    </row>
    <row r="28" spans="1:12" s="22" customFormat="1" ht="22.8" x14ac:dyDescent="0.25">
      <c r="A28" s="19"/>
      <c r="B28" s="20"/>
      <c r="C28" s="31">
        <v>22</v>
      </c>
      <c r="D28" s="31" t="s">
        <v>58</v>
      </c>
      <c r="E28" s="32" t="s">
        <v>59</v>
      </c>
      <c r="F28" s="31" t="s">
        <v>6</v>
      </c>
      <c r="G28" s="33">
        <v>1</v>
      </c>
      <c r="H28" s="34">
        <v>5842216</v>
      </c>
      <c r="I28" s="34">
        <f t="shared" ref="I28:I38" si="1">ROUND(G28*H28,0)</f>
        <v>5842216</v>
      </c>
      <c r="J28" s="21"/>
      <c r="K28" s="19"/>
      <c r="L28" s="57"/>
    </row>
    <row r="29" spans="1:12" s="22" customFormat="1" ht="22.8" x14ac:dyDescent="0.25">
      <c r="A29" s="19"/>
      <c r="B29" s="20"/>
      <c r="C29" s="31">
        <v>23</v>
      </c>
      <c r="D29" s="31" t="s">
        <v>60</v>
      </c>
      <c r="E29" s="32" t="s">
        <v>61</v>
      </c>
      <c r="F29" s="31" t="s">
        <v>6</v>
      </c>
      <c r="G29" s="33">
        <v>29</v>
      </c>
      <c r="H29" s="34">
        <v>657406</v>
      </c>
      <c r="I29" s="34">
        <f t="shared" si="1"/>
        <v>19064774</v>
      </c>
      <c r="J29" s="21"/>
      <c r="K29" s="19"/>
      <c r="L29" s="57"/>
    </row>
    <row r="30" spans="1:12" s="22" customFormat="1" ht="15.6" x14ac:dyDescent="0.25">
      <c r="A30" s="19"/>
      <c r="B30" s="20"/>
      <c r="C30" s="31">
        <v>24</v>
      </c>
      <c r="D30" s="31" t="s">
        <v>62</v>
      </c>
      <c r="E30" s="32" t="s">
        <v>63</v>
      </c>
      <c r="F30" s="31" t="s">
        <v>12</v>
      </c>
      <c r="G30" s="33">
        <v>43</v>
      </c>
      <c r="H30" s="34">
        <v>16754</v>
      </c>
      <c r="I30" s="34">
        <f t="shared" si="1"/>
        <v>720422</v>
      </c>
      <c r="J30" s="21"/>
      <c r="K30" s="19"/>
      <c r="L30" s="57"/>
    </row>
    <row r="31" spans="1:12" s="22" customFormat="1" ht="22.8" x14ac:dyDescent="0.25">
      <c r="A31" s="19"/>
      <c r="B31" s="20"/>
      <c r="C31" s="31">
        <v>25</v>
      </c>
      <c r="D31" s="31" t="s">
        <v>64</v>
      </c>
      <c r="E31" s="32" t="s">
        <v>65</v>
      </c>
      <c r="F31" s="31" t="s">
        <v>12</v>
      </c>
      <c r="G31" s="33">
        <v>172</v>
      </c>
      <c r="H31" s="34">
        <v>28041</v>
      </c>
      <c r="I31" s="34">
        <f t="shared" si="1"/>
        <v>4823052</v>
      </c>
      <c r="J31" s="21"/>
      <c r="K31" s="19"/>
      <c r="L31" s="57"/>
    </row>
    <row r="32" spans="1:12" s="19" customFormat="1" ht="15.6" x14ac:dyDescent="0.25">
      <c r="B32" s="20"/>
      <c r="C32" s="31">
        <v>26</v>
      </c>
      <c r="D32" s="31" t="s">
        <v>66</v>
      </c>
      <c r="E32" s="32" t="s">
        <v>67</v>
      </c>
      <c r="F32" s="31" t="s">
        <v>6</v>
      </c>
      <c r="G32" s="33">
        <v>1</v>
      </c>
      <c r="H32" s="34">
        <v>2073374</v>
      </c>
      <c r="I32" s="34">
        <f t="shared" si="1"/>
        <v>2073374</v>
      </c>
      <c r="J32" s="21"/>
      <c r="L32" s="57"/>
    </row>
    <row r="33" spans="1:12" s="22" customFormat="1" ht="45.6" x14ac:dyDescent="0.25">
      <c r="A33" s="19"/>
      <c r="B33" s="20"/>
      <c r="C33" s="31">
        <v>27</v>
      </c>
      <c r="D33" s="31" t="s">
        <v>68</v>
      </c>
      <c r="E33" s="32" t="s">
        <v>69</v>
      </c>
      <c r="F33" s="31" t="s">
        <v>6</v>
      </c>
      <c r="G33" s="33">
        <v>1</v>
      </c>
      <c r="H33" s="34">
        <v>8209371</v>
      </c>
      <c r="I33" s="34">
        <f t="shared" si="1"/>
        <v>8209371</v>
      </c>
      <c r="J33" s="21"/>
      <c r="K33" s="19"/>
      <c r="L33" s="57"/>
    </row>
    <row r="34" spans="1:12" s="22" customFormat="1" ht="15.6" x14ac:dyDescent="0.25">
      <c r="A34" s="19"/>
      <c r="B34" s="20"/>
      <c r="C34" s="31">
        <v>28</v>
      </c>
      <c r="D34" s="31" t="s">
        <v>70</v>
      </c>
      <c r="E34" s="32" t="s">
        <v>71</v>
      </c>
      <c r="F34" s="31" t="s">
        <v>6</v>
      </c>
      <c r="G34" s="33">
        <v>1</v>
      </c>
      <c r="H34" s="34">
        <v>5086069</v>
      </c>
      <c r="I34" s="34">
        <f t="shared" si="1"/>
        <v>5086069</v>
      </c>
      <c r="J34" s="21"/>
      <c r="K34" s="19"/>
      <c r="L34" s="57"/>
    </row>
    <row r="35" spans="1:12" s="22" customFormat="1" ht="57" x14ac:dyDescent="0.25">
      <c r="A35" s="19"/>
      <c r="B35" s="20"/>
      <c r="C35" s="31">
        <v>29</v>
      </c>
      <c r="D35" s="31" t="s">
        <v>72</v>
      </c>
      <c r="E35" s="32" t="s">
        <v>73</v>
      </c>
      <c r="F35" s="31" t="s">
        <v>6</v>
      </c>
      <c r="G35" s="33">
        <v>2</v>
      </c>
      <c r="H35" s="34">
        <v>15133641</v>
      </c>
      <c r="I35" s="34">
        <f t="shared" si="1"/>
        <v>30267282</v>
      </c>
      <c r="J35" s="21"/>
      <c r="K35" s="19"/>
      <c r="L35" s="57"/>
    </row>
    <row r="36" spans="1:12" s="22" customFormat="1" ht="22.8" x14ac:dyDescent="0.25">
      <c r="A36" s="19"/>
      <c r="B36" s="20"/>
      <c r="C36" s="31">
        <v>30</v>
      </c>
      <c r="D36" s="31" t="s">
        <v>74</v>
      </c>
      <c r="E36" s="32" t="s">
        <v>75</v>
      </c>
      <c r="F36" s="31" t="s">
        <v>12</v>
      </c>
      <c r="G36" s="33">
        <v>14</v>
      </c>
      <c r="H36" s="34">
        <v>49915</v>
      </c>
      <c r="I36" s="34">
        <f t="shared" si="1"/>
        <v>698810</v>
      </c>
      <c r="J36" s="21"/>
      <c r="K36" s="19"/>
      <c r="L36" s="57"/>
    </row>
    <row r="37" spans="1:12" s="22" customFormat="1" ht="22.8" x14ac:dyDescent="0.25">
      <c r="A37" s="19"/>
      <c r="B37" s="20"/>
      <c r="C37" s="31">
        <v>31</v>
      </c>
      <c r="D37" s="31" t="s">
        <v>76</v>
      </c>
      <c r="E37" s="32" t="s">
        <v>77</v>
      </c>
      <c r="F37" s="31" t="s">
        <v>12</v>
      </c>
      <c r="G37" s="33">
        <v>102</v>
      </c>
      <c r="H37" s="34">
        <v>79788</v>
      </c>
      <c r="I37" s="34">
        <f t="shared" si="1"/>
        <v>8138376</v>
      </c>
      <c r="J37" s="21"/>
      <c r="K37" s="19"/>
      <c r="L37" s="57"/>
    </row>
    <row r="38" spans="1:12" s="22" customFormat="1" ht="45.6" x14ac:dyDescent="0.25">
      <c r="A38" s="19"/>
      <c r="B38" s="20"/>
      <c r="C38" s="31">
        <v>32</v>
      </c>
      <c r="D38" s="31" t="s">
        <v>78</v>
      </c>
      <c r="E38" s="32" t="s">
        <v>79</v>
      </c>
      <c r="F38" s="31" t="s">
        <v>6</v>
      </c>
      <c r="G38" s="33">
        <v>1</v>
      </c>
      <c r="H38" s="34">
        <v>2735665</v>
      </c>
      <c r="I38" s="34">
        <f t="shared" si="1"/>
        <v>2735665</v>
      </c>
      <c r="J38" s="21"/>
      <c r="K38" s="19"/>
      <c r="L38" s="57"/>
    </row>
    <row r="39" spans="1:12" s="22" customFormat="1" ht="15.6" x14ac:dyDescent="0.25">
      <c r="A39" s="19"/>
      <c r="B39" s="20"/>
      <c r="C39" s="47">
        <v>33</v>
      </c>
      <c r="D39" s="47"/>
      <c r="E39" s="48" t="s">
        <v>80</v>
      </c>
      <c r="F39" s="47"/>
      <c r="G39" s="49"/>
      <c r="H39" s="50"/>
      <c r="I39" s="50">
        <f>SUM(I28:I38)</f>
        <v>87659411</v>
      </c>
      <c r="J39" s="21"/>
      <c r="K39" s="19"/>
      <c r="L39" s="57"/>
    </row>
    <row r="40" spans="1:12" s="22" customFormat="1" ht="24" x14ac:dyDescent="0.25">
      <c r="A40" s="19"/>
      <c r="B40" s="20"/>
      <c r="C40" s="51">
        <v>34</v>
      </c>
      <c r="D40" s="51"/>
      <c r="E40" s="52" t="s">
        <v>144</v>
      </c>
      <c r="F40" s="51"/>
      <c r="G40" s="53"/>
      <c r="H40" s="54"/>
      <c r="I40" s="54">
        <f>SUM(I26,I39)</f>
        <v>103778567</v>
      </c>
      <c r="J40" s="21"/>
      <c r="K40" s="19"/>
      <c r="L40" s="57"/>
    </row>
    <row r="41" spans="1:12" ht="26.4" x14ac:dyDescent="0.3">
      <c r="A41" s="3"/>
      <c r="B41" s="9"/>
      <c r="C41" s="39">
        <v>35</v>
      </c>
      <c r="D41" s="39" t="s">
        <v>81</v>
      </c>
      <c r="E41" s="40" t="s">
        <v>82</v>
      </c>
      <c r="F41" s="39"/>
      <c r="G41" s="41"/>
      <c r="H41" s="42"/>
      <c r="I41" s="42"/>
      <c r="J41" s="10"/>
      <c r="K41" s="3"/>
      <c r="L41" s="57"/>
    </row>
    <row r="42" spans="1:12" s="19" customFormat="1" ht="15.6" x14ac:dyDescent="0.25">
      <c r="B42" s="20"/>
      <c r="C42" s="43">
        <v>36</v>
      </c>
      <c r="D42" s="43" t="s">
        <v>56</v>
      </c>
      <c r="E42" s="44" t="s">
        <v>57</v>
      </c>
      <c r="F42" s="43"/>
      <c r="G42" s="45"/>
      <c r="H42" s="46"/>
      <c r="I42" s="46"/>
      <c r="J42" s="21"/>
      <c r="L42" s="57"/>
    </row>
    <row r="43" spans="1:12" s="22" customFormat="1" ht="22.8" x14ac:dyDescent="0.25">
      <c r="A43" s="19"/>
      <c r="B43" s="20"/>
      <c r="C43" s="31">
        <v>37</v>
      </c>
      <c r="D43" s="31" t="s">
        <v>58</v>
      </c>
      <c r="E43" s="32" t="s">
        <v>59</v>
      </c>
      <c r="F43" s="31" t="s">
        <v>6</v>
      </c>
      <c r="G43" s="33">
        <v>1</v>
      </c>
      <c r="H43" s="34">
        <v>5663438</v>
      </c>
      <c r="I43" s="34">
        <f t="shared" ref="I43:I52" si="2">ROUND(G43*H43,0)</f>
        <v>5663438</v>
      </c>
      <c r="J43" s="21"/>
      <c r="K43" s="19"/>
      <c r="L43" s="57"/>
    </row>
    <row r="44" spans="1:12" s="19" customFormat="1" ht="22.8" x14ac:dyDescent="0.25">
      <c r="B44" s="20"/>
      <c r="C44" s="31">
        <v>38</v>
      </c>
      <c r="D44" s="31" t="s">
        <v>60</v>
      </c>
      <c r="E44" s="32" t="s">
        <v>61</v>
      </c>
      <c r="F44" s="31" t="s">
        <v>6</v>
      </c>
      <c r="G44" s="33">
        <v>29</v>
      </c>
      <c r="H44" s="34">
        <v>646240</v>
      </c>
      <c r="I44" s="34">
        <f t="shared" si="2"/>
        <v>18740960</v>
      </c>
      <c r="J44" s="21"/>
      <c r="L44" s="57"/>
    </row>
    <row r="45" spans="1:12" s="19" customFormat="1" ht="15.6" x14ac:dyDescent="0.25">
      <c r="B45" s="20"/>
      <c r="C45" s="31">
        <v>39</v>
      </c>
      <c r="D45" s="31" t="s">
        <v>62</v>
      </c>
      <c r="E45" s="32" t="s">
        <v>63</v>
      </c>
      <c r="F45" s="31" t="s">
        <v>12</v>
      </c>
      <c r="G45" s="33">
        <v>30</v>
      </c>
      <c r="H45" s="34">
        <v>16754</v>
      </c>
      <c r="I45" s="34">
        <f t="shared" si="2"/>
        <v>502620</v>
      </c>
      <c r="J45" s="21"/>
      <c r="L45" s="57"/>
    </row>
    <row r="46" spans="1:12" s="22" customFormat="1" ht="34.200000000000003" x14ac:dyDescent="0.25">
      <c r="A46" s="19"/>
      <c r="B46" s="20"/>
      <c r="C46" s="31">
        <v>40</v>
      </c>
      <c r="D46" s="31" t="s">
        <v>64</v>
      </c>
      <c r="E46" s="32" t="s">
        <v>83</v>
      </c>
      <c r="F46" s="31" t="s">
        <v>12</v>
      </c>
      <c r="G46" s="33">
        <v>196</v>
      </c>
      <c r="H46" s="34">
        <v>31395</v>
      </c>
      <c r="I46" s="34">
        <f t="shared" si="2"/>
        <v>6153420</v>
      </c>
      <c r="J46" s="21"/>
      <c r="K46" s="19"/>
      <c r="L46" s="57"/>
    </row>
    <row r="47" spans="1:12" s="22" customFormat="1" ht="15.6" x14ac:dyDescent="0.25">
      <c r="A47" s="19"/>
      <c r="B47" s="20"/>
      <c r="C47" s="31">
        <v>41</v>
      </c>
      <c r="D47" s="31" t="s">
        <v>66</v>
      </c>
      <c r="E47" s="32" t="s">
        <v>84</v>
      </c>
      <c r="F47" s="31" t="s">
        <v>6</v>
      </c>
      <c r="G47" s="33">
        <v>1</v>
      </c>
      <c r="H47" s="34">
        <v>2073374</v>
      </c>
      <c r="I47" s="34">
        <f t="shared" si="2"/>
        <v>2073374</v>
      </c>
      <c r="J47" s="21"/>
      <c r="K47" s="19"/>
      <c r="L47" s="57"/>
    </row>
    <row r="48" spans="1:12" s="22" customFormat="1" ht="45.6" x14ac:dyDescent="0.25">
      <c r="A48" s="19"/>
      <c r="B48" s="20"/>
      <c r="C48" s="31">
        <v>42</v>
      </c>
      <c r="D48" s="31" t="s">
        <v>68</v>
      </c>
      <c r="E48" s="32" t="s">
        <v>85</v>
      </c>
      <c r="F48" s="31" t="s">
        <v>6</v>
      </c>
      <c r="G48" s="33">
        <v>1</v>
      </c>
      <c r="H48" s="34">
        <v>8209371</v>
      </c>
      <c r="I48" s="34">
        <f t="shared" si="2"/>
        <v>8209371</v>
      </c>
      <c r="J48" s="21"/>
      <c r="K48" s="19"/>
      <c r="L48" s="57"/>
    </row>
    <row r="49" spans="1:12" s="22" customFormat="1" ht="57" x14ac:dyDescent="0.25">
      <c r="A49" s="19"/>
      <c r="B49" s="20"/>
      <c r="C49" s="31">
        <v>43</v>
      </c>
      <c r="D49" s="31" t="s">
        <v>70</v>
      </c>
      <c r="E49" s="32" t="s">
        <v>73</v>
      </c>
      <c r="F49" s="31" t="s">
        <v>6</v>
      </c>
      <c r="G49" s="33">
        <v>2</v>
      </c>
      <c r="H49" s="34">
        <v>15102265</v>
      </c>
      <c r="I49" s="34">
        <f t="shared" si="2"/>
        <v>30204530</v>
      </c>
      <c r="J49" s="21"/>
      <c r="K49" s="19"/>
      <c r="L49" s="57"/>
    </row>
    <row r="50" spans="1:12" s="22" customFormat="1" ht="22.8" x14ac:dyDescent="0.25">
      <c r="A50" s="19"/>
      <c r="B50" s="20"/>
      <c r="C50" s="31">
        <v>44</v>
      </c>
      <c r="D50" s="31" t="s">
        <v>72</v>
      </c>
      <c r="E50" s="32" t="s">
        <v>86</v>
      </c>
      <c r="F50" s="31" t="s">
        <v>12</v>
      </c>
      <c r="G50" s="33">
        <v>32</v>
      </c>
      <c r="H50" s="34">
        <v>47061</v>
      </c>
      <c r="I50" s="34">
        <f t="shared" si="2"/>
        <v>1505952</v>
      </c>
      <c r="J50" s="21"/>
      <c r="K50" s="19"/>
      <c r="L50" s="57"/>
    </row>
    <row r="51" spans="1:12" s="22" customFormat="1" ht="22.8" x14ac:dyDescent="0.25">
      <c r="A51" s="19"/>
      <c r="B51" s="20"/>
      <c r="C51" s="31">
        <v>45</v>
      </c>
      <c r="D51" s="31" t="s">
        <v>74</v>
      </c>
      <c r="E51" s="32" t="s">
        <v>77</v>
      </c>
      <c r="F51" s="31" t="s">
        <v>12</v>
      </c>
      <c r="G51" s="33">
        <v>78</v>
      </c>
      <c r="H51" s="34">
        <v>81585</v>
      </c>
      <c r="I51" s="34">
        <f t="shared" si="2"/>
        <v>6363630</v>
      </c>
      <c r="J51" s="21"/>
      <c r="K51" s="19"/>
      <c r="L51" s="57"/>
    </row>
    <row r="52" spans="1:12" s="22" customFormat="1" ht="45.6" x14ac:dyDescent="0.25">
      <c r="A52" s="19"/>
      <c r="B52" s="20"/>
      <c r="C52" s="31">
        <v>46</v>
      </c>
      <c r="D52" s="31" t="s">
        <v>76</v>
      </c>
      <c r="E52" s="32" t="s">
        <v>79</v>
      </c>
      <c r="F52" s="31" t="s">
        <v>6</v>
      </c>
      <c r="G52" s="33">
        <v>1</v>
      </c>
      <c r="H52" s="34">
        <v>3949522</v>
      </c>
      <c r="I52" s="34">
        <f t="shared" si="2"/>
        <v>3949522</v>
      </c>
      <c r="J52" s="21"/>
      <c r="K52" s="19"/>
      <c r="L52" s="57"/>
    </row>
    <row r="53" spans="1:12" s="22" customFormat="1" ht="15.6" x14ac:dyDescent="0.25">
      <c r="A53" s="19"/>
      <c r="B53" s="20"/>
      <c r="C53" s="47">
        <v>47</v>
      </c>
      <c r="D53" s="47"/>
      <c r="E53" s="48" t="s">
        <v>80</v>
      </c>
      <c r="F53" s="47"/>
      <c r="G53" s="49"/>
      <c r="H53" s="50"/>
      <c r="I53" s="50">
        <f>SUM(I43:I52)</f>
        <v>83366817</v>
      </c>
      <c r="J53" s="21"/>
      <c r="K53" s="19"/>
      <c r="L53" s="57"/>
    </row>
    <row r="54" spans="1:12" s="22" customFormat="1" ht="24" x14ac:dyDescent="0.25">
      <c r="A54" s="19"/>
      <c r="B54" s="20"/>
      <c r="C54" s="51">
        <v>48</v>
      </c>
      <c r="D54" s="51"/>
      <c r="E54" s="52" t="s">
        <v>145</v>
      </c>
      <c r="F54" s="51"/>
      <c r="G54" s="53"/>
      <c r="H54" s="54"/>
      <c r="I54" s="54">
        <f>I53</f>
        <v>83366817</v>
      </c>
      <c r="J54" s="21"/>
      <c r="K54" s="19"/>
      <c r="L54" s="57"/>
    </row>
    <row r="55" spans="1:12" s="22" customFormat="1" ht="26.4" x14ac:dyDescent="0.25">
      <c r="A55" s="19"/>
      <c r="B55" s="20"/>
      <c r="C55" s="39">
        <v>49</v>
      </c>
      <c r="D55" s="39" t="s">
        <v>87</v>
      </c>
      <c r="E55" s="40" t="s">
        <v>88</v>
      </c>
      <c r="F55" s="39"/>
      <c r="G55" s="41"/>
      <c r="H55" s="42"/>
      <c r="I55" s="42"/>
      <c r="J55" s="21"/>
      <c r="K55" s="19"/>
      <c r="L55" s="57"/>
    </row>
    <row r="56" spans="1:12" s="22" customFormat="1" ht="15.6" x14ac:dyDescent="0.25">
      <c r="A56" s="19"/>
      <c r="B56" s="20"/>
      <c r="C56" s="43">
        <v>50</v>
      </c>
      <c r="D56" s="43" t="s">
        <v>16</v>
      </c>
      <c r="E56" s="44" t="s">
        <v>17</v>
      </c>
      <c r="F56" s="43"/>
      <c r="G56" s="45"/>
      <c r="H56" s="46"/>
      <c r="I56" s="46"/>
      <c r="J56" s="21"/>
      <c r="K56" s="19"/>
      <c r="L56" s="57"/>
    </row>
    <row r="57" spans="1:12" s="19" customFormat="1" ht="15.6" x14ac:dyDescent="0.25">
      <c r="B57" s="20"/>
      <c r="C57" s="31">
        <v>51</v>
      </c>
      <c r="D57" s="31" t="s">
        <v>18</v>
      </c>
      <c r="E57" s="32" t="s">
        <v>19</v>
      </c>
      <c r="F57" s="31" t="s">
        <v>20</v>
      </c>
      <c r="G57" s="33">
        <v>702</v>
      </c>
      <c r="H57" s="34">
        <v>2655</v>
      </c>
      <c r="I57" s="34">
        <f t="shared" ref="I57:I78" si="3">ROUND(G57*H57,0)</f>
        <v>1863810</v>
      </c>
      <c r="J57" s="21"/>
      <c r="L57" s="57"/>
    </row>
    <row r="58" spans="1:12" s="22" customFormat="1" ht="15.6" x14ac:dyDescent="0.25">
      <c r="A58" s="19"/>
      <c r="B58" s="20"/>
      <c r="C58" s="31">
        <v>52</v>
      </c>
      <c r="D58" s="31" t="s">
        <v>21</v>
      </c>
      <c r="E58" s="32" t="s">
        <v>22</v>
      </c>
      <c r="F58" s="31" t="s">
        <v>20</v>
      </c>
      <c r="G58" s="33">
        <v>702</v>
      </c>
      <c r="H58" s="34">
        <v>9330</v>
      </c>
      <c r="I58" s="34">
        <f t="shared" si="3"/>
        <v>6549660</v>
      </c>
      <c r="J58" s="21"/>
      <c r="K58" s="19"/>
      <c r="L58" s="57"/>
    </row>
    <row r="59" spans="1:12" s="22" customFormat="1" ht="15.6" x14ac:dyDescent="0.25">
      <c r="A59" s="19"/>
      <c r="B59" s="20"/>
      <c r="C59" s="31">
        <v>53</v>
      </c>
      <c r="D59" s="31" t="s">
        <v>89</v>
      </c>
      <c r="E59" s="32" t="s">
        <v>24</v>
      </c>
      <c r="F59" s="31" t="s">
        <v>25</v>
      </c>
      <c r="G59" s="33">
        <v>49.77</v>
      </c>
      <c r="H59" s="34">
        <v>48915</v>
      </c>
      <c r="I59" s="34">
        <f t="shared" si="3"/>
        <v>2434500</v>
      </c>
      <c r="J59" s="21"/>
      <c r="K59" s="19"/>
      <c r="L59" s="57"/>
    </row>
    <row r="60" spans="1:12" s="22" customFormat="1" ht="15.6" x14ac:dyDescent="0.25">
      <c r="A60" s="19"/>
      <c r="B60" s="20"/>
      <c r="C60" s="31">
        <v>54</v>
      </c>
      <c r="D60" s="31" t="s">
        <v>90</v>
      </c>
      <c r="E60" s="32" t="s">
        <v>27</v>
      </c>
      <c r="F60" s="31" t="s">
        <v>25</v>
      </c>
      <c r="G60" s="33">
        <v>29.52</v>
      </c>
      <c r="H60" s="34">
        <v>28180</v>
      </c>
      <c r="I60" s="34">
        <f t="shared" si="3"/>
        <v>831874</v>
      </c>
      <c r="J60" s="21"/>
      <c r="K60" s="19"/>
      <c r="L60" s="57"/>
    </row>
    <row r="61" spans="1:12" s="22" customFormat="1" ht="15.6" x14ac:dyDescent="0.25">
      <c r="A61" s="19"/>
      <c r="B61" s="20"/>
      <c r="C61" s="31">
        <v>55</v>
      </c>
      <c r="D61" s="31" t="s">
        <v>91</v>
      </c>
      <c r="E61" s="32" t="s">
        <v>92</v>
      </c>
      <c r="F61" s="31" t="s">
        <v>25</v>
      </c>
      <c r="G61" s="33">
        <v>280.8</v>
      </c>
      <c r="H61" s="34">
        <v>110516</v>
      </c>
      <c r="I61" s="34">
        <f t="shared" si="3"/>
        <v>31032893</v>
      </c>
      <c r="J61" s="21"/>
      <c r="K61" s="19"/>
      <c r="L61" s="57"/>
    </row>
    <row r="62" spans="1:12" s="22" customFormat="1" ht="15.6" x14ac:dyDescent="0.25">
      <c r="A62" s="19"/>
      <c r="B62" s="20"/>
      <c r="C62" s="31">
        <v>56</v>
      </c>
      <c r="D62" s="31" t="s">
        <v>93</v>
      </c>
      <c r="E62" s="32" t="s">
        <v>29</v>
      </c>
      <c r="F62" s="31" t="s">
        <v>25</v>
      </c>
      <c r="G62" s="33">
        <v>280.8</v>
      </c>
      <c r="H62" s="34">
        <v>33496</v>
      </c>
      <c r="I62" s="34">
        <f t="shared" si="3"/>
        <v>9405677</v>
      </c>
      <c r="J62" s="21"/>
      <c r="K62" s="19"/>
      <c r="L62" s="57"/>
    </row>
    <row r="63" spans="1:12" s="22" customFormat="1" ht="15.6" x14ac:dyDescent="0.25">
      <c r="A63" s="19"/>
      <c r="B63" s="20"/>
      <c r="C63" s="31">
        <v>57</v>
      </c>
      <c r="D63" s="31" t="s">
        <v>94</v>
      </c>
      <c r="E63" s="32" t="s">
        <v>31</v>
      </c>
      <c r="F63" s="31" t="s">
        <v>20</v>
      </c>
      <c r="G63" s="33">
        <v>126.22</v>
      </c>
      <c r="H63" s="34">
        <v>38932</v>
      </c>
      <c r="I63" s="34">
        <f t="shared" si="3"/>
        <v>4913997</v>
      </c>
      <c r="J63" s="21"/>
      <c r="K63" s="19"/>
      <c r="L63" s="57"/>
    </row>
    <row r="64" spans="1:12" s="22" customFormat="1" ht="15.6" x14ac:dyDescent="0.25">
      <c r="A64" s="19"/>
      <c r="B64" s="20"/>
      <c r="C64" s="31">
        <v>58</v>
      </c>
      <c r="D64" s="31" t="s">
        <v>95</v>
      </c>
      <c r="E64" s="32" t="s">
        <v>33</v>
      </c>
      <c r="F64" s="31" t="s">
        <v>25</v>
      </c>
      <c r="G64" s="33">
        <v>23.5</v>
      </c>
      <c r="H64" s="34">
        <v>1320205</v>
      </c>
      <c r="I64" s="34">
        <f t="shared" si="3"/>
        <v>31024818</v>
      </c>
      <c r="J64" s="21"/>
      <c r="K64" s="19"/>
      <c r="L64" s="57"/>
    </row>
    <row r="65" spans="1:12" s="22" customFormat="1" ht="15.6" x14ac:dyDescent="0.25">
      <c r="A65" s="19"/>
      <c r="B65" s="20"/>
      <c r="C65" s="31">
        <v>59</v>
      </c>
      <c r="D65" s="31" t="s">
        <v>96</v>
      </c>
      <c r="E65" s="32" t="s">
        <v>35</v>
      </c>
      <c r="F65" s="31" t="s">
        <v>25</v>
      </c>
      <c r="G65" s="33">
        <v>19.260000000000002</v>
      </c>
      <c r="H65" s="34">
        <v>1117775</v>
      </c>
      <c r="I65" s="34">
        <f t="shared" si="3"/>
        <v>21528347</v>
      </c>
      <c r="J65" s="21"/>
      <c r="K65" s="19"/>
      <c r="L65" s="57"/>
    </row>
    <row r="66" spans="1:12" s="22" customFormat="1" ht="15.6" x14ac:dyDescent="0.25">
      <c r="A66" s="19"/>
      <c r="B66" s="20"/>
      <c r="C66" s="31">
        <v>60</v>
      </c>
      <c r="D66" s="31" t="s">
        <v>97</v>
      </c>
      <c r="E66" s="32" t="s">
        <v>37</v>
      </c>
      <c r="F66" s="31" t="s">
        <v>25</v>
      </c>
      <c r="G66" s="33">
        <v>22.36</v>
      </c>
      <c r="H66" s="34">
        <v>1320205</v>
      </c>
      <c r="I66" s="34">
        <f t="shared" si="3"/>
        <v>29519784</v>
      </c>
      <c r="J66" s="21"/>
      <c r="K66" s="19"/>
      <c r="L66" s="57"/>
    </row>
    <row r="67" spans="1:12" s="19" customFormat="1" ht="15.6" x14ac:dyDescent="0.25">
      <c r="B67" s="20"/>
      <c r="C67" s="31">
        <v>61</v>
      </c>
      <c r="D67" s="31" t="s">
        <v>98</v>
      </c>
      <c r="E67" s="32" t="s">
        <v>39</v>
      </c>
      <c r="F67" s="31" t="s">
        <v>25</v>
      </c>
      <c r="G67" s="33">
        <v>6.43</v>
      </c>
      <c r="H67" s="34">
        <v>1041433</v>
      </c>
      <c r="I67" s="34">
        <f t="shared" si="3"/>
        <v>6696414</v>
      </c>
      <c r="J67" s="21"/>
      <c r="L67" s="57"/>
    </row>
    <row r="68" spans="1:12" s="22" customFormat="1" ht="22.8" x14ac:dyDescent="0.25">
      <c r="A68" s="19"/>
      <c r="B68" s="20"/>
      <c r="C68" s="31">
        <v>62</v>
      </c>
      <c r="D68" s="31" t="s">
        <v>99</v>
      </c>
      <c r="E68" s="32" t="s">
        <v>41</v>
      </c>
      <c r="F68" s="31" t="s">
        <v>20</v>
      </c>
      <c r="G68" s="33">
        <v>6.25</v>
      </c>
      <c r="H68" s="34">
        <v>109301</v>
      </c>
      <c r="I68" s="34">
        <f t="shared" si="3"/>
        <v>683131</v>
      </c>
      <c r="J68" s="21"/>
      <c r="K68" s="19"/>
      <c r="L68" s="57"/>
    </row>
    <row r="69" spans="1:12" s="22" customFormat="1" ht="15.6" x14ac:dyDescent="0.25">
      <c r="A69" s="19"/>
      <c r="B69" s="20"/>
      <c r="C69" s="31">
        <v>63</v>
      </c>
      <c r="D69" s="31" t="s">
        <v>100</v>
      </c>
      <c r="E69" s="32" t="s">
        <v>43</v>
      </c>
      <c r="F69" s="31" t="s">
        <v>44</v>
      </c>
      <c r="G69" s="33">
        <v>2544.02</v>
      </c>
      <c r="H69" s="34">
        <v>12739</v>
      </c>
      <c r="I69" s="34">
        <f t="shared" si="3"/>
        <v>32408271</v>
      </c>
      <c r="J69" s="21"/>
      <c r="K69" s="19"/>
      <c r="L69" s="57"/>
    </row>
    <row r="70" spans="1:12" s="22" customFormat="1" ht="15.6" x14ac:dyDescent="0.25">
      <c r="A70" s="19"/>
      <c r="B70" s="20"/>
      <c r="C70" s="31">
        <v>64</v>
      </c>
      <c r="D70" s="31" t="s">
        <v>101</v>
      </c>
      <c r="E70" s="32" t="s">
        <v>46</v>
      </c>
      <c r="F70" s="31" t="s">
        <v>20</v>
      </c>
      <c r="G70" s="33">
        <v>92.91</v>
      </c>
      <c r="H70" s="34">
        <v>113809</v>
      </c>
      <c r="I70" s="34">
        <f t="shared" si="3"/>
        <v>10573994</v>
      </c>
      <c r="J70" s="21"/>
      <c r="K70" s="19"/>
      <c r="L70" s="57"/>
    </row>
    <row r="71" spans="1:12" s="22" customFormat="1" ht="15.6" x14ac:dyDescent="0.25">
      <c r="A71" s="19"/>
      <c r="B71" s="20"/>
      <c r="C71" s="31">
        <v>65</v>
      </c>
      <c r="D71" s="31" t="s">
        <v>102</v>
      </c>
      <c r="E71" s="32" t="s">
        <v>48</v>
      </c>
      <c r="F71" s="31" t="s">
        <v>20</v>
      </c>
      <c r="G71" s="33">
        <v>185.82</v>
      </c>
      <c r="H71" s="34">
        <v>34642</v>
      </c>
      <c r="I71" s="34">
        <f t="shared" si="3"/>
        <v>6437176</v>
      </c>
      <c r="J71" s="21"/>
      <c r="K71" s="19"/>
      <c r="L71" s="57"/>
    </row>
    <row r="72" spans="1:12" s="22" customFormat="1" ht="15.6" x14ac:dyDescent="0.25">
      <c r="A72" s="19"/>
      <c r="B72" s="20"/>
      <c r="C72" s="31">
        <v>66</v>
      </c>
      <c r="D72" s="31" t="s">
        <v>103</v>
      </c>
      <c r="E72" s="32" t="s">
        <v>104</v>
      </c>
      <c r="F72" s="31" t="s">
        <v>20</v>
      </c>
      <c r="G72" s="33">
        <v>185.82</v>
      </c>
      <c r="H72" s="34">
        <v>41288</v>
      </c>
      <c r="I72" s="34">
        <f t="shared" si="3"/>
        <v>7672136</v>
      </c>
      <c r="J72" s="21"/>
      <c r="K72" s="19"/>
      <c r="L72" s="57"/>
    </row>
    <row r="73" spans="1:12" s="22" customFormat="1" ht="15.6" x14ac:dyDescent="0.25">
      <c r="A73" s="19"/>
      <c r="B73" s="20"/>
      <c r="C73" s="31">
        <v>67</v>
      </c>
      <c r="D73" s="31" t="s">
        <v>105</v>
      </c>
      <c r="E73" s="32" t="s">
        <v>52</v>
      </c>
      <c r="F73" s="31" t="s">
        <v>11</v>
      </c>
      <c r="G73" s="33">
        <v>1</v>
      </c>
      <c r="H73" s="34">
        <v>1275303</v>
      </c>
      <c r="I73" s="34">
        <f t="shared" si="3"/>
        <v>1275303</v>
      </c>
      <c r="J73" s="21"/>
      <c r="K73" s="19"/>
      <c r="L73" s="57"/>
    </row>
    <row r="74" spans="1:12" s="22" customFormat="1" ht="15.6" x14ac:dyDescent="0.25">
      <c r="A74" s="19"/>
      <c r="B74" s="20"/>
      <c r="C74" s="31">
        <v>68</v>
      </c>
      <c r="D74" s="31" t="s">
        <v>106</v>
      </c>
      <c r="E74" s="32" t="s">
        <v>54</v>
      </c>
      <c r="F74" s="31" t="s">
        <v>20</v>
      </c>
      <c r="G74" s="33">
        <v>9</v>
      </c>
      <c r="H74" s="34">
        <v>173804</v>
      </c>
      <c r="I74" s="34">
        <f t="shared" si="3"/>
        <v>1564236</v>
      </c>
      <c r="J74" s="21"/>
      <c r="K74" s="19"/>
      <c r="L74" s="57"/>
    </row>
    <row r="75" spans="1:12" s="22" customFormat="1" ht="15.6" x14ac:dyDescent="0.25">
      <c r="A75" s="19"/>
      <c r="B75" s="20"/>
      <c r="C75" s="31">
        <v>69</v>
      </c>
      <c r="D75" s="31" t="s">
        <v>107</v>
      </c>
      <c r="E75" s="32" t="s">
        <v>108</v>
      </c>
      <c r="F75" s="31" t="s">
        <v>20</v>
      </c>
      <c r="G75" s="33">
        <v>168.7</v>
      </c>
      <c r="H75" s="34">
        <v>104445</v>
      </c>
      <c r="I75" s="34">
        <f t="shared" si="3"/>
        <v>17619872</v>
      </c>
      <c r="J75" s="21"/>
      <c r="K75" s="19"/>
      <c r="L75" s="57"/>
    </row>
    <row r="76" spans="1:12" ht="15.6" x14ac:dyDescent="0.3">
      <c r="A76" s="3"/>
      <c r="B76" s="9"/>
      <c r="C76" s="31">
        <v>70</v>
      </c>
      <c r="D76" s="31" t="s">
        <v>109</v>
      </c>
      <c r="E76" s="32" t="s">
        <v>110</v>
      </c>
      <c r="F76" s="31" t="s">
        <v>11</v>
      </c>
      <c r="G76" s="33">
        <v>1</v>
      </c>
      <c r="H76" s="34">
        <v>2226085</v>
      </c>
      <c r="I76" s="34">
        <f t="shared" si="3"/>
        <v>2226085</v>
      </c>
      <c r="J76" s="10"/>
      <c r="K76" s="3"/>
      <c r="L76" s="57"/>
    </row>
    <row r="77" spans="1:12" s="19" customFormat="1" ht="15.6" x14ac:dyDescent="0.25">
      <c r="B77" s="20"/>
      <c r="C77" s="31">
        <v>71</v>
      </c>
      <c r="D77" s="31" t="s">
        <v>111</v>
      </c>
      <c r="E77" s="32" t="s">
        <v>112</v>
      </c>
      <c r="F77" s="31" t="s">
        <v>12</v>
      </c>
      <c r="G77" s="33">
        <v>144</v>
      </c>
      <c r="H77" s="34">
        <v>70520</v>
      </c>
      <c r="I77" s="34">
        <f t="shared" si="3"/>
        <v>10154880</v>
      </c>
      <c r="J77" s="21"/>
      <c r="L77" s="57"/>
    </row>
    <row r="78" spans="1:12" s="22" customFormat="1" ht="22.8" x14ac:dyDescent="0.25">
      <c r="A78" s="19"/>
      <c r="B78" s="20"/>
      <c r="C78" s="31">
        <v>72</v>
      </c>
      <c r="D78" s="31" t="s">
        <v>113</v>
      </c>
      <c r="E78" s="32" t="s">
        <v>114</v>
      </c>
      <c r="F78" s="31" t="s">
        <v>25</v>
      </c>
      <c r="G78" s="33">
        <v>237.6</v>
      </c>
      <c r="H78" s="34">
        <v>153997</v>
      </c>
      <c r="I78" s="34">
        <f t="shared" si="3"/>
        <v>36589687</v>
      </c>
      <c r="J78" s="21"/>
      <c r="K78" s="19"/>
      <c r="L78" s="57"/>
    </row>
    <row r="79" spans="1:12" s="19" customFormat="1" ht="15.6" x14ac:dyDescent="0.25">
      <c r="B79" s="20"/>
      <c r="C79" s="47">
        <v>73</v>
      </c>
      <c r="D79" s="47"/>
      <c r="E79" s="48" t="s">
        <v>55</v>
      </c>
      <c r="F79" s="47"/>
      <c r="G79" s="49"/>
      <c r="H79" s="50"/>
      <c r="I79" s="50">
        <f>SUM(I57:I78)</f>
        <v>273006545</v>
      </c>
      <c r="J79" s="21"/>
      <c r="L79" s="57"/>
    </row>
    <row r="80" spans="1:12" s="19" customFormat="1" ht="15.6" x14ac:dyDescent="0.25">
      <c r="B80" s="20"/>
      <c r="C80" s="43">
        <v>74</v>
      </c>
      <c r="D80" s="43" t="s">
        <v>56</v>
      </c>
      <c r="E80" s="44" t="s">
        <v>57</v>
      </c>
      <c r="F80" s="43"/>
      <c r="G80" s="45"/>
      <c r="H80" s="46"/>
      <c r="I80" s="46"/>
      <c r="J80" s="21"/>
      <c r="L80" s="57"/>
    </row>
    <row r="81" spans="1:12" s="22" customFormat="1" ht="22.8" x14ac:dyDescent="0.25">
      <c r="A81" s="19"/>
      <c r="B81" s="20"/>
      <c r="C81" s="31">
        <v>75</v>
      </c>
      <c r="D81" s="31" t="s">
        <v>58</v>
      </c>
      <c r="E81" s="32" t="s">
        <v>115</v>
      </c>
      <c r="F81" s="31" t="s">
        <v>6</v>
      </c>
      <c r="G81" s="33">
        <v>1</v>
      </c>
      <c r="H81" s="34">
        <v>23106603</v>
      </c>
      <c r="I81" s="34">
        <f t="shared" ref="I81:I91" si="4">ROUND(G81*H81,0)</f>
        <v>23106603</v>
      </c>
      <c r="J81" s="21"/>
      <c r="K81" s="19"/>
      <c r="L81" s="57"/>
    </row>
    <row r="82" spans="1:12" s="22" customFormat="1" ht="22.8" x14ac:dyDescent="0.25">
      <c r="A82" s="19"/>
      <c r="B82" s="20"/>
      <c r="C82" s="31">
        <v>76</v>
      </c>
      <c r="D82" s="31" t="s">
        <v>60</v>
      </c>
      <c r="E82" s="32" t="s">
        <v>61</v>
      </c>
      <c r="F82" s="31" t="s">
        <v>6</v>
      </c>
      <c r="G82" s="33">
        <v>44</v>
      </c>
      <c r="H82" s="34">
        <v>636844</v>
      </c>
      <c r="I82" s="34">
        <f t="shared" si="4"/>
        <v>28021136</v>
      </c>
      <c r="J82" s="21"/>
      <c r="K82" s="19"/>
      <c r="L82" s="57"/>
    </row>
    <row r="83" spans="1:12" s="22" customFormat="1" ht="15.6" x14ac:dyDescent="0.25">
      <c r="A83" s="19"/>
      <c r="B83" s="20"/>
      <c r="C83" s="31">
        <v>77</v>
      </c>
      <c r="D83" s="31" t="s">
        <v>62</v>
      </c>
      <c r="E83" s="32" t="s">
        <v>63</v>
      </c>
      <c r="F83" s="31" t="s">
        <v>12</v>
      </c>
      <c r="G83" s="33">
        <v>204.42</v>
      </c>
      <c r="H83" s="34">
        <v>16754</v>
      </c>
      <c r="I83" s="34">
        <f t="shared" si="4"/>
        <v>3424853</v>
      </c>
      <c r="J83" s="21"/>
      <c r="K83" s="19"/>
      <c r="L83" s="57"/>
    </row>
    <row r="84" spans="1:12" s="22" customFormat="1" ht="22.8" x14ac:dyDescent="0.25">
      <c r="A84" s="19"/>
      <c r="B84" s="20"/>
      <c r="C84" s="31">
        <v>78</v>
      </c>
      <c r="D84" s="31" t="s">
        <v>64</v>
      </c>
      <c r="E84" s="32" t="s">
        <v>116</v>
      </c>
      <c r="F84" s="31" t="s">
        <v>12</v>
      </c>
      <c r="G84" s="33">
        <v>245</v>
      </c>
      <c r="H84" s="34">
        <v>25238</v>
      </c>
      <c r="I84" s="34">
        <f t="shared" si="4"/>
        <v>6183310</v>
      </c>
      <c r="J84" s="21"/>
      <c r="K84" s="19"/>
      <c r="L84" s="57"/>
    </row>
    <row r="85" spans="1:12" s="22" customFormat="1" ht="15.6" x14ac:dyDescent="0.25">
      <c r="A85" s="19"/>
      <c r="B85" s="20"/>
      <c r="C85" s="31">
        <v>79</v>
      </c>
      <c r="D85" s="31" t="s">
        <v>66</v>
      </c>
      <c r="E85" s="32" t="s">
        <v>117</v>
      </c>
      <c r="F85" s="31" t="s">
        <v>6</v>
      </c>
      <c r="G85" s="33">
        <v>1</v>
      </c>
      <c r="H85" s="34">
        <v>3311175</v>
      </c>
      <c r="I85" s="34">
        <f t="shared" si="4"/>
        <v>3311175</v>
      </c>
      <c r="J85" s="21"/>
      <c r="K85" s="19"/>
      <c r="L85" s="57"/>
    </row>
    <row r="86" spans="1:12" s="22" customFormat="1" ht="45.6" x14ac:dyDescent="0.25">
      <c r="A86" s="19"/>
      <c r="B86" s="20"/>
      <c r="C86" s="31">
        <v>80</v>
      </c>
      <c r="D86" s="31" t="s">
        <v>68</v>
      </c>
      <c r="E86" s="32" t="s">
        <v>118</v>
      </c>
      <c r="F86" s="31" t="s">
        <v>6</v>
      </c>
      <c r="G86" s="33">
        <v>1</v>
      </c>
      <c r="H86" s="34">
        <v>7596731</v>
      </c>
      <c r="I86" s="34">
        <f t="shared" si="4"/>
        <v>7596731</v>
      </c>
      <c r="J86" s="21"/>
      <c r="K86" s="19"/>
      <c r="L86" s="57"/>
    </row>
    <row r="87" spans="1:12" s="22" customFormat="1" ht="15.6" x14ac:dyDescent="0.25">
      <c r="A87" s="19"/>
      <c r="B87" s="20"/>
      <c r="C87" s="31">
        <v>81</v>
      </c>
      <c r="D87" s="31" t="s">
        <v>70</v>
      </c>
      <c r="E87" s="32" t="s">
        <v>71</v>
      </c>
      <c r="F87" s="31" t="s">
        <v>6</v>
      </c>
      <c r="G87" s="33">
        <v>1</v>
      </c>
      <c r="H87" s="34">
        <v>5319295</v>
      </c>
      <c r="I87" s="34">
        <f t="shared" si="4"/>
        <v>5319295</v>
      </c>
      <c r="J87" s="21"/>
      <c r="K87" s="19"/>
      <c r="L87" s="57"/>
    </row>
    <row r="88" spans="1:12" s="22" customFormat="1" ht="57" x14ac:dyDescent="0.25">
      <c r="A88" s="19"/>
      <c r="B88" s="20"/>
      <c r="C88" s="31">
        <v>82</v>
      </c>
      <c r="D88" s="31" t="s">
        <v>72</v>
      </c>
      <c r="E88" s="32" t="s">
        <v>119</v>
      </c>
      <c r="F88" s="31" t="s">
        <v>6</v>
      </c>
      <c r="G88" s="33">
        <v>3</v>
      </c>
      <c r="H88" s="34">
        <v>28480956</v>
      </c>
      <c r="I88" s="34">
        <f t="shared" si="4"/>
        <v>85442868</v>
      </c>
      <c r="J88" s="21"/>
      <c r="K88" s="19"/>
      <c r="L88" s="57"/>
    </row>
    <row r="89" spans="1:12" s="22" customFormat="1" ht="22.8" x14ac:dyDescent="0.25">
      <c r="A89" s="19"/>
      <c r="B89" s="20"/>
      <c r="C89" s="31">
        <v>83</v>
      </c>
      <c r="D89" s="31" t="s">
        <v>74</v>
      </c>
      <c r="E89" s="32" t="s">
        <v>75</v>
      </c>
      <c r="F89" s="31" t="s">
        <v>12</v>
      </c>
      <c r="G89" s="33">
        <v>29</v>
      </c>
      <c r="H89" s="34">
        <v>42099</v>
      </c>
      <c r="I89" s="34">
        <f t="shared" si="4"/>
        <v>1220871</v>
      </c>
      <c r="J89" s="21"/>
      <c r="K89" s="19"/>
      <c r="L89" s="57"/>
    </row>
    <row r="90" spans="1:12" s="22" customFormat="1" ht="22.8" x14ac:dyDescent="0.25">
      <c r="A90" s="19"/>
      <c r="B90" s="20"/>
      <c r="C90" s="31">
        <v>84</v>
      </c>
      <c r="D90" s="31" t="s">
        <v>76</v>
      </c>
      <c r="E90" s="32" t="s">
        <v>120</v>
      </c>
      <c r="F90" s="31" t="s">
        <v>12</v>
      </c>
      <c r="G90" s="33">
        <v>270</v>
      </c>
      <c r="H90" s="34">
        <v>129468</v>
      </c>
      <c r="I90" s="34">
        <f t="shared" si="4"/>
        <v>34956360</v>
      </c>
      <c r="J90" s="21"/>
      <c r="K90" s="19"/>
      <c r="L90" s="57"/>
    </row>
    <row r="91" spans="1:12" s="22" customFormat="1" ht="52.8" customHeight="1" x14ac:dyDescent="0.25">
      <c r="A91" s="19"/>
      <c r="B91" s="20"/>
      <c r="C91" s="31">
        <v>85</v>
      </c>
      <c r="D91" s="31" t="s">
        <v>78</v>
      </c>
      <c r="E91" s="32" t="s">
        <v>121</v>
      </c>
      <c r="F91" s="31" t="s">
        <v>6</v>
      </c>
      <c r="G91" s="33">
        <v>1</v>
      </c>
      <c r="H91" s="34">
        <v>2484867</v>
      </c>
      <c r="I91" s="34">
        <f t="shared" si="4"/>
        <v>2484867</v>
      </c>
      <c r="J91" s="21"/>
      <c r="K91" s="19"/>
      <c r="L91" s="57"/>
    </row>
    <row r="92" spans="1:12" s="19" customFormat="1" ht="15.6" x14ac:dyDescent="0.25">
      <c r="B92" s="20"/>
      <c r="C92" s="47">
        <v>86</v>
      </c>
      <c r="D92" s="47"/>
      <c r="E92" s="48" t="s">
        <v>80</v>
      </c>
      <c r="F92" s="47"/>
      <c r="G92" s="49"/>
      <c r="H92" s="50"/>
      <c r="I92" s="50">
        <f>SUM(I81:I91)</f>
        <v>201068069</v>
      </c>
      <c r="J92" s="21"/>
      <c r="L92" s="57"/>
    </row>
    <row r="93" spans="1:12" s="22" customFormat="1" ht="24" x14ac:dyDescent="0.25">
      <c r="A93" s="19"/>
      <c r="B93" s="20"/>
      <c r="C93" s="51">
        <v>87</v>
      </c>
      <c r="D93" s="51"/>
      <c r="E93" s="52" t="s">
        <v>146</v>
      </c>
      <c r="F93" s="51"/>
      <c r="G93" s="53"/>
      <c r="H93" s="54"/>
      <c r="I93" s="54">
        <f>SUM(I79,I92)</f>
        <v>474074614</v>
      </c>
      <c r="J93" s="21"/>
      <c r="K93" s="19"/>
      <c r="L93" s="57"/>
    </row>
    <row r="94" spans="1:12" s="22" customFormat="1" ht="26.4" x14ac:dyDescent="0.25">
      <c r="A94" s="19"/>
      <c r="B94" s="20"/>
      <c r="C94" s="39">
        <v>88</v>
      </c>
      <c r="D94" s="39" t="s">
        <v>122</v>
      </c>
      <c r="E94" s="40" t="s">
        <v>123</v>
      </c>
      <c r="F94" s="39"/>
      <c r="G94" s="41"/>
      <c r="H94" s="42"/>
      <c r="I94" s="42"/>
      <c r="J94" s="21"/>
      <c r="K94" s="19"/>
      <c r="L94" s="57"/>
    </row>
    <row r="95" spans="1:12" s="22" customFormat="1" ht="15.6" x14ac:dyDescent="0.25">
      <c r="A95" s="19"/>
      <c r="B95" s="20"/>
      <c r="C95" s="43">
        <v>89</v>
      </c>
      <c r="D95" s="43" t="s">
        <v>56</v>
      </c>
      <c r="E95" s="44" t="s">
        <v>57</v>
      </c>
      <c r="F95" s="43"/>
      <c r="G95" s="45"/>
      <c r="H95" s="46"/>
      <c r="I95" s="46"/>
      <c r="J95" s="21"/>
      <c r="K95" s="19"/>
      <c r="L95" s="57"/>
    </row>
    <row r="96" spans="1:12" s="22" customFormat="1" ht="22.8" x14ac:dyDescent="0.25">
      <c r="A96" s="19"/>
      <c r="B96" s="20"/>
      <c r="C96" s="31">
        <v>90</v>
      </c>
      <c r="D96" s="31" t="s">
        <v>58</v>
      </c>
      <c r="E96" s="32" t="s">
        <v>124</v>
      </c>
      <c r="F96" s="31" t="s">
        <v>125</v>
      </c>
      <c r="G96" s="33">
        <v>1</v>
      </c>
      <c r="H96" s="34">
        <v>17524511</v>
      </c>
      <c r="I96" s="34">
        <f t="shared" ref="I96:I105" si="5">ROUND(G96*H96,0)</f>
        <v>17524511</v>
      </c>
      <c r="J96" s="21"/>
      <c r="K96" s="19"/>
      <c r="L96" s="57"/>
    </row>
    <row r="97" spans="1:12" s="22" customFormat="1" ht="22.8" x14ac:dyDescent="0.25">
      <c r="A97" s="19"/>
      <c r="B97" s="20"/>
      <c r="C97" s="31">
        <v>91</v>
      </c>
      <c r="D97" s="31" t="s">
        <v>60</v>
      </c>
      <c r="E97" s="32" t="s">
        <v>61</v>
      </c>
      <c r="F97" s="31" t="s">
        <v>6</v>
      </c>
      <c r="G97" s="33">
        <v>33</v>
      </c>
      <c r="H97" s="34">
        <v>636844</v>
      </c>
      <c r="I97" s="34">
        <f t="shared" si="5"/>
        <v>21015852</v>
      </c>
      <c r="J97" s="21"/>
      <c r="K97" s="19"/>
      <c r="L97" s="57"/>
    </row>
    <row r="98" spans="1:12" s="22" customFormat="1" ht="15.6" x14ac:dyDescent="0.25">
      <c r="A98" s="19"/>
      <c r="B98" s="20"/>
      <c r="C98" s="31">
        <v>92</v>
      </c>
      <c r="D98" s="31" t="s">
        <v>62</v>
      </c>
      <c r="E98" s="32" t="s">
        <v>63</v>
      </c>
      <c r="F98" s="31" t="s">
        <v>12</v>
      </c>
      <c r="G98" s="33">
        <v>227</v>
      </c>
      <c r="H98" s="34">
        <v>16754</v>
      </c>
      <c r="I98" s="34">
        <f t="shared" si="5"/>
        <v>3803158</v>
      </c>
      <c r="J98" s="21"/>
      <c r="K98" s="19"/>
      <c r="L98" s="57"/>
    </row>
    <row r="99" spans="1:12" s="22" customFormat="1" ht="34.200000000000003" x14ac:dyDescent="0.25">
      <c r="A99" s="19"/>
      <c r="B99" s="20"/>
      <c r="C99" s="31">
        <v>93</v>
      </c>
      <c r="D99" s="31" t="s">
        <v>64</v>
      </c>
      <c r="E99" s="32" t="s">
        <v>126</v>
      </c>
      <c r="F99" s="31" t="s">
        <v>12</v>
      </c>
      <c r="G99" s="33">
        <v>264</v>
      </c>
      <c r="H99" s="34">
        <v>31565</v>
      </c>
      <c r="I99" s="34">
        <f t="shared" si="5"/>
        <v>8333160</v>
      </c>
      <c r="J99" s="21"/>
      <c r="K99" s="19"/>
      <c r="L99" s="57"/>
    </row>
    <row r="100" spans="1:12" s="22" customFormat="1" ht="15.6" x14ac:dyDescent="0.25">
      <c r="A100" s="19"/>
      <c r="B100" s="20"/>
      <c r="C100" s="31">
        <v>94</v>
      </c>
      <c r="D100" s="31" t="s">
        <v>66</v>
      </c>
      <c r="E100" s="32" t="s">
        <v>127</v>
      </c>
      <c r="F100" s="31" t="s">
        <v>6</v>
      </c>
      <c r="G100" s="33">
        <v>1</v>
      </c>
      <c r="H100" s="34">
        <v>1942035</v>
      </c>
      <c r="I100" s="34">
        <f t="shared" si="5"/>
        <v>1942035</v>
      </c>
      <c r="J100" s="21"/>
      <c r="K100" s="19"/>
      <c r="L100" s="57"/>
    </row>
    <row r="101" spans="1:12" s="22" customFormat="1" ht="49.2" customHeight="1" x14ac:dyDescent="0.25">
      <c r="A101" s="19"/>
      <c r="B101" s="20"/>
      <c r="C101" s="31">
        <v>95</v>
      </c>
      <c r="D101" s="31" t="s">
        <v>68</v>
      </c>
      <c r="E101" s="32" t="s">
        <v>128</v>
      </c>
      <c r="F101" s="31" t="s">
        <v>6</v>
      </c>
      <c r="G101" s="33">
        <v>1</v>
      </c>
      <c r="H101" s="34">
        <v>8255231</v>
      </c>
      <c r="I101" s="34">
        <f t="shared" si="5"/>
        <v>8255231</v>
      </c>
      <c r="J101" s="21"/>
      <c r="K101" s="19"/>
      <c r="L101" s="57"/>
    </row>
    <row r="102" spans="1:12" s="19" customFormat="1" ht="45.6" x14ac:dyDescent="0.25">
      <c r="B102" s="20"/>
      <c r="C102" s="31">
        <v>96</v>
      </c>
      <c r="D102" s="31" t="s">
        <v>70</v>
      </c>
      <c r="E102" s="32" t="s">
        <v>129</v>
      </c>
      <c r="F102" s="31" t="s">
        <v>6</v>
      </c>
      <c r="G102" s="33">
        <v>2</v>
      </c>
      <c r="H102" s="34">
        <v>30138180</v>
      </c>
      <c r="I102" s="34">
        <f t="shared" si="5"/>
        <v>60276360</v>
      </c>
      <c r="J102" s="21"/>
      <c r="L102" s="57"/>
    </row>
    <row r="103" spans="1:12" s="22" customFormat="1" ht="22.8" x14ac:dyDescent="0.25">
      <c r="A103" s="19"/>
      <c r="B103" s="20"/>
      <c r="C103" s="31">
        <v>97</v>
      </c>
      <c r="D103" s="31" t="s">
        <v>72</v>
      </c>
      <c r="E103" s="32" t="s">
        <v>130</v>
      </c>
      <c r="F103" s="31" t="s">
        <v>12</v>
      </c>
      <c r="G103" s="33">
        <v>32</v>
      </c>
      <c r="H103" s="34">
        <v>49241</v>
      </c>
      <c r="I103" s="34">
        <f t="shared" si="5"/>
        <v>1575712</v>
      </c>
      <c r="J103" s="21"/>
      <c r="K103" s="19"/>
      <c r="L103" s="57"/>
    </row>
    <row r="104" spans="1:12" s="22" customFormat="1" ht="22.8" x14ac:dyDescent="0.25">
      <c r="A104" s="19"/>
      <c r="B104" s="20"/>
      <c r="C104" s="31">
        <v>98</v>
      </c>
      <c r="D104" s="31" t="s">
        <v>74</v>
      </c>
      <c r="E104" s="32" t="s">
        <v>120</v>
      </c>
      <c r="F104" s="31" t="s">
        <v>12</v>
      </c>
      <c r="G104" s="33">
        <v>549</v>
      </c>
      <c r="H104" s="34">
        <v>117092</v>
      </c>
      <c r="I104" s="34">
        <f t="shared" si="5"/>
        <v>64283508</v>
      </c>
      <c r="J104" s="21"/>
      <c r="K104" s="19"/>
      <c r="L104" s="57"/>
    </row>
    <row r="105" spans="1:12" s="22" customFormat="1" ht="45.6" x14ac:dyDescent="0.25">
      <c r="A105" s="19"/>
      <c r="B105" s="20"/>
      <c r="C105" s="31">
        <v>99</v>
      </c>
      <c r="D105" s="31" t="s">
        <v>76</v>
      </c>
      <c r="E105" s="32" t="s">
        <v>79</v>
      </c>
      <c r="F105" s="31" t="s">
        <v>6</v>
      </c>
      <c r="G105" s="33">
        <v>1</v>
      </c>
      <c r="H105" s="34">
        <v>4318818</v>
      </c>
      <c r="I105" s="34">
        <f t="shared" si="5"/>
        <v>4318818</v>
      </c>
      <c r="J105" s="21"/>
      <c r="K105" s="19"/>
      <c r="L105" s="57"/>
    </row>
    <row r="106" spans="1:12" s="22" customFormat="1" ht="15.6" x14ac:dyDescent="0.25">
      <c r="A106" s="19"/>
      <c r="B106" s="20"/>
      <c r="C106" s="47">
        <v>100</v>
      </c>
      <c r="D106" s="47"/>
      <c r="E106" s="48" t="s">
        <v>80</v>
      </c>
      <c r="F106" s="47"/>
      <c r="G106" s="49"/>
      <c r="H106" s="50"/>
      <c r="I106" s="50">
        <f>SUM(I96:I105)</f>
        <v>191328345</v>
      </c>
      <c r="J106" s="21"/>
      <c r="K106" s="19"/>
      <c r="L106" s="57"/>
    </row>
    <row r="107" spans="1:12" s="22" customFormat="1" ht="24" x14ac:dyDescent="0.25">
      <c r="A107" s="19"/>
      <c r="B107" s="20"/>
      <c r="C107" s="51">
        <v>101</v>
      </c>
      <c r="D107" s="51"/>
      <c r="E107" s="52" t="s">
        <v>147</v>
      </c>
      <c r="F107" s="51"/>
      <c r="G107" s="53"/>
      <c r="H107" s="54"/>
      <c r="I107" s="54">
        <f>I106</f>
        <v>191328345</v>
      </c>
      <c r="J107" s="21"/>
      <c r="K107" s="19"/>
      <c r="L107" s="57"/>
    </row>
    <row r="108" spans="1:12" s="22" customFormat="1" ht="26.4" x14ac:dyDescent="0.25">
      <c r="A108" s="19"/>
      <c r="B108" s="20"/>
      <c r="C108" s="39">
        <v>102</v>
      </c>
      <c r="D108" s="39" t="s">
        <v>131</v>
      </c>
      <c r="E108" s="40" t="s">
        <v>132</v>
      </c>
      <c r="F108" s="39"/>
      <c r="G108" s="41"/>
      <c r="H108" s="42"/>
      <c r="I108" s="42"/>
      <c r="J108" s="21"/>
      <c r="K108" s="19"/>
      <c r="L108" s="57"/>
    </row>
    <row r="109" spans="1:12" s="22" customFormat="1" ht="15.6" x14ac:dyDescent="0.25">
      <c r="A109" s="19"/>
      <c r="B109" s="20"/>
      <c r="C109" s="43">
        <v>103</v>
      </c>
      <c r="D109" s="43" t="s">
        <v>16</v>
      </c>
      <c r="E109" s="44" t="s">
        <v>17</v>
      </c>
      <c r="F109" s="43"/>
      <c r="G109" s="45"/>
      <c r="H109" s="46"/>
      <c r="I109" s="46"/>
      <c r="J109" s="21"/>
      <c r="K109" s="19"/>
      <c r="L109" s="57"/>
    </row>
    <row r="110" spans="1:12" s="22" customFormat="1" ht="15.6" x14ac:dyDescent="0.25">
      <c r="A110" s="19"/>
      <c r="B110" s="20"/>
      <c r="C110" s="31">
        <v>104</v>
      </c>
      <c r="D110" s="31" t="s">
        <v>18</v>
      </c>
      <c r="E110" s="32" t="s">
        <v>19</v>
      </c>
      <c r="F110" s="31" t="s">
        <v>20</v>
      </c>
      <c r="G110" s="33">
        <v>211.87</v>
      </c>
      <c r="H110" s="34">
        <v>2655</v>
      </c>
      <c r="I110" s="34">
        <f t="shared" ref="I110:I127" si="6">ROUND(G110*H110,0)</f>
        <v>562515</v>
      </c>
      <c r="J110" s="21"/>
      <c r="K110" s="19"/>
      <c r="L110" s="57"/>
    </row>
    <row r="111" spans="1:12" ht="15.6" x14ac:dyDescent="0.3">
      <c r="A111" s="3"/>
      <c r="B111" s="9"/>
      <c r="C111" s="31">
        <v>105</v>
      </c>
      <c r="D111" s="31" t="s">
        <v>21</v>
      </c>
      <c r="E111" s="32" t="s">
        <v>22</v>
      </c>
      <c r="F111" s="31" t="s">
        <v>20</v>
      </c>
      <c r="G111" s="33">
        <v>211.87</v>
      </c>
      <c r="H111" s="34">
        <v>9330</v>
      </c>
      <c r="I111" s="34">
        <f t="shared" si="6"/>
        <v>1976747</v>
      </c>
      <c r="J111" s="10"/>
      <c r="K111" s="3"/>
      <c r="L111" s="57"/>
    </row>
    <row r="112" spans="1:12" s="19" customFormat="1" ht="15.6" x14ac:dyDescent="0.25">
      <c r="B112" s="20"/>
      <c r="C112" s="31">
        <v>106</v>
      </c>
      <c r="D112" s="31" t="s">
        <v>89</v>
      </c>
      <c r="E112" s="32" t="s">
        <v>24</v>
      </c>
      <c r="F112" s="31" t="s">
        <v>25</v>
      </c>
      <c r="G112" s="33">
        <v>23.93</v>
      </c>
      <c r="H112" s="34">
        <v>48915</v>
      </c>
      <c r="I112" s="34">
        <f t="shared" si="6"/>
        <v>1170536</v>
      </c>
      <c r="J112" s="21"/>
      <c r="L112" s="57"/>
    </row>
    <row r="113" spans="1:12" s="22" customFormat="1" ht="15.6" x14ac:dyDescent="0.25">
      <c r="A113" s="19"/>
      <c r="B113" s="20"/>
      <c r="C113" s="31">
        <v>107</v>
      </c>
      <c r="D113" s="31" t="s">
        <v>90</v>
      </c>
      <c r="E113" s="32" t="s">
        <v>27</v>
      </c>
      <c r="F113" s="31" t="s">
        <v>25</v>
      </c>
      <c r="G113" s="33">
        <v>11.76</v>
      </c>
      <c r="H113" s="34">
        <v>28180</v>
      </c>
      <c r="I113" s="34">
        <f t="shared" si="6"/>
        <v>331397</v>
      </c>
      <c r="J113" s="21"/>
      <c r="K113" s="19"/>
      <c r="L113" s="57"/>
    </row>
    <row r="114" spans="1:12" s="19" customFormat="1" ht="15.6" x14ac:dyDescent="0.25">
      <c r="B114" s="20"/>
      <c r="C114" s="31">
        <v>108</v>
      </c>
      <c r="D114" s="31" t="s">
        <v>91</v>
      </c>
      <c r="E114" s="32" t="s">
        <v>92</v>
      </c>
      <c r="F114" s="31" t="s">
        <v>25</v>
      </c>
      <c r="G114" s="33">
        <v>80</v>
      </c>
      <c r="H114" s="34">
        <v>110516</v>
      </c>
      <c r="I114" s="34">
        <f t="shared" si="6"/>
        <v>8841280</v>
      </c>
      <c r="J114" s="21"/>
      <c r="L114" s="57"/>
    </row>
    <row r="115" spans="1:12" s="19" customFormat="1" ht="15.6" x14ac:dyDescent="0.25">
      <c r="B115" s="20"/>
      <c r="C115" s="31">
        <v>109</v>
      </c>
      <c r="D115" s="31" t="s">
        <v>93</v>
      </c>
      <c r="E115" s="32" t="s">
        <v>29</v>
      </c>
      <c r="F115" s="31" t="s">
        <v>25</v>
      </c>
      <c r="G115" s="33">
        <v>84.68</v>
      </c>
      <c r="H115" s="34">
        <v>33496</v>
      </c>
      <c r="I115" s="34">
        <f t="shared" si="6"/>
        <v>2836441</v>
      </c>
      <c r="J115" s="21"/>
      <c r="L115" s="57"/>
    </row>
    <row r="116" spans="1:12" s="22" customFormat="1" ht="15.6" x14ac:dyDescent="0.25">
      <c r="A116" s="19"/>
      <c r="B116" s="20"/>
      <c r="C116" s="31">
        <v>110</v>
      </c>
      <c r="D116" s="31" t="s">
        <v>94</v>
      </c>
      <c r="E116" s="32" t="s">
        <v>31</v>
      </c>
      <c r="F116" s="31" t="s">
        <v>20</v>
      </c>
      <c r="G116" s="33">
        <v>20.9</v>
      </c>
      <c r="H116" s="34">
        <v>38932</v>
      </c>
      <c r="I116" s="34">
        <f t="shared" si="6"/>
        <v>813679</v>
      </c>
      <c r="J116" s="21"/>
      <c r="K116" s="19"/>
      <c r="L116" s="57"/>
    </row>
    <row r="117" spans="1:12" s="22" customFormat="1" ht="15.6" x14ac:dyDescent="0.25">
      <c r="A117" s="19"/>
      <c r="B117" s="20"/>
      <c r="C117" s="31">
        <v>111</v>
      </c>
      <c r="D117" s="31" t="s">
        <v>95</v>
      </c>
      <c r="E117" s="32" t="s">
        <v>33</v>
      </c>
      <c r="F117" s="31" t="s">
        <v>25</v>
      </c>
      <c r="G117" s="33">
        <v>5.76</v>
      </c>
      <c r="H117" s="34">
        <v>1320205</v>
      </c>
      <c r="I117" s="34">
        <f t="shared" si="6"/>
        <v>7604381</v>
      </c>
      <c r="J117" s="21"/>
      <c r="K117" s="19"/>
      <c r="L117" s="57"/>
    </row>
    <row r="118" spans="1:12" s="22" customFormat="1" ht="15.6" x14ac:dyDescent="0.25">
      <c r="A118" s="19"/>
      <c r="B118" s="20"/>
      <c r="C118" s="31">
        <v>112</v>
      </c>
      <c r="D118" s="31" t="s">
        <v>96</v>
      </c>
      <c r="E118" s="32" t="s">
        <v>35</v>
      </c>
      <c r="F118" s="31" t="s">
        <v>25</v>
      </c>
      <c r="G118" s="33">
        <v>0.9</v>
      </c>
      <c r="H118" s="34">
        <v>1117775</v>
      </c>
      <c r="I118" s="34">
        <f t="shared" si="6"/>
        <v>1005998</v>
      </c>
      <c r="J118" s="21"/>
      <c r="K118" s="19"/>
      <c r="L118" s="57"/>
    </row>
    <row r="119" spans="1:12" s="22" customFormat="1" ht="15.6" x14ac:dyDescent="0.25">
      <c r="A119" s="19"/>
      <c r="B119" s="20"/>
      <c r="C119" s="31">
        <v>113</v>
      </c>
      <c r="D119" s="31" t="s">
        <v>97</v>
      </c>
      <c r="E119" s="32" t="s">
        <v>37</v>
      </c>
      <c r="F119" s="31" t="s">
        <v>25</v>
      </c>
      <c r="G119" s="33">
        <v>3.88</v>
      </c>
      <c r="H119" s="34">
        <v>1320205</v>
      </c>
      <c r="I119" s="34">
        <f t="shared" si="6"/>
        <v>5122395</v>
      </c>
      <c r="J119" s="21"/>
      <c r="K119" s="19"/>
      <c r="L119" s="57"/>
    </row>
    <row r="120" spans="1:12" s="22" customFormat="1" ht="15.6" x14ac:dyDescent="0.25">
      <c r="A120" s="19"/>
      <c r="B120" s="20"/>
      <c r="C120" s="31">
        <v>114</v>
      </c>
      <c r="D120" s="31" t="s">
        <v>98</v>
      </c>
      <c r="E120" s="32" t="s">
        <v>39</v>
      </c>
      <c r="F120" s="31" t="s">
        <v>25</v>
      </c>
      <c r="G120" s="33">
        <v>1.38</v>
      </c>
      <c r="H120" s="34">
        <v>1041433</v>
      </c>
      <c r="I120" s="34">
        <f t="shared" si="6"/>
        <v>1437178</v>
      </c>
      <c r="J120" s="21"/>
      <c r="K120" s="19"/>
      <c r="L120" s="57"/>
    </row>
    <row r="121" spans="1:12" s="22" customFormat="1" ht="22.8" x14ac:dyDescent="0.25">
      <c r="A121" s="19"/>
      <c r="B121" s="20"/>
      <c r="C121" s="31">
        <v>115</v>
      </c>
      <c r="D121" s="31" t="s">
        <v>99</v>
      </c>
      <c r="E121" s="32" t="s">
        <v>41</v>
      </c>
      <c r="F121" s="31" t="s">
        <v>20</v>
      </c>
      <c r="G121" s="33">
        <v>407.56</v>
      </c>
      <c r="H121" s="34">
        <v>109301</v>
      </c>
      <c r="I121" s="34">
        <f t="shared" si="6"/>
        <v>44546716</v>
      </c>
      <c r="J121" s="21"/>
      <c r="K121" s="19"/>
      <c r="L121" s="57"/>
    </row>
    <row r="122" spans="1:12" s="22" customFormat="1" ht="15.6" x14ac:dyDescent="0.25">
      <c r="A122" s="19"/>
      <c r="B122" s="20"/>
      <c r="C122" s="31">
        <v>116</v>
      </c>
      <c r="D122" s="31" t="s">
        <v>100</v>
      </c>
      <c r="E122" s="32" t="s">
        <v>43</v>
      </c>
      <c r="F122" s="31" t="s">
        <v>44</v>
      </c>
      <c r="G122" s="33">
        <v>527.22</v>
      </c>
      <c r="H122" s="34">
        <v>12739</v>
      </c>
      <c r="I122" s="34">
        <f t="shared" si="6"/>
        <v>6716256</v>
      </c>
      <c r="J122" s="21"/>
      <c r="K122" s="19"/>
      <c r="L122" s="57"/>
    </row>
    <row r="123" spans="1:12" s="22" customFormat="1" ht="15.6" x14ac:dyDescent="0.25">
      <c r="A123" s="19"/>
      <c r="B123" s="20"/>
      <c r="C123" s="31">
        <v>117</v>
      </c>
      <c r="D123" s="31" t="s">
        <v>101</v>
      </c>
      <c r="E123" s="32" t="s">
        <v>46</v>
      </c>
      <c r="F123" s="31" t="s">
        <v>20</v>
      </c>
      <c r="G123" s="33">
        <v>20.16</v>
      </c>
      <c r="H123" s="34">
        <v>113809</v>
      </c>
      <c r="I123" s="34">
        <f t="shared" si="6"/>
        <v>2294389</v>
      </c>
      <c r="J123" s="21"/>
      <c r="K123" s="19"/>
      <c r="L123" s="57"/>
    </row>
    <row r="124" spans="1:12" s="22" customFormat="1" ht="15.6" x14ac:dyDescent="0.25">
      <c r="A124" s="19"/>
      <c r="B124" s="20"/>
      <c r="C124" s="31">
        <v>118</v>
      </c>
      <c r="D124" s="31" t="s">
        <v>102</v>
      </c>
      <c r="E124" s="32" t="s">
        <v>48</v>
      </c>
      <c r="F124" s="31" t="s">
        <v>20</v>
      </c>
      <c r="G124" s="33">
        <v>40.32</v>
      </c>
      <c r="H124" s="34">
        <v>34642</v>
      </c>
      <c r="I124" s="34">
        <f t="shared" si="6"/>
        <v>1396765</v>
      </c>
      <c r="J124" s="21"/>
      <c r="K124" s="19"/>
      <c r="L124" s="57"/>
    </row>
    <row r="125" spans="1:12" s="22" customFormat="1" ht="15.6" x14ac:dyDescent="0.25">
      <c r="A125" s="19"/>
      <c r="B125" s="20"/>
      <c r="C125" s="31">
        <v>119</v>
      </c>
      <c r="D125" s="31" t="s">
        <v>103</v>
      </c>
      <c r="E125" s="32" t="s">
        <v>104</v>
      </c>
      <c r="F125" s="31" t="s">
        <v>20</v>
      </c>
      <c r="G125" s="33">
        <v>40.32</v>
      </c>
      <c r="H125" s="34">
        <v>33557</v>
      </c>
      <c r="I125" s="34">
        <f t="shared" si="6"/>
        <v>1353018</v>
      </c>
      <c r="J125" s="21"/>
      <c r="K125" s="19"/>
      <c r="L125" s="57"/>
    </row>
    <row r="126" spans="1:12" s="22" customFormat="1" ht="15.6" x14ac:dyDescent="0.25">
      <c r="A126" s="19"/>
      <c r="B126" s="20"/>
      <c r="C126" s="31">
        <v>120</v>
      </c>
      <c r="D126" s="31" t="s">
        <v>105</v>
      </c>
      <c r="E126" s="32" t="s">
        <v>52</v>
      </c>
      <c r="F126" s="31" t="s">
        <v>11</v>
      </c>
      <c r="G126" s="33">
        <v>1</v>
      </c>
      <c r="H126" s="34">
        <v>1275303</v>
      </c>
      <c r="I126" s="34">
        <f t="shared" si="6"/>
        <v>1275303</v>
      </c>
      <c r="J126" s="21"/>
      <c r="K126" s="19"/>
      <c r="L126" s="57"/>
    </row>
    <row r="127" spans="1:12" s="19" customFormat="1" ht="15.6" x14ac:dyDescent="0.25">
      <c r="B127" s="20"/>
      <c r="C127" s="31">
        <v>121</v>
      </c>
      <c r="D127" s="31" t="s">
        <v>106</v>
      </c>
      <c r="E127" s="32" t="s">
        <v>54</v>
      </c>
      <c r="F127" s="31" t="s">
        <v>20</v>
      </c>
      <c r="G127" s="33">
        <v>9</v>
      </c>
      <c r="H127" s="34">
        <v>173804</v>
      </c>
      <c r="I127" s="34">
        <f t="shared" si="6"/>
        <v>1564236</v>
      </c>
      <c r="J127" s="21"/>
      <c r="L127" s="57"/>
    </row>
    <row r="128" spans="1:12" s="22" customFormat="1" ht="15.6" x14ac:dyDescent="0.25">
      <c r="A128" s="19"/>
      <c r="B128" s="20"/>
      <c r="C128" s="47">
        <v>122</v>
      </c>
      <c r="D128" s="47"/>
      <c r="E128" s="48" t="s">
        <v>55</v>
      </c>
      <c r="F128" s="47"/>
      <c r="G128" s="49"/>
      <c r="H128" s="50"/>
      <c r="I128" s="50">
        <f>SUM(I110:I127)</f>
        <v>90849230</v>
      </c>
      <c r="J128" s="21"/>
      <c r="K128" s="19"/>
      <c r="L128" s="57"/>
    </row>
    <row r="129" spans="1:12" s="22" customFormat="1" ht="15.6" x14ac:dyDescent="0.25">
      <c r="A129" s="19"/>
      <c r="B129" s="20"/>
      <c r="C129" s="43">
        <v>123</v>
      </c>
      <c r="D129" s="43" t="s">
        <v>56</v>
      </c>
      <c r="E129" s="44" t="s">
        <v>57</v>
      </c>
      <c r="F129" s="43"/>
      <c r="G129" s="45"/>
      <c r="H129" s="46"/>
      <c r="I129" s="46"/>
      <c r="J129" s="21"/>
      <c r="K129" s="19"/>
      <c r="L129" s="57"/>
    </row>
    <row r="130" spans="1:12" s="22" customFormat="1" ht="22.8" x14ac:dyDescent="0.25">
      <c r="A130" s="19"/>
      <c r="B130" s="20"/>
      <c r="C130" s="31">
        <v>124</v>
      </c>
      <c r="D130" s="31" t="s">
        <v>58</v>
      </c>
      <c r="E130" s="32" t="s">
        <v>133</v>
      </c>
      <c r="F130" s="31" t="s">
        <v>125</v>
      </c>
      <c r="G130" s="33">
        <v>1</v>
      </c>
      <c r="H130" s="34">
        <v>35706328</v>
      </c>
      <c r="I130" s="34">
        <f t="shared" ref="I130:I140" si="7">ROUND(G130*H130,0)</f>
        <v>35706328</v>
      </c>
      <c r="J130" s="21"/>
      <c r="K130" s="19"/>
      <c r="L130" s="57"/>
    </row>
    <row r="131" spans="1:12" s="22" customFormat="1" ht="22.8" x14ac:dyDescent="0.25">
      <c r="A131" s="19"/>
      <c r="B131" s="20"/>
      <c r="C131" s="31">
        <v>125</v>
      </c>
      <c r="D131" s="31" t="s">
        <v>60</v>
      </c>
      <c r="E131" s="32" t="s">
        <v>61</v>
      </c>
      <c r="F131" s="31" t="s">
        <v>6</v>
      </c>
      <c r="G131" s="33">
        <v>77</v>
      </c>
      <c r="H131" s="34">
        <v>636844</v>
      </c>
      <c r="I131" s="34">
        <f t="shared" si="7"/>
        <v>49036988</v>
      </c>
      <c r="J131" s="21"/>
      <c r="K131" s="19"/>
      <c r="L131" s="57"/>
    </row>
    <row r="132" spans="1:12" s="22" customFormat="1" ht="15.6" x14ac:dyDescent="0.25">
      <c r="A132" s="19"/>
      <c r="B132" s="20"/>
      <c r="C132" s="31">
        <v>126</v>
      </c>
      <c r="D132" s="31" t="s">
        <v>62</v>
      </c>
      <c r="E132" s="32" t="s">
        <v>63</v>
      </c>
      <c r="F132" s="31" t="s">
        <v>12</v>
      </c>
      <c r="G132" s="33">
        <v>74.5</v>
      </c>
      <c r="H132" s="34">
        <v>16754</v>
      </c>
      <c r="I132" s="34">
        <f t="shared" si="7"/>
        <v>1248173</v>
      </c>
      <c r="J132" s="21"/>
      <c r="K132" s="19"/>
      <c r="L132" s="57"/>
    </row>
    <row r="133" spans="1:12" s="22" customFormat="1" ht="22.8" x14ac:dyDescent="0.25">
      <c r="A133" s="19"/>
      <c r="B133" s="20"/>
      <c r="C133" s="31">
        <v>127</v>
      </c>
      <c r="D133" s="31" t="s">
        <v>64</v>
      </c>
      <c r="E133" s="32" t="s">
        <v>134</v>
      </c>
      <c r="F133" s="31" t="s">
        <v>12</v>
      </c>
      <c r="G133" s="33">
        <v>352</v>
      </c>
      <c r="H133" s="34">
        <v>35863</v>
      </c>
      <c r="I133" s="34">
        <f t="shared" si="7"/>
        <v>12623776</v>
      </c>
      <c r="J133" s="21"/>
      <c r="K133" s="19"/>
      <c r="L133" s="57"/>
    </row>
    <row r="134" spans="1:12" s="22" customFormat="1" ht="15.6" x14ac:dyDescent="0.25">
      <c r="A134" s="19"/>
      <c r="B134" s="20"/>
      <c r="C134" s="31">
        <v>128</v>
      </c>
      <c r="D134" s="31" t="s">
        <v>66</v>
      </c>
      <c r="E134" s="32" t="s">
        <v>135</v>
      </c>
      <c r="F134" s="31" t="s">
        <v>6</v>
      </c>
      <c r="G134" s="33">
        <v>1</v>
      </c>
      <c r="H134" s="34">
        <v>3750169</v>
      </c>
      <c r="I134" s="34">
        <f t="shared" si="7"/>
        <v>3750169</v>
      </c>
      <c r="J134" s="21"/>
      <c r="K134" s="19"/>
      <c r="L134" s="57"/>
    </row>
    <row r="135" spans="1:12" s="22" customFormat="1" ht="68.400000000000006" x14ac:dyDescent="0.25">
      <c r="A135" s="19"/>
      <c r="B135" s="20"/>
      <c r="C135" s="31">
        <v>129</v>
      </c>
      <c r="D135" s="31" t="s">
        <v>68</v>
      </c>
      <c r="E135" s="32" t="s">
        <v>136</v>
      </c>
      <c r="F135" s="31" t="s">
        <v>6</v>
      </c>
      <c r="G135" s="33">
        <v>1</v>
      </c>
      <c r="H135" s="34">
        <v>39734274</v>
      </c>
      <c r="I135" s="34">
        <f t="shared" si="7"/>
        <v>39734274</v>
      </c>
      <c r="J135" s="21"/>
      <c r="K135" s="19"/>
      <c r="L135" s="57"/>
    </row>
    <row r="136" spans="1:12" s="22" customFormat="1" ht="15.6" x14ac:dyDescent="0.25">
      <c r="A136" s="19"/>
      <c r="B136" s="20"/>
      <c r="C136" s="31">
        <v>130</v>
      </c>
      <c r="D136" s="31" t="s">
        <v>70</v>
      </c>
      <c r="E136" s="32" t="s">
        <v>71</v>
      </c>
      <c r="F136" s="31" t="s">
        <v>6</v>
      </c>
      <c r="G136" s="33">
        <v>1</v>
      </c>
      <c r="H136" s="34">
        <v>5910457</v>
      </c>
      <c r="I136" s="34">
        <f t="shared" si="7"/>
        <v>5910457</v>
      </c>
      <c r="J136" s="21"/>
      <c r="K136" s="19"/>
      <c r="L136" s="57"/>
    </row>
    <row r="137" spans="1:12" s="19" customFormat="1" ht="45.6" x14ac:dyDescent="0.25">
      <c r="B137" s="20"/>
      <c r="C137" s="31">
        <v>131</v>
      </c>
      <c r="D137" s="31" t="s">
        <v>72</v>
      </c>
      <c r="E137" s="32" t="s">
        <v>137</v>
      </c>
      <c r="F137" s="31" t="s">
        <v>6</v>
      </c>
      <c r="G137" s="33">
        <v>5</v>
      </c>
      <c r="H137" s="34">
        <v>16825125</v>
      </c>
      <c r="I137" s="34">
        <f t="shared" si="7"/>
        <v>84125625</v>
      </c>
      <c r="J137" s="21"/>
      <c r="L137" s="57"/>
    </row>
    <row r="138" spans="1:12" s="22" customFormat="1" ht="22.8" x14ac:dyDescent="0.25">
      <c r="A138" s="19"/>
      <c r="B138" s="20"/>
      <c r="C138" s="31">
        <v>132</v>
      </c>
      <c r="D138" s="31" t="s">
        <v>74</v>
      </c>
      <c r="E138" s="32" t="s">
        <v>138</v>
      </c>
      <c r="F138" s="31" t="s">
        <v>12</v>
      </c>
      <c r="G138" s="33">
        <v>48</v>
      </c>
      <c r="H138" s="34">
        <v>46220</v>
      </c>
      <c r="I138" s="34">
        <f t="shared" si="7"/>
        <v>2218560</v>
      </c>
      <c r="J138" s="21"/>
      <c r="K138" s="19"/>
      <c r="L138" s="57"/>
    </row>
    <row r="139" spans="1:12" s="22" customFormat="1" ht="34.200000000000003" x14ac:dyDescent="0.25">
      <c r="A139" s="19"/>
      <c r="B139" s="20"/>
      <c r="C139" s="31">
        <v>133</v>
      </c>
      <c r="D139" s="31" t="s">
        <v>76</v>
      </c>
      <c r="E139" s="32" t="s">
        <v>139</v>
      </c>
      <c r="F139" s="31" t="s">
        <v>12</v>
      </c>
      <c r="G139" s="33">
        <v>216</v>
      </c>
      <c r="H139" s="34">
        <v>170776</v>
      </c>
      <c r="I139" s="34">
        <f t="shared" si="7"/>
        <v>36887616</v>
      </c>
      <c r="J139" s="21"/>
      <c r="K139" s="19"/>
      <c r="L139" s="57"/>
    </row>
    <row r="140" spans="1:12" s="22" customFormat="1" ht="48" customHeight="1" x14ac:dyDescent="0.25">
      <c r="A140" s="19"/>
      <c r="B140" s="20"/>
      <c r="C140" s="31">
        <v>134</v>
      </c>
      <c r="D140" s="31" t="s">
        <v>78</v>
      </c>
      <c r="E140" s="32" t="s">
        <v>121</v>
      </c>
      <c r="F140" s="31" t="s">
        <v>6</v>
      </c>
      <c r="G140" s="33">
        <v>1</v>
      </c>
      <c r="H140" s="34">
        <v>4290667</v>
      </c>
      <c r="I140" s="34">
        <f t="shared" si="7"/>
        <v>4290667</v>
      </c>
      <c r="J140" s="21"/>
      <c r="K140" s="19"/>
      <c r="L140" s="57"/>
    </row>
    <row r="141" spans="1:12" s="22" customFormat="1" ht="15.6" x14ac:dyDescent="0.25">
      <c r="A141" s="19"/>
      <c r="B141" s="20"/>
      <c r="C141" s="47">
        <v>135</v>
      </c>
      <c r="D141" s="47"/>
      <c r="E141" s="48" t="s">
        <v>80</v>
      </c>
      <c r="F141" s="47"/>
      <c r="G141" s="49"/>
      <c r="H141" s="50"/>
      <c r="I141" s="50">
        <f>SUM(I130:I140)</f>
        <v>275532633</v>
      </c>
      <c r="J141" s="21"/>
      <c r="K141" s="19"/>
    </row>
    <row r="142" spans="1:12" s="22" customFormat="1" ht="24" x14ac:dyDescent="0.25">
      <c r="A142" s="19"/>
      <c r="B142" s="20"/>
      <c r="C142" s="51">
        <v>136</v>
      </c>
      <c r="D142" s="51"/>
      <c r="E142" s="52" t="s">
        <v>148</v>
      </c>
      <c r="F142" s="51"/>
      <c r="G142" s="53"/>
      <c r="H142" s="54"/>
      <c r="I142" s="54">
        <f>SUM(I128,I141)</f>
        <v>366381863</v>
      </c>
      <c r="J142" s="21"/>
      <c r="K142" s="19"/>
    </row>
    <row r="143" spans="1:12" s="22" customFormat="1" ht="15.6" x14ac:dyDescent="0.25">
      <c r="A143" s="19"/>
      <c r="B143" s="20"/>
      <c r="C143" s="30">
        <v>137</v>
      </c>
      <c r="D143" s="69" t="s">
        <v>149</v>
      </c>
      <c r="E143" s="69"/>
      <c r="F143" s="69"/>
      <c r="G143" s="69"/>
      <c r="H143" s="69"/>
      <c r="I143" s="56">
        <f>SUM(I40,I54,I93,I107,I142)</f>
        <v>1218930206</v>
      </c>
      <c r="J143" s="21"/>
      <c r="K143" s="19"/>
    </row>
    <row r="144" spans="1:12" s="22" customFormat="1" ht="15.6" x14ac:dyDescent="0.25">
      <c r="A144" s="19"/>
      <c r="B144" s="20"/>
      <c r="C144" s="30">
        <v>138</v>
      </c>
      <c r="D144" s="69" t="s">
        <v>140</v>
      </c>
      <c r="E144" s="69"/>
      <c r="F144" s="69"/>
      <c r="G144" s="69"/>
      <c r="H144" s="69"/>
      <c r="I144" s="56">
        <v>14143702</v>
      </c>
      <c r="J144" s="21"/>
      <c r="K144" s="19"/>
    </row>
    <row r="145" spans="1:12" s="22" customFormat="1" ht="15.6" x14ac:dyDescent="0.25">
      <c r="A145" s="19"/>
      <c r="B145" s="20"/>
      <c r="C145" s="30">
        <v>139</v>
      </c>
      <c r="D145" s="69" t="s">
        <v>141</v>
      </c>
      <c r="E145" s="69"/>
      <c r="F145" s="69"/>
      <c r="G145" s="69"/>
      <c r="H145" s="55" t="s">
        <v>142</v>
      </c>
      <c r="I145" s="56">
        <v>62541804</v>
      </c>
      <c r="J145" s="21"/>
      <c r="K145" s="19"/>
    </row>
    <row r="146" spans="1:12" ht="15.6" x14ac:dyDescent="0.3">
      <c r="A146" s="3"/>
      <c r="B146" s="11"/>
      <c r="C146" s="3"/>
      <c r="D146" s="23"/>
      <c r="E146" s="4"/>
      <c r="F146" s="3"/>
      <c r="G146" s="27"/>
      <c r="H146" s="3"/>
      <c r="I146" s="28"/>
      <c r="J146" s="10"/>
      <c r="K146" s="3"/>
    </row>
    <row r="147" spans="1:12" ht="19.8" customHeight="1" x14ac:dyDescent="0.3">
      <c r="A147" s="3"/>
      <c r="B147" s="9"/>
      <c r="C147" s="65" t="s">
        <v>8</v>
      </c>
      <c r="D147" s="65"/>
      <c r="E147" s="65"/>
      <c r="F147" s="65"/>
      <c r="G147" s="65"/>
      <c r="H147" s="65"/>
      <c r="I147" s="29">
        <f>+I143+I144+I145</f>
        <v>1295615712</v>
      </c>
      <c r="J147" s="10"/>
      <c r="K147" s="3"/>
      <c r="L147" s="58"/>
    </row>
    <row r="148" spans="1:12" ht="15.6" x14ac:dyDescent="0.3">
      <c r="A148" s="3"/>
      <c r="B148" s="11"/>
      <c r="C148" s="80"/>
      <c r="D148" s="81"/>
      <c r="E148" s="82"/>
      <c r="F148" s="80"/>
      <c r="G148" s="27"/>
      <c r="H148" s="80"/>
      <c r="I148" s="80"/>
      <c r="J148" s="10"/>
      <c r="K148" s="3"/>
    </row>
    <row r="149" spans="1:12" ht="29.4" customHeight="1" x14ac:dyDescent="0.3">
      <c r="A149" s="3"/>
      <c r="B149" s="11"/>
      <c r="C149" s="74" t="s">
        <v>150</v>
      </c>
      <c r="D149" s="74"/>
      <c r="E149" s="74"/>
      <c r="F149" s="79" t="s">
        <v>151</v>
      </c>
      <c r="G149" s="79"/>
      <c r="H149" s="79"/>
      <c r="I149" s="76" t="s">
        <v>152</v>
      </c>
      <c r="J149" s="10"/>
      <c r="K149" s="3"/>
    </row>
    <row r="150" spans="1:12" ht="41.4" customHeight="1" x14ac:dyDescent="0.3">
      <c r="A150" s="3"/>
      <c r="B150" s="11"/>
      <c r="C150" s="74" t="s">
        <v>153</v>
      </c>
      <c r="D150" s="74"/>
      <c r="E150" s="74"/>
      <c r="F150" s="75" t="s">
        <v>154</v>
      </c>
      <c r="G150" s="75"/>
      <c r="H150" s="76" t="s">
        <v>155</v>
      </c>
      <c r="I150" s="83">
        <v>0.23400000000000001</v>
      </c>
      <c r="J150" s="10"/>
      <c r="K150" s="3"/>
    </row>
    <row r="151" spans="1:12" ht="28.8" customHeight="1" x14ac:dyDescent="0.3">
      <c r="A151" s="3"/>
      <c r="B151" s="11"/>
      <c r="C151" s="74" t="s">
        <v>156</v>
      </c>
      <c r="D151" s="74"/>
      <c r="E151" s="74"/>
      <c r="F151" s="77" t="s">
        <v>157</v>
      </c>
      <c r="G151" s="78"/>
      <c r="H151" s="76" t="s">
        <v>158</v>
      </c>
      <c r="I151" s="83">
        <v>1.6E-2</v>
      </c>
      <c r="J151" s="10"/>
      <c r="K151" s="3"/>
    </row>
    <row r="152" spans="1:12" ht="15.6" x14ac:dyDescent="0.3">
      <c r="A152" s="3"/>
      <c r="B152" s="11"/>
      <c r="C152" s="80"/>
      <c r="D152" s="81"/>
      <c r="E152" s="82"/>
      <c r="F152" s="79" t="s">
        <v>159</v>
      </c>
      <c r="G152" s="75"/>
      <c r="H152" s="76" t="s">
        <v>160</v>
      </c>
      <c r="I152" s="83">
        <v>0.05</v>
      </c>
      <c r="J152" s="10"/>
      <c r="K152" s="3"/>
    </row>
    <row r="153" spans="1:12" ht="15.6" x14ac:dyDescent="0.3">
      <c r="A153" s="3"/>
      <c r="B153" s="11"/>
      <c r="C153" s="80"/>
      <c r="D153" s="81"/>
      <c r="E153" s="82"/>
      <c r="F153" s="75" t="s">
        <v>161</v>
      </c>
      <c r="G153" s="75"/>
      <c r="H153" s="76" t="s">
        <v>162</v>
      </c>
      <c r="I153" s="84">
        <f>I150+I151+I152</f>
        <v>0.3</v>
      </c>
      <c r="J153" s="10"/>
      <c r="K153" s="3"/>
    </row>
    <row r="154" spans="1:12" ht="15.6" x14ac:dyDescent="0.3">
      <c r="A154" s="3"/>
      <c r="B154" s="11"/>
      <c r="C154" s="80"/>
      <c r="D154" s="81"/>
      <c r="E154" s="82"/>
      <c r="F154" s="80"/>
      <c r="G154" s="27"/>
      <c r="H154" s="80"/>
      <c r="I154" s="80"/>
      <c r="J154" s="10"/>
      <c r="K154" s="3"/>
    </row>
    <row r="155" spans="1:12" ht="15.6" x14ac:dyDescent="0.3">
      <c r="A155" s="3"/>
      <c r="B155" s="11"/>
      <c r="C155" s="80"/>
      <c r="D155" s="81"/>
      <c r="E155" s="82"/>
      <c r="F155" s="80"/>
      <c r="G155" s="27"/>
      <c r="H155" s="80"/>
      <c r="I155" s="80"/>
      <c r="J155" s="10"/>
      <c r="K155" s="3"/>
    </row>
    <row r="156" spans="1:12" ht="15.6" x14ac:dyDescent="0.3">
      <c r="A156" s="3"/>
      <c r="B156" s="11"/>
      <c r="C156" s="80"/>
      <c r="D156" s="81"/>
      <c r="E156" s="82"/>
      <c r="F156" s="80"/>
      <c r="G156" s="27"/>
      <c r="H156" s="80"/>
      <c r="I156" s="80"/>
      <c r="J156" s="10"/>
      <c r="K156" s="3"/>
    </row>
    <row r="157" spans="1:12" ht="16.2" thickBot="1" x14ac:dyDescent="0.35">
      <c r="A157" s="3"/>
      <c r="B157" s="12"/>
      <c r="C157" s="13"/>
      <c r="D157" s="25"/>
      <c r="E157" s="14"/>
      <c r="F157" s="13"/>
      <c r="G157" s="15"/>
      <c r="H157" s="13"/>
      <c r="I157" s="13"/>
      <c r="J157" s="16"/>
      <c r="K157" s="3"/>
    </row>
    <row r="158" spans="1:12" ht="16.2" thickTop="1" x14ac:dyDescent="0.3">
      <c r="A158" s="3"/>
      <c r="B158" s="3"/>
      <c r="C158" s="3"/>
      <c r="D158" s="23"/>
      <c r="E158" s="4"/>
      <c r="F158" s="3"/>
      <c r="G158" s="3"/>
      <c r="H158" s="3"/>
      <c r="I158" s="3"/>
      <c r="J158" s="3"/>
      <c r="K158" s="3"/>
    </row>
  </sheetData>
  <mergeCells count="15">
    <mergeCell ref="C149:E149"/>
    <mergeCell ref="C150:E150"/>
    <mergeCell ref="C151:E151"/>
    <mergeCell ref="F149:H149"/>
    <mergeCell ref="F150:G150"/>
    <mergeCell ref="F151:G151"/>
    <mergeCell ref="F152:G152"/>
    <mergeCell ref="F153:G153"/>
    <mergeCell ref="C3:I3"/>
    <mergeCell ref="C4:I4"/>
    <mergeCell ref="C147:H147"/>
    <mergeCell ref="C5:I5"/>
    <mergeCell ref="D143:H143"/>
    <mergeCell ref="D144:H144"/>
    <mergeCell ref="D145:G145"/>
  </mergeCells>
  <phoneticPr fontId="7" type="noConversion"/>
  <conditionalFormatting sqref="C7:D40 F8 F10:F40">
    <cfRule type="cellIs" dxfId="7" priority="1" stopIfTrue="1" operator="equal">
      <formula>"ESCRIBA AQUÍ EL NOMBRE DEL CAPITULO"</formula>
    </cfRule>
  </conditionalFormatting>
  <conditionalFormatting sqref="C42:D75 F43 F45:F75">
    <cfRule type="cellIs" dxfId="6" priority="2" stopIfTrue="1" operator="equal">
      <formula>"ESCRIBA AQUÍ EL NOMBRE DEL CAPITULO"</formula>
    </cfRule>
  </conditionalFormatting>
  <conditionalFormatting sqref="C77:D110 F78 F80:F110">
    <cfRule type="cellIs" dxfId="5" priority="3" stopIfTrue="1" operator="equal">
      <formula>"ESCRIBA AQUÍ EL NOMBRE DEL CAPITULO"</formula>
    </cfRule>
  </conditionalFormatting>
  <conditionalFormatting sqref="C112:D145 F113 F115:F145">
    <cfRule type="cellIs" dxfId="4" priority="4" stopIfTrue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72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L159"/>
  <sheetViews>
    <sheetView showGridLines="0" view="pageBreakPreview" topLeftCell="A129" zoomScaleNormal="100" zoomScaleSheetLayoutView="100" zoomScalePageLayoutView="55" workbookViewId="0">
      <selection activeCell="C147" sqref="C147:H147"/>
    </sheetView>
  </sheetViews>
  <sheetFormatPr baseColWidth="10" defaultColWidth="11.44140625" defaultRowHeight="13.8" x14ac:dyDescent="0.25"/>
  <cols>
    <col min="1" max="2" width="3.44140625" style="1" customWidth="1"/>
    <col min="3" max="3" width="5.33203125" style="1" customWidth="1"/>
    <col min="4" max="4" width="7.21875" style="1" customWidth="1"/>
    <col min="5" max="5" width="56" style="2" customWidth="1"/>
    <col min="6" max="6" width="8.77734375" style="1" customWidth="1"/>
    <col min="7" max="7" width="10.21875" style="1" customWidth="1"/>
    <col min="8" max="8" width="14.6640625" style="1" bestFit="1" customWidth="1"/>
    <col min="9" max="9" width="18.88671875" style="1" customWidth="1"/>
    <col min="10" max="10" width="3.33203125" style="1" customWidth="1"/>
    <col min="11" max="11" width="2.6640625" style="1" customWidth="1"/>
    <col min="12" max="16384" width="11.44140625" style="1"/>
  </cols>
  <sheetData>
    <row r="1" spans="1:12" ht="16.2" thickBot="1" x14ac:dyDescent="0.35">
      <c r="A1" s="3"/>
      <c r="B1" s="3"/>
      <c r="C1" s="3"/>
      <c r="D1" s="3"/>
      <c r="E1" s="4"/>
      <c r="F1" s="3"/>
      <c r="G1" s="3"/>
      <c r="H1" s="3"/>
      <c r="I1" s="3"/>
      <c r="J1" s="3"/>
      <c r="K1" s="3"/>
    </row>
    <row r="2" spans="1:12" ht="16.2" thickTop="1" x14ac:dyDescent="0.3">
      <c r="A2" s="3"/>
      <c r="B2" s="5"/>
      <c r="C2" s="6"/>
      <c r="D2" s="6"/>
      <c r="E2" s="7"/>
      <c r="F2" s="6"/>
      <c r="G2" s="6"/>
      <c r="H2" s="6"/>
      <c r="I2" s="6"/>
      <c r="J2" s="8"/>
      <c r="K2" s="3"/>
    </row>
    <row r="3" spans="1:12" ht="15.6" x14ac:dyDescent="0.3">
      <c r="A3" s="3"/>
      <c r="B3" s="9"/>
      <c r="C3" s="71" t="s">
        <v>0</v>
      </c>
      <c r="D3" s="72"/>
      <c r="E3" s="72"/>
      <c r="F3" s="72"/>
      <c r="G3" s="72"/>
      <c r="H3" s="72"/>
      <c r="I3" s="73"/>
      <c r="J3" s="10"/>
      <c r="K3" s="3"/>
    </row>
    <row r="4" spans="1:12" ht="15.6" x14ac:dyDescent="0.3">
      <c r="A4" s="3"/>
      <c r="B4" s="9"/>
      <c r="C4" s="62" t="s">
        <v>3</v>
      </c>
      <c r="D4" s="63"/>
      <c r="E4" s="63"/>
      <c r="F4" s="63"/>
      <c r="G4" s="63"/>
      <c r="H4" s="63"/>
      <c r="I4" s="64"/>
      <c r="J4" s="10"/>
      <c r="K4" s="3"/>
    </row>
    <row r="5" spans="1:12" ht="15.6" x14ac:dyDescent="0.3">
      <c r="A5" s="3"/>
      <c r="B5" s="9"/>
      <c r="C5" s="62"/>
      <c r="D5" s="63"/>
      <c r="E5" s="63"/>
      <c r="F5" s="63"/>
      <c r="G5" s="63"/>
      <c r="H5" s="63"/>
      <c r="I5" s="64"/>
      <c r="J5" s="10"/>
      <c r="K5" s="3"/>
    </row>
    <row r="6" spans="1:12" ht="24" x14ac:dyDescent="0.3">
      <c r="A6" s="3"/>
      <c r="B6" s="9"/>
      <c r="C6" s="35"/>
      <c r="D6" s="35" t="s">
        <v>5</v>
      </c>
      <c r="E6" s="36" t="s">
        <v>2</v>
      </c>
      <c r="F6" s="35" t="s">
        <v>13</v>
      </c>
      <c r="G6" s="37" t="s">
        <v>7</v>
      </c>
      <c r="H6" s="38" t="s">
        <v>9</v>
      </c>
      <c r="I6" s="38" t="s">
        <v>10</v>
      </c>
      <c r="J6" s="10"/>
      <c r="K6" s="3"/>
    </row>
    <row r="7" spans="1:12" s="19" customFormat="1" ht="15.6" x14ac:dyDescent="0.25">
      <c r="B7" s="20"/>
      <c r="C7" s="39"/>
      <c r="D7" s="39"/>
      <c r="E7" s="40"/>
      <c r="F7" s="39"/>
      <c r="G7" s="41"/>
      <c r="H7" s="42"/>
      <c r="I7" s="42"/>
      <c r="J7" s="21"/>
    </row>
    <row r="8" spans="1:12" s="22" customFormat="1" ht="15.6" x14ac:dyDescent="0.25">
      <c r="A8" s="19"/>
      <c r="B8" s="20"/>
      <c r="C8" s="43"/>
      <c r="D8" s="43"/>
      <c r="E8" s="44"/>
      <c r="F8" s="43"/>
      <c r="G8" s="45"/>
      <c r="H8" s="46"/>
      <c r="I8" s="46"/>
      <c r="J8" s="21"/>
      <c r="K8" s="19"/>
    </row>
    <row r="9" spans="1:12" s="19" customFormat="1" ht="15.6" x14ac:dyDescent="0.25">
      <c r="B9" s="20"/>
      <c r="C9" s="31"/>
      <c r="D9" s="31"/>
      <c r="E9" s="32"/>
      <c r="F9" s="31"/>
      <c r="G9" s="33"/>
      <c r="H9" s="34"/>
      <c r="I9" s="34"/>
      <c r="J9" s="21"/>
      <c r="L9" s="57"/>
    </row>
    <row r="10" spans="1:12" s="19" customFormat="1" ht="15.6" x14ac:dyDescent="0.25">
      <c r="B10" s="20"/>
      <c r="C10" s="31"/>
      <c r="D10" s="31"/>
      <c r="E10" s="32"/>
      <c r="F10" s="31"/>
      <c r="G10" s="33"/>
      <c r="H10" s="34"/>
      <c r="I10" s="34"/>
      <c r="J10" s="21"/>
      <c r="L10" s="57"/>
    </row>
    <row r="11" spans="1:12" s="22" customFormat="1" ht="15.6" x14ac:dyDescent="0.25">
      <c r="A11" s="19"/>
      <c r="B11" s="20"/>
      <c r="C11" s="31"/>
      <c r="D11" s="31"/>
      <c r="E11" s="32"/>
      <c r="F11" s="31"/>
      <c r="G11" s="33"/>
      <c r="H11" s="34"/>
      <c r="I11" s="34"/>
      <c r="J11" s="21"/>
      <c r="K11" s="19"/>
      <c r="L11" s="57"/>
    </row>
    <row r="12" spans="1:12" s="22" customFormat="1" ht="15.6" x14ac:dyDescent="0.25">
      <c r="A12" s="19"/>
      <c r="B12" s="20"/>
      <c r="C12" s="31"/>
      <c r="D12" s="31"/>
      <c r="E12" s="32"/>
      <c r="F12" s="31"/>
      <c r="G12" s="33"/>
      <c r="H12" s="34"/>
      <c r="I12" s="34"/>
      <c r="J12" s="21"/>
      <c r="K12" s="19"/>
      <c r="L12" s="57"/>
    </row>
    <row r="13" spans="1:12" s="22" customFormat="1" ht="15.6" x14ac:dyDescent="0.25">
      <c r="A13" s="19"/>
      <c r="B13" s="20"/>
      <c r="C13" s="31"/>
      <c r="D13" s="31"/>
      <c r="E13" s="32"/>
      <c r="F13" s="31"/>
      <c r="G13" s="33"/>
      <c r="H13" s="34"/>
      <c r="I13" s="34"/>
      <c r="J13" s="21"/>
      <c r="K13" s="19"/>
      <c r="L13" s="57"/>
    </row>
    <row r="14" spans="1:12" s="22" customFormat="1" ht="15.6" x14ac:dyDescent="0.25">
      <c r="A14" s="19"/>
      <c r="B14" s="20"/>
      <c r="C14" s="31"/>
      <c r="D14" s="31"/>
      <c r="E14" s="32"/>
      <c r="F14" s="31"/>
      <c r="G14" s="33"/>
      <c r="H14" s="34"/>
      <c r="I14" s="34"/>
      <c r="J14" s="21"/>
      <c r="K14" s="19"/>
      <c r="L14" s="57"/>
    </row>
    <row r="15" spans="1:12" s="22" customFormat="1" ht="15.6" x14ac:dyDescent="0.25">
      <c r="A15" s="19"/>
      <c r="B15" s="20"/>
      <c r="C15" s="31"/>
      <c r="D15" s="31"/>
      <c r="E15" s="32"/>
      <c r="F15" s="31"/>
      <c r="G15" s="33"/>
      <c r="H15" s="34"/>
      <c r="I15" s="34"/>
      <c r="J15" s="21"/>
      <c r="K15" s="19"/>
      <c r="L15" s="57"/>
    </row>
    <row r="16" spans="1:12" s="22" customFormat="1" ht="15.6" x14ac:dyDescent="0.25">
      <c r="A16" s="19"/>
      <c r="B16" s="20"/>
      <c r="C16" s="31"/>
      <c r="D16" s="31"/>
      <c r="E16" s="32"/>
      <c r="F16" s="31"/>
      <c r="G16" s="33"/>
      <c r="H16" s="34"/>
      <c r="I16" s="34"/>
      <c r="J16" s="21"/>
      <c r="K16" s="19"/>
      <c r="L16" s="57"/>
    </row>
    <row r="17" spans="1:12" s="22" customFormat="1" ht="15.6" x14ac:dyDescent="0.25">
      <c r="A17" s="19"/>
      <c r="B17" s="20"/>
      <c r="C17" s="31"/>
      <c r="D17" s="31"/>
      <c r="E17" s="32"/>
      <c r="F17" s="31"/>
      <c r="G17" s="33"/>
      <c r="H17" s="34"/>
      <c r="I17" s="34"/>
      <c r="J17" s="21"/>
      <c r="K17" s="19"/>
      <c r="L17" s="57"/>
    </row>
    <row r="18" spans="1:12" s="22" customFormat="1" ht="15.6" x14ac:dyDescent="0.25">
      <c r="A18" s="19"/>
      <c r="B18" s="20"/>
      <c r="C18" s="31"/>
      <c r="D18" s="31"/>
      <c r="E18" s="32"/>
      <c r="F18" s="31"/>
      <c r="G18" s="33"/>
      <c r="H18" s="34"/>
      <c r="I18" s="34"/>
      <c r="J18" s="21"/>
      <c r="K18" s="19"/>
      <c r="L18" s="57"/>
    </row>
    <row r="19" spans="1:12" s="22" customFormat="1" ht="15.6" x14ac:dyDescent="0.25">
      <c r="A19" s="19"/>
      <c r="B19" s="20"/>
      <c r="C19" s="31"/>
      <c r="D19" s="31"/>
      <c r="E19" s="32"/>
      <c r="F19" s="31"/>
      <c r="G19" s="33"/>
      <c r="H19" s="34"/>
      <c r="I19" s="34"/>
      <c r="J19" s="21"/>
      <c r="K19" s="19"/>
      <c r="L19" s="57"/>
    </row>
    <row r="20" spans="1:12" s="22" customFormat="1" ht="15.6" x14ac:dyDescent="0.25">
      <c r="A20" s="19"/>
      <c r="B20" s="20"/>
      <c r="C20" s="31"/>
      <c r="D20" s="31"/>
      <c r="E20" s="32"/>
      <c r="F20" s="31"/>
      <c r="G20" s="33"/>
      <c r="H20" s="34"/>
      <c r="I20" s="34"/>
      <c r="J20" s="21"/>
      <c r="K20" s="19"/>
      <c r="L20" s="57"/>
    </row>
    <row r="21" spans="1:12" s="22" customFormat="1" ht="15.6" x14ac:dyDescent="0.25">
      <c r="A21" s="19"/>
      <c r="B21" s="20"/>
      <c r="C21" s="31"/>
      <c r="D21" s="31"/>
      <c r="E21" s="32"/>
      <c r="F21" s="31"/>
      <c r="G21" s="33"/>
      <c r="H21" s="34"/>
      <c r="I21" s="34"/>
      <c r="J21" s="21"/>
      <c r="K21" s="19"/>
      <c r="L21" s="57"/>
    </row>
    <row r="22" spans="1:12" s="19" customFormat="1" ht="15.6" x14ac:dyDescent="0.25">
      <c r="B22" s="20"/>
      <c r="C22" s="31"/>
      <c r="D22" s="31"/>
      <c r="E22" s="32"/>
      <c r="F22" s="31"/>
      <c r="G22" s="33"/>
      <c r="H22" s="34"/>
      <c r="I22" s="34"/>
      <c r="J22" s="21"/>
      <c r="L22" s="57"/>
    </row>
    <row r="23" spans="1:12" s="22" customFormat="1" ht="15.6" x14ac:dyDescent="0.25">
      <c r="A23" s="19"/>
      <c r="B23" s="20"/>
      <c r="C23" s="31"/>
      <c r="D23" s="31"/>
      <c r="E23" s="32"/>
      <c r="F23" s="31"/>
      <c r="G23" s="33"/>
      <c r="H23" s="34"/>
      <c r="I23" s="34"/>
      <c r="J23" s="21"/>
      <c r="K23" s="19"/>
      <c r="L23" s="57"/>
    </row>
    <row r="24" spans="1:12" s="22" customFormat="1" ht="15.6" x14ac:dyDescent="0.25">
      <c r="A24" s="19"/>
      <c r="B24" s="20"/>
      <c r="C24" s="31"/>
      <c r="D24" s="31"/>
      <c r="E24" s="32"/>
      <c r="F24" s="31"/>
      <c r="G24" s="33"/>
      <c r="H24" s="34"/>
      <c r="I24" s="34"/>
      <c r="J24" s="21"/>
      <c r="K24" s="19"/>
      <c r="L24" s="57"/>
    </row>
    <row r="25" spans="1:12" s="22" customFormat="1" ht="15.6" x14ac:dyDescent="0.25">
      <c r="A25" s="19"/>
      <c r="B25" s="20"/>
      <c r="C25" s="31"/>
      <c r="D25" s="31"/>
      <c r="E25" s="32"/>
      <c r="F25" s="31"/>
      <c r="G25" s="33"/>
      <c r="H25" s="34"/>
      <c r="I25" s="34"/>
      <c r="J25" s="21"/>
      <c r="K25" s="19"/>
      <c r="L25" s="57"/>
    </row>
    <row r="26" spans="1:12" s="22" customFormat="1" ht="15.6" x14ac:dyDescent="0.25">
      <c r="A26" s="19"/>
      <c r="B26" s="20"/>
      <c r="C26" s="47"/>
      <c r="D26" s="47"/>
      <c r="E26" s="48"/>
      <c r="F26" s="47"/>
      <c r="G26" s="49"/>
      <c r="H26" s="50"/>
      <c r="I26" s="50"/>
      <c r="J26" s="21"/>
      <c r="K26" s="19"/>
      <c r="L26" s="57"/>
    </row>
    <row r="27" spans="1:12" s="22" customFormat="1" ht="15.6" x14ac:dyDescent="0.25">
      <c r="A27" s="19"/>
      <c r="B27" s="20"/>
      <c r="C27" s="43"/>
      <c r="D27" s="43"/>
      <c r="E27" s="44"/>
      <c r="F27" s="43"/>
      <c r="G27" s="45"/>
      <c r="H27" s="46"/>
      <c r="I27" s="46"/>
      <c r="J27" s="21"/>
      <c r="K27" s="19"/>
      <c r="L27" s="57"/>
    </row>
    <row r="28" spans="1:12" s="22" customFormat="1" ht="15.6" x14ac:dyDescent="0.25">
      <c r="A28" s="19"/>
      <c r="B28" s="20"/>
      <c r="C28" s="31"/>
      <c r="D28" s="31"/>
      <c r="E28" s="32"/>
      <c r="F28" s="31"/>
      <c r="G28" s="33"/>
      <c r="H28" s="34"/>
      <c r="I28" s="34"/>
      <c r="J28" s="21"/>
      <c r="K28" s="19"/>
      <c r="L28" s="57"/>
    </row>
    <row r="29" spans="1:12" s="22" customFormat="1" ht="15.6" x14ac:dyDescent="0.25">
      <c r="A29" s="19"/>
      <c r="B29" s="20"/>
      <c r="C29" s="31"/>
      <c r="D29" s="31"/>
      <c r="E29" s="32"/>
      <c r="F29" s="31"/>
      <c r="G29" s="33"/>
      <c r="H29" s="34"/>
      <c r="I29" s="34"/>
      <c r="J29" s="21"/>
      <c r="K29" s="19"/>
      <c r="L29" s="57"/>
    </row>
    <row r="30" spans="1:12" s="22" customFormat="1" ht="15.6" x14ac:dyDescent="0.25">
      <c r="A30" s="19"/>
      <c r="B30" s="20"/>
      <c r="C30" s="31"/>
      <c r="D30" s="31"/>
      <c r="E30" s="32"/>
      <c r="F30" s="31"/>
      <c r="G30" s="33"/>
      <c r="H30" s="34"/>
      <c r="I30" s="34"/>
      <c r="J30" s="21"/>
      <c r="K30" s="19"/>
      <c r="L30" s="57"/>
    </row>
    <row r="31" spans="1:12" s="22" customFormat="1" ht="15.6" x14ac:dyDescent="0.25">
      <c r="A31" s="19"/>
      <c r="B31" s="20"/>
      <c r="C31" s="31"/>
      <c r="D31" s="31"/>
      <c r="E31" s="32"/>
      <c r="F31" s="31"/>
      <c r="G31" s="33"/>
      <c r="H31" s="34"/>
      <c r="I31" s="34"/>
      <c r="J31" s="21"/>
      <c r="K31" s="19"/>
      <c r="L31" s="57"/>
    </row>
    <row r="32" spans="1:12" s="19" customFormat="1" ht="15.6" x14ac:dyDescent="0.25">
      <c r="B32" s="20"/>
      <c r="C32" s="31"/>
      <c r="D32" s="31"/>
      <c r="E32" s="32"/>
      <c r="F32" s="31"/>
      <c r="G32" s="33"/>
      <c r="H32" s="34"/>
      <c r="I32" s="34"/>
      <c r="J32" s="21"/>
      <c r="L32" s="57"/>
    </row>
    <row r="33" spans="1:12" s="22" customFormat="1" ht="15.6" x14ac:dyDescent="0.25">
      <c r="A33" s="19"/>
      <c r="B33" s="20"/>
      <c r="C33" s="31"/>
      <c r="D33" s="31"/>
      <c r="E33" s="32"/>
      <c r="F33" s="31"/>
      <c r="G33" s="33"/>
      <c r="H33" s="34"/>
      <c r="I33" s="34"/>
      <c r="J33" s="21"/>
      <c r="K33" s="19"/>
      <c r="L33" s="57"/>
    </row>
    <row r="34" spans="1:12" s="22" customFormat="1" ht="15.6" x14ac:dyDescent="0.25">
      <c r="A34" s="19"/>
      <c r="B34" s="20"/>
      <c r="C34" s="31"/>
      <c r="D34" s="31"/>
      <c r="E34" s="32"/>
      <c r="F34" s="31"/>
      <c r="G34" s="33"/>
      <c r="H34" s="34"/>
      <c r="I34" s="34"/>
      <c r="J34" s="21"/>
      <c r="K34" s="19"/>
      <c r="L34" s="57"/>
    </row>
    <row r="35" spans="1:12" s="22" customFormat="1" ht="15.6" x14ac:dyDescent="0.25">
      <c r="A35" s="19"/>
      <c r="B35" s="20"/>
      <c r="C35" s="31"/>
      <c r="D35" s="31"/>
      <c r="E35" s="32"/>
      <c r="F35" s="31"/>
      <c r="G35" s="33"/>
      <c r="H35" s="34"/>
      <c r="I35" s="34"/>
      <c r="J35" s="21"/>
      <c r="K35" s="19"/>
      <c r="L35" s="57"/>
    </row>
    <row r="36" spans="1:12" s="22" customFormat="1" ht="15.6" x14ac:dyDescent="0.25">
      <c r="A36" s="19"/>
      <c r="B36" s="20"/>
      <c r="C36" s="31"/>
      <c r="D36" s="31"/>
      <c r="E36" s="32"/>
      <c r="F36" s="31"/>
      <c r="G36" s="33"/>
      <c r="H36" s="34"/>
      <c r="I36" s="34"/>
      <c r="J36" s="21"/>
      <c r="K36" s="19"/>
      <c r="L36" s="57"/>
    </row>
    <row r="37" spans="1:12" s="22" customFormat="1" ht="15.6" x14ac:dyDescent="0.25">
      <c r="A37" s="19"/>
      <c r="B37" s="20"/>
      <c r="C37" s="31"/>
      <c r="D37" s="31"/>
      <c r="E37" s="32"/>
      <c r="F37" s="31"/>
      <c r="G37" s="33"/>
      <c r="H37" s="34"/>
      <c r="I37" s="34"/>
      <c r="J37" s="21"/>
      <c r="K37" s="19"/>
      <c r="L37" s="57"/>
    </row>
    <row r="38" spans="1:12" s="22" customFormat="1" ht="15.6" x14ac:dyDescent="0.25">
      <c r="A38" s="19"/>
      <c r="B38" s="20"/>
      <c r="C38" s="31"/>
      <c r="D38" s="31"/>
      <c r="E38" s="32"/>
      <c r="F38" s="31"/>
      <c r="G38" s="33"/>
      <c r="H38" s="34"/>
      <c r="I38" s="34"/>
      <c r="J38" s="21"/>
      <c r="K38" s="19"/>
      <c r="L38" s="57"/>
    </row>
    <row r="39" spans="1:12" s="22" customFormat="1" ht="15.6" x14ac:dyDescent="0.25">
      <c r="A39" s="19"/>
      <c r="B39" s="20"/>
      <c r="C39" s="47"/>
      <c r="D39" s="47"/>
      <c r="E39" s="48"/>
      <c r="F39" s="47"/>
      <c r="G39" s="49"/>
      <c r="H39" s="50"/>
      <c r="I39" s="50"/>
      <c r="J39" s="21"/>
      <c r="K39" s="19"/>
      <c r="L39" s="57"/>
    </row>
    <row r="40" spans="1:12" s="22" customFormat="1" ht="15.6" x14ac:dyDescent="0.25">
      <c r="A40" s="19"/>
      <c r="B40" s="20"/>
      <c r="C40" s="51"/>
      <c r="D40" s="51"/>
      <c r="E40" s="52"/>
      <c r="F40" s="51"/>
      <c r="G40" s="53"/>
      <c r="H40" s="54"/>
      <c r="I40" s="54"/>
      <c r="J40" s="21"/>
      <c r="K40" s="19"/>
      <c r="L40" s="57"/>
    </row>
    <row r="41" spans="1:12" ht="15.6" x14ac:dyDescent="0.3">
      <c r="A41" s="3"/>
      <c r="B41" s="9"/>
      <c r="C41" s="39"/>
      <c r="D41" s="39"/>
      <c r="E41" s="40"/>
      <c r="F41" s="39"/>
      <c r="G41" s="41"/>
      <c r="H41" s="42"/>
      <c r="I41" s="42"/>
      <c r="J41" s="10"/>
      <c r="K41" s="3"/>
      <c r="L41" s="57"/>
    </row>
    <row r="42" spans="1:12" s="19" customFormat="1" ht="15.6" x14ac:dyDescent="0.25">
      <c r="B42" s="20"/>
      <c r="C42" s="43"/>
      <c r="D42" s="43"/>
      <c r="E42" s="44"/>
      <c r="F42" s="43"/>
      <c r="G42" s="45"/>
      <c r="H42" s="46"/>
      <c r="I42" s="46"/>
      <c r="J42" s="21"/>
      <c r="L42" s="57"/>
    </row>
    <row r="43" spans="1:12" s="22" customFormat="1" ht="15.6" x14ac:dyDescent="0.25">
      <c r="A43" s="19"/>
      <c r="B43" s="20"/>
      <c r="C43" s="31"/>
      <c r="D43" s="31"/>
      <c r="E43" s="32"/>
      <c r="F43" s="31"/>
      <c r="G43" s="33"/>
      <c r="H43" s="34"/>
      <c r="I43" s="34"/>
      <c r="J43" s="21"/>
      <c r="K43" s="19"/>
      <c r="L43" s="57"/>
    </row>
    <row r="44" spans="1:12" s="19" customFormat="1" ht="15.6" x14ac:dyDescent="0.25">
      <c r="B44" s="20"/>
      <c r="C44" s="31"/>
      <c r="D44" s="31"/>
      <c r="E44" s="32"/>
      <c r="F44" s="31"/>
      <c r="G44" s="33"/>
      <c r="H44" s="34"/>
      <c r="I44" s="34"/>
      <c r="J44" s="21"/>
      <c r="L44" s="57"/>
    </row>
    <row r="45" spans="1:12" s="19" customFormat="1" ht="15.6" x14ac:dyDescent="0.25">
      <c r="B45" s="20"/>
      <c r="C45" s="31"/>
      <c r="D45" s="31"/>
      <c r="E45" s="32"/>
      <c r="F45" s="31"/>
      <c r="G45" s="33"/>
      <c r="H45" s="34"/>
      <c r="I45" s="34"/>
      <c r="J45" s="21"/>
      <c r="L45" s="57"/>
    </row>
    <row r="46" spans="1:12" s="22" customFormat="1" ht="15.6" x14ac:dyDescent="0.25">
      <c r="A46" s="19"/>
      <c r="B46" s="20"/>
      <c r="C46" s="31"/>
      <c r="D46" s="31"/>
      <c r="E46" s="32"/>
      <c r="F46" s="31"/>
      <c r="G46" s="33"/>
      <c r="H46" s="34"/>
      <c r="I46" s="34"/>
      <c r="J46" s="21"/>
      <c r="K46" s="19"/>
      <c r="L46" s="57"/>
    </row>
    <row r="47" spans="1:12" s="22" customFormat="1" ht="15.6" x14ac:dyDescent="0.25">
      <c r="A47" s="19"/>
      <c r="B47" s="20"/>
      <c r="C47" s="31"/>
      <c r="D47" s="31"/>
      <c r="E47" s="32"/>
      <c r="F47" s="31"/>
      <c r="G47" s="33"/>
      <c r="H47" s="34"/>
      <c r="I47" s="34"/>
      <c r="J47" s="21"/>
      <c r="K47" s="19"/>
      <c r="L47" s="57"/>
    </row>
    <row r="48" spans="1:12" s="22" customFormat="1" ht="15.6" x14ac:dyDescent="0.25">
      <c r="A48" s="19"/>
      <c r="B48" s="20"/>
      <c r="C48" s="31"/>
      <c r="D48" s="31"/>
      <c r="E48" s="32"/>
      <c r="F48" s="31"/>
      <c r="G48" s="33"/>
      <c r="H48" s="34"/>
      <c r="I48" s="34"/>
      <c r="J48" s="21"/>
      <c r="K48" s="19"/>
      <c r="L48" s="57"/>
    </row>
    <row r="49" spans="1:12" s="22" customFormat="1" ht="15.6" x14ac:dyDescent="0.25">
      <c r="A49" s="19"/>
      <c r="B49" s="20"/>
      <c r="C49" s="31"/>
      <c r="D49" s="31"/>
      <c r="E49" s="32"/>
      <c r="F49" s="31"/>
      <c r="G49" s="33"/>
      <c r="H49" s="34"/>
      <c r="I49" s="34"/>
      <c r="J49" s="21"/>
      <c r="K49" s="19"/>
      <c r="L49" s="57"/>
    </row>
    <row r="50" spans="1:12" s="22" customFormat="1" ht="15.6" x14ac:dyDescent="0.25">
      <c r="A50" s="19"/>
      <c r="B50" s="20"/>
      <c r="C50" s="31"/>
      <c r="D50" s="31"/>
      <c r="E50" s="32"/>
      <c r="F50" s="31"/>
      <c r="G50" s="33"/>
      <c r="H50" s="34"/>
      <c r="I50" s="34"/>
      <c r="J50" s="21"/>
      <c r="K50" s="19"/>
      <c r="L50" s="57"/>
    </row>
    <row r="51" spans="1:12" s="22" customFormat="1" ht="15.6" x14ac:dyDescent="0.25">
      <c r="A51" s="19"/>
      <c r="B51" s="20"/>
      <c r="C51" s="31"/>
      <c r="D51" s="31"/>
      <c r="E51" s="32"/>
      <c r="F51" s="31"/>
      <c r="G51" s="33"/>
      <c r="H51" s="34"/>
      <c r="I51" s="34"/>
      <c r="J51" s="21"/>
      <c r="K51" s="19"/>
      <c r="L51" s="57"/>
    </row>
    <row r="52" spans="1:12" s="22" customFormat="1" ht="15.6" x14ac:dyDescent="0.25">
      <c r="A52" s="19"/>
      <c r="B52" s="20"/>
      <c r="C52" s="31"/>
      <c r="D52" s="31"/>
      <c r="E52" s="32"/>
      <c r="F52" s="31"/>
      <c r="G52" s="33"/>
      <c r="H52" s="34"/>
      <c r="I52" s="34"/>
      <c r="J52" s="21"/>
      <c r="K52" s="19"/>
      <c r="L52" s="57"/>
    </row>
    <row r="53" spans="1:12" s="22" customFormat="1" ht="15.6" x14ac:dyDescent="0.25">
      <c r="A53" s="19"/>
      <c r="B53" s="20"/>
      <c r="C53" s="47"/>
      <c r="D53" s="47"/>
      <c r="E53" s="48"/>
      <c r="F53" s="47"/>
      <c r="G53" s="49"/>
      <c r="H53" s="50"/>
      <c r="I53" s="50"/>
      <c r="J53" s="21"/>
      <c r="K53" s="19"/>
      <c r="L53" s="57"/>
    </row>
    <row r="54" spans="1:12" s="22" customFormat="1" ht="15.6" x14ac:dyDescent="0.25">
      <c r="A54" s="19"/>
      <c r="B54" s="20"/>
      <c r="C54" s="51"/>
      <c r="D54" s="51"/>
      <c r="E54" s="52"/>
      <c r="F54" s="51"/>
      <c r="G54" s="53"/>
      <c r="H54" s="54"/>
      <c r="I54" s="54"/>
      <c r="J54" s="21"/>
      <c r="K54" s="19"/>
      <c r="L54" s="57"/>
    </row>
    <row r="55" spans="1:12" s="22" customFormat="1" ht="15.6" x14ac:dyDescent="0.25">
      <c r="A55" s="19"/>
      <c r="B55" s="20"/>
      <c r="C55" s="39"/>
      <c r="D55" s="39"/>
      <c r="E55" s="40"/>
      <c r="F55" s="39"/>
      <c r="G55" s="41"/>
      <c r="H55" s="42"/>
      <c r="I55" s="42"/>
      <c r="J55" s="21"/>
      <c r="K55" s="19"/>
      <c r="L55" s="57"/>
    </row>
    <row r="56" spans="1:12" s="22" customFormat="1" ht="15.6" x14ac:dyDescent="0.25">
      <c r="A56" s="19"/>
      <c r="B56" s="20"/>
      <c r="C56" s="43"/>
      <c r="D56" s="43"/>
      <c r="E56" s="44"/>
      <c r="F56" s="43"/>
      <c r="G56" s="45"/>
      <c r="H56" s="46"/>
      <c r="I56" s="46"/>
      <c r="J56" s="21"/>
      <c r="K56" s="19"/>
      <c r="L56" s="57"/>
    </row>
    <row r="57" spans="1:12" s="19" customFormat="1" ht="15.6" x14ac:dyDescent="0.25">
      <c r="B57" s="20"/>
      <c r="C57" s="31"/>
      <c r="D57" s="31"/>
      <c r="E57" s="32"/>
      <c r="F57" s="31"/>
      <c r="G57" s="33"/>
      <c r="H57" s="34"/>
      <c r="I57" s="34"/>
      <c r="J57" s="21"/>
      <c r="L57" s="57"/>
    </row>
    <row r="58" spans="1:12" s="22" customFormat="1" ht="15.6" x14ac:dyDescent="0.25">
      <c r="A58" s="19"/>
      <c r="B58" s="20"/>
      <c r="C58" s="31"/>
      <c r="D58" s="31"/>
      <c r="E58" s="32"/>
      <c r="F58" s="31"/>
      <c r="G58" s="33"/>
      <c r="H58" s="34"/>
      <c r="I58" s="34"/>
      <c r="J58" s="21"/>
      <c r="K58" s="19"/>
      <c r="L58" s="57"/>
    </row>
    <row r="59" spans="1:12" s="22" customFormat="1" ht="15.6" x14ac:dyDescent="0.25">
      <c r="A59" s="19"/>
      <c r="B59" s="20"/>
      <c r="C59" s="31"/>
      <c r="D59" s="31"/>
      <c r="E59" s="32"/>
      <c r="F59" s="31"/>
      <c r="G59" s="33"/>
      <c r="H59" s="34"/>
      <c r="I59" s="34"/>
      <c r="J59" s="21"/>
      <c r="K59" s="19"/>
      <c r="L59" s="57"/>
    </row>
    <row r="60" spans="1:12" s="22" customFormat="1" ht="15.6" x14ac:dyDescent="0.25">
      <c r="A60" s="19"/>
      <c r="B60" s="20"/>
      <c r="C60" s="31"/>
      <c r="D60" s="31"/>
      <c r="E60" s="32"/>
      <c r="F60" s="31"/>
      <c r="G60" s="33"/>
      <c r="H60" s="34"/>
      <c r="I60" s="34"/>
      <c r="J60" s="21"/>
      <c r="K60" s="19"/>
      <c r="L60" s="57"/>
    </row>
    <row r="61" spans="1:12" s="22" customFormat="1" ht="15.6" x14ac:dyDescent="0.25">
      <c r="A61" s="19"/>
      <c r="B61" s="20"/>
      <c r="C61" s="31"/>
      <c r="D61" s="31"/>
      <c r="E61" s="32"/>
      <c r="F61" s="31"/>
      <c r="G61" s="33"/>
      <c r="H61" s="34"/>
      <c r="I61" s="34"/>
      <c r="J61" s="21"/>
      <c r="K61" s="19"/>
      <c r="L61" s="57"/>
    </row>
    <row r="62" spans="1:12" s="22" customFormat="1" ht="15.6" x14ac:dyDescent="0.25">
      <c r="A62" s="19"/>
      <c r="B62" s="20"/>
      <c r="C62" s="31"/>
      <c r="D62" s="31"/>
      <c r="E62" s="32"/>
      <c r="F62" s="31"/>
      <c r="G62" s="33"/>
      <c r="H62" s="34"/>
      <c r="I62" s="34"/>
      <c r="J62" s="21"/>
      <c r="K62" s="19"/>
      <c r="L62" s="57"/>
    </row>
    <row r="63" spans="1:12" s="22" customFormat="1" ht="15.6" x14ac:dyDescent="0.25">
      <c r="A63" s="19"/>
      <c r="B63" s="20"/>
      <c r="C63" s="31"/>
      <c r="D63" s="31"/>
      <c r="E63" s="32"/>
      <c r="F63" s="31"/>
      <c r="G63" s="33"/>
      <c r="H63" s="34"/>
      <c r="I63" s="34"/>
      <c r="J63" s="21"/>
      <c r="K63" s="19"/>
      <c r="L63" s="57"/>
    </row>
    <row r="64" spans="1:12" s="22" customFormat="1" ht="15.6" x14ac:dyDescent="0.25">
      <c r="A64" s="19"/>
      <c r="B64" s="20"/>
      <c r="C64" s="31"/>
      <c r="D64" s="31"/>
      <c r="E64" s="32"/>
      <c r="F64" s="31"/>
      <c r="G64" s="33"/>
      <c r="H64" s="34"/>
      <c r="I64" s="34"/>
      <c r="J64" s="21"/>
      <c r="K64" s="19"/>
      <c r="L64" s="57"/>
    </row>
    <row r="65" spans="1:12" s="22" customFormat="1" ht="15.6" x14ac:dyDescent="0.25">
      <c r="A65" s="19"/>
      <c r="B65" s="20"/>
      <c r="C65" s="31"/>
      <c r="D65" s="31"/>
      <c r="E65" s="32"/>
      <c r="F65" s="31"/>
      <c r="G65" s="33"/>
      <c r="H65" s="34"/>
      <c r="I65" s="34"/>
      <c r="J65" s="21"/>
      <c r="K65" s="19"/>
      <c r="L65" s="57"/>
    </row>
    <row r="66" spans="1:12" s="22" customFormat="1" ht="15.6" x14ac:dyDescent="0.25">
      <c r="A66" s="19"/>
      <c r="B66" s="20"/>
      <c r="C66" s="31"/>
      <c r="D66" s="31"/>
      <c r="E66" s="32"/>
      <c r="F66" s="31"/>
      <c r="G66" s="33"/>
      <c r="H66" s="34"/>
      <c r="I66" s="34"/>
      <c r="J66" s="21"/>
      <c r="K66" s="19"/>
      <c r="L66" s="57"/>
    </row>
    <row r="67" spans="1:12" s="19" customFormat="1" ht="15.6" x14ac:dyDescent="0.25">
      <c r="B67" s="20"/>
      <c r="C67" s="31"/>
      <c r="D67" s="31"/>
      <c r="E67" s="32"/>
      <c r="F67" s="31"/>
      <c r="G67" s="33"/>
      <c r="H67" s="34"/>
      <c r="I67" s="34"/>
      <c r="J67" s="21"/>
      <c r="L67" s="57"/>
    </row>
    <row r="68" spans="1:12" s="22" customFormat="1" ht="15.6" x14ac:dyDescent="0.25">
      <c r="A68" s="19"/>
      <c r="B68" s="20"/>
      <c r="C68" s="31"/>
      <c r="D68" s="31"/>
      <c r="E68" s="32"/>
      <c r="F68" s="31"/>
      <c r="G68" s="33"/>
      <c r="H68" s="34"/>
      <c r="I68" s="34"/>
      <c r="J68" s="21"/>
      <c r="K68" s="19"/>
      <c r="L68" s="57"/>
    </row>
    <row r="69" spans="1:12" s="22" customFormat="1" ht="15.6" x14ac:dyDescent="0.25">
      <c r="A69" s="19"/>
      <c r="B69" s="20"/>
      <c r="C69" s="31"/>
      <c r="D69" s="31"/>
      <c r="E69" s="32"/>
      <c r="F69" s="31"/>
      <c r="G69" s="33"/>
      <c r="H69" s="34"/>
      <c r="I69" s="34"/>
      <c r="J69" s="21"/>
      <c r="K69" s="19"/>
      <c r="L69" s="57"/>
    </row>
    <row r="70" spans="1:12" s="22" customFormat="1" ht="15.6" x14ac:dyDescent="0.25">
      <c r="A70" s="19"/>
      <c r="B70" s="20"/>
      <c r="C70" s="31"/>
      <c r="D70" s="31"/>
      <c r="E70" s="32"/>
      <c r="F70" s="31"/>
      <c r="G70" s="33"/>
      <c r="H70" s="34"/>
      <c r="I70" s="34"/>
      <c r="J70" s="21"/>
      <c r="K70" s="19"/>
      <c r="L70" s="57"/>
    </row>
    <row r="71" spans="1:12" s="22" customFormat="1" ht="15.6" x14ac:dyDescent="0.25">
      <c r="A71" s="19"/>
      <c r="B71" s="20"/>
      <c r="C71" s="31"/>
      <c r="D71" s="31"/>
      <c r="E71" s="32"/>
      <c r="F71" s="31"/>
      <c r="G71" s="33"/>
      <c r="H71" s="34"/>
      <c r="I71" s="34"/>
      <c r="J71" s="21"/>
      <c r="K71" s="19"/>
      <c r="L71" s="57"/>
    </row>
    <row r="72" spans="1:12" s="22" customFormat="1" ht="15.6" x14ac:dyDescent="0.25">
      <c r="A72" s="19"/>
      <c r="B72" s="20"/>
      <c r="C72" s="31"/>
      <c r="D72" s="31"/>
      <c r="E72" s="32"/>
      <c r="F72" s="31"/>
      <c r="G72" s="33"/>
      <c r="H72" s="34"/>
      <c r="I72" s="34"/>
      <c r="J72" s="21"/>
      <c r="K72" s="19"/>
      <c r="L72" s="57"/>
    </row>
    <row r="73" spans="1:12" s="22" customFormat="1" ht="15.6" x14ac:dyDescent="0.25">
      <c r="A73" s="19"/>
      <c r="B73" s="20"/>
      <c r="C73" s="31"/>
      <c r="D73" s="31"/>
      <c r="E73" s="32"/>
      <c r="F73" s="31"/>
      <c r="G73" s="33"/>
      <c r="H73" s="34"/>
      <c r="I73" s="34"/>
      <c r="J73" s="21"/>
      <c r="K73" s="19"/>
      <c r="L73" s="57"/>
    </row>
    <row r="74" spans="1:12" s="22" customFormat="1" ht="15.6" x14ac:dyDescent="0.25">
      <c r="A74" s="19"/>
      <c r="B74" s="20"/>
      <c r="C74" s="31"/>
      <c r="D74" s="31"/>
      <c r="E74" s="32"/>
      <c r="F74" s="31"/>
      <c r="G74" s="33"/>
      <c r="H74" s="34"/>
      <c r="I74" s="34"/>
      <c r="J74" s="21"/>
      <c r="K74" s="19"/>
      <c r="L74" s="57"/>
    </row>
    <row r="75" spans="1:12" s="22" customFormat="1" ht="15.6" x14ac:dyDescent="0.25">
      <c r="A75" s="19"/>
      <c r="B75" s="20"/>
      <c r="C75" s="31"/>
      <c r="D75" s="31"/>
      <c r="E75" s="32"/>
      <c r="F75" s="31"/>
      <c r="G75" s="33"/>
      <c r="H75" s="34"/>
      <c r="I75" s="34"/>
      <c r="J75" s="21"/>
      <c r="K75" s="19"/>
      <c r="L75" s="57"/>
    </row>
    <row r="76" spans="1:12" ht="15.6" x14ac:dyDescent="0.3">
      <c r="A76" s="3"/>
      <c r="B76" s="9"/>
      <c r="C76" s="31"/>
      <c r="D76" s="31"/>
      <c r="E76" s="32"/>
      <c r="F76" s="31"/>
      <c r="G76" s="33"/>
      <c r="H76" s="34"/>
      <c r="I76" s="34"/>
      <c r="J76" s="10"/>
      <c r="K76" s="3"/>
      <c r="L76" s="57"/>
    </row>
    <row r="77" spans="1:12" s="19" customFormat="1" ht="15.6" x14ac:dyDescent="0.25">
      <c r="B77" s="20"/>
      <c r="C77" s="31"/>
      <c r="D77" s="31"/>
      <c r="E77" s="32"/>
      <c r="F77" s="31"/>
      <c r="G77" s="33"/>
      <c r="H77" s="34"/>
      <c r="I77" s="34"/>
      <c r="J77" s="21"/>
      <c r="L77" s="57"/>
    </row>
    <row r="78" spans="1:12" s="22" customFormat="1" ht="15.6" x14ac:dyDescent="0.25">
      <c r="A78" s="19"/>
      <c r="B78" s="20"/>
      <c r="C78" s="31"/>
      <c r="D78" s="31"/>
      <c r="E78" s="32"/>
      <c r="F78" s="31"/>
      <c r="G78" s="33"/>
      <c r="H78" s="34"/>
      <c r="I78" s="34"/>
      <c r="J78" s="21"/>
      <c r="K78" s="19"/>
      <c r="L78" s="57"/>
    </row>
    <row r="79" spans="1:12" s="19" customFormat="1" ht="15.6" x14ac:dyDescent="0.25">
      <c r="B79" s="20"/>
      <c r="C79" s="47"/>
      <c r="D79" s="47"/>
      <c r="E79" s="48"/>
      <c r="F79" s="47"/>
      <c r="G79" s="49"/>
      <c r="H79" s="50"/>
      <c r="I79" s="50"/>
      <c r="J79" s="21"/>
      <c r="L79" s="57"/>
    </row>
    <row r="80" spans="1:12" s="19" customFormat="1" ht="15.6" x14ac:dyDescent="0.25">
      <c r="B80" s="20"/>
      <c r="C80" s="43"/>
      <c r="D80" s="43"/>
      <c r="E80" s="44"/>
      <c r="F80" s="43"/>
      <c r="G80" s="45"/>
      <c r="H80" s="46"/>
      <c r="I80" s="46"/>
      <c r="J80" s="21"/>
      <c r="L80" s="57"/>
    </row>
    <row r="81" spans="1:12" s="22" customFormat="1" ht="15.6" x14ac:dyDescent="0.25">
      <c r="A81" s="19"/>
      <c r="B81" s="20"/>
      <c r="C81" s="31"/>
      <c r="D81" s="31"/>
      <c r="E81" s="32"/>
      <c r="F81" s="31"/>
      <c r="G81" s="33"/>
      <c r="H81" s="34"/>
      <c r="I81" s="34"/>
      <c r="J81" s="21"/>
      <c r="K81" s="19"/>
      <c r="L81" s="57"/>
    </row>
    <row r="82" spans="1:12" s="22" customFormat="1" ht="15.6" x14ac:dyDescent="0.25">
      <c r="A82" s="19"/>
      <c r="B82" s="20"/>
      <c r="C82" s="31"/>
      <c r="D82" s="31"/>
      <c r="E82" s="32"/>
      <c r="F82" s="31"/>
      <c r="G82" s="33"/>
      <c r="H82" s="34"/>
      <c r="I82" s="34"/>
      <c r="J82" s="21"/>
      <c r="K82" s="19"/>
      <c r="L82" s="57"/>
    </row>
    <row r="83" spans="1:12" s="22" customFormat="1" ht="15.6" x14ac:dyDescent="0.25">
      <c r="A83" s="19"/>
      <c r="B83" s="20"/>
      <c r="C83" s="31"/>
      <c r="D83" s="31"/>
      <c r="E83" s="32"/>
      <c r="F83" s="31"/>
      <c r="G83" s="33"/>
      <c r="H83" s="34"/>
      <c r="I83" s="34"/>
      <c r="J83" s="21"/>
      <c r="K83" s="19"/>
      <c r="L83" s="57"/>
    </row>
    <row r="84" spans="1:12" s="22" customFormat="1" ht="15.6" x14ac:dyDescent="0.25">
      <c r="A84" s="19"/>
      <c r="B84" s="20"/>
      <c r="C84" s="31"/>
      <c r="D84" s="31"/>
      <c r="E84" s="32"/>
      <c r="F84" s="31"/>
      <c r="G84" s="33"/>
      <c r="H84" s="34"/>
      <c r="I84" s="34"/>
      <c r="J84" s="21"/>
      <c r="K84" s="19"/>
      <c r="L84" s="57"/>
    </row>
    <row r="85" spans="1:12" s="22" customFormat="1" ht="15.6" x14ac:dyDescent="0.25">
      <c r="A85" s="19"/>
      <c r="B85" s="20"/>
      <c r="C85" s="31"/>
      <c r="D85" s="31"/>
      <c r="E85" s="32"/>
      <c r="F85" s="31"/>
      <c r="G85" s="33"/>
      <c r="H85" s="34"/>
      <c r="I85" s="34"/>
      <c r="J85" s="21"/>
      <c r="K85" s="19"/>
      <c r="L85" s="57"/>
    </row>
    <row r="86" spans="1:12" s="22" customFormat="1" ht="15.6" x14ac:dyDescent="0.25">
      <c r="A86" s="19"/>
      <c r="B86" s="20"/>
      <c r="C86" s="31"/>
      <c r="D86" s="31"/>
      <c r="E86" s="32"/>
      <c r="F86" s="31"/>
      <c r="G86" s="33"/>
      <c r="H86" s="34"/>
      <c r="I86" s="34"/>
      <c r="J86" s="21"/>
      <c r="K86" s="19"/>
      <c r="L86" s="57"/>
    </row>
    <row r="87" spans="1:12" s="22" customFormat="1" ht="15.6" x14ac:dyDescent="0.25">
      <c r="A87" s="19"/>
      <c r="B87" s="20"/>
      <c r="C87" s="31"/>
      <c r="D87" s="31"/>
      <c r="E87" s="32"/>
      <c r="F87" s="31"/>
      <c r="G87" s="33"/>
      <c r="H87" s="34"/>
      <c r="I87" s="34"/>
      <c r="J87" s="21"/>
      <c r="K87" s="19"/>
      <c r="L87" s="57"/>
    </row>
    <row r="88" spans="1:12" s="22" customFormat="1" ht="15.6" x14ac:dyDescent="0.25">
      <c r="A88" s="19"/>
      <c r="B88" s="20"/>
      <c r="C88" s="31"/>
      <c r="D88" s="31"/>
      <c r="E88" s="32"/>
      <c r="F88" s="31"/>
      <c r="G88" s="33"/>
      <c r="H88" s="34"/>
      <c r="I88" s="34"/>
      <c r="J88" s="21"/>
      <c r="K88" s="19"/>
      <c r="L88" s="57"/>
    </row>
    <row r="89" spans="1:12" s="22" customFormat="1" ht="15.6" x14ac:dyDescent="0.25">
      <c r="A89" s="19"/>
      <c r="B89" s="20"/>
      <c r="C89" s="31"/>
      <c r="D89" s="31"/>
      <c r="E89" s="32"/>
      <c r="F89" s="31"/>
      <c r="G89" s="33"/>
      <c r="H89" s="34"/>
      <c r="I89" s="34"/>
      <c r="J89" s="21"/>
      <c r="K89" s="19"/>
      <c r="L89" s="57"/>
    </row>
    <row r="90" spans="1:12" s="22" customFormat="1" ht="15.6" x14ac:dyDescent="0.25">
      <c r="A90" s="19"/>
      <c r="B90" s="20"/>
      <c r="C90" s="31"/>
      <c r="D90" s="31"/>
      <c r="E90" s="32"/>
      <c r="F90" s="31"/>
      <c r="G90" s="33"/>
      <c r="H90" s="34"/>
      <c r="I90" s="34"/>
      <c r="J90" s="21"/>
      <c r="K90" s="19"/>
      <c r="L90" s="57"/>
    </row>
    <row r="91" spans="1:12" s="22" customFormat="1" ht="52.8" customHeight="1" x14ac:dyDescent="0.25">
      <c r="A91" s="19"/>
      <c r="B91" s="20"/>
      <c r="C91" s="31"/>
      <c r="D91" s="31"/>
      <c r="E91" s="32"/>
      <c r="F91" s="31"/>
      <c r="G91" s="33"/>
      <c r="H91" s="34"/>
      <c r="I91" s="34"/>
      <c r="J91" s="21"/>
      <c r="K91" s="19"/>
      <c r="L91" s="57"/>
    </row>
    <row r="92" spans="1:12" s="19" customFormat="1" ht="15.6" x14ac:dyDescent="0.25">
      <c r="B92" s="20"/>
      <c r="C92" s="47"/>
      <c r="D92" s="47"/>
      <c r="E92" s="48"/>
      <c r="F92" s="47"/>
      <c r="G92" s="49"/>
      <c r="H92" s="50"/>
      <c r="I92" s="50"/>
      <c r="J92" s="21"/>
      <c r="L92" s="57"/>
    </row>
    <row r="93" spans="1:12" s="22" customFormat="1" ht="15.6" x14ac:dyDescent="0.25">
      <c r="A93" s="19"/>
      <c r="B93" s="20"/>
      <c r="C93" s="51"/>
      <c r="D93" s="51"/>
      <c r="E93" s="52"/>
      <c r="F93" s="51"/>
      <c r="G93" s="53"/>
      <c r="H93" s="54"/>
      <c r="I93" s="54"/>
      <c r="J93" s="21"/>
      <c r="K93" s="19"/>
      <c r="L93" s="57"/>
    </row>
    <row r="94" spans="1:12" s="22" customFormat="1" ht="15.6" x14ac:dyDescent="0.25">
      <c r="A94" s="19"/>
      <c r="B94" s="20"/>
      <c r="C94" s="39"/>
      <c r="D94" s="39"/>
      <c r="E94" s="40"/>
      <c r="F94" s="39"/>
      <c r="G94" s="41"/>
      <c r="H94" s="42"/>
      <c r="I94" s="42"/>
      <c r="J94" s="21"/>
      <c r="K94" s="19"/>
      <c r="L94" s="57"/>
    </row>
    <row r="95" spans="1:12" s="22" customFormat="1" ht="15.6" x14ac:dyDescent="0.25">
      <c r="A95" s="19"/>
      <c r="B95" s="20"/>
      <c r="C95" s="43"/>
      <c r="D95" s="43"/>
      <c r="E95" s="44"/>
      <c r="F95" s="43"/>
      <c r="G95" s="45"/>
      <c r="H95" s="46"/>
      <c r="I95" s="46"/>
      <c r="J95" s="21"/>
      <c r="K95" s="19"/>
      <c r="L95" s="57"/>
    </row>
    <row r="96" spans="1:12" s="22" customFormat="1" ht="15.6" x14ac:dyDescent="0.25">
      <c r="A96" s="19"/>
      <c r="B96" s="20"/>
      <c r="C96" s="31"/>
      <c r="D96" s="31"/>
      <c r="E96" s="32"/>
      <c r="F96" s="31"/>
      <c r="G96" s="33"/>
      <c r="H96" s="34"/>
      <c r="I96" s="34"/>
      <c r="J96" s="21"/>
      <c r="K96" s="19"/>
      <c r="L96" s="57"/>
    </row>
    <row r="97" spans="1:12" s="22" customFormat="1" ht="15.6" x14ac:dyDescent="0.25">
      <c r="A97" s="19"/>
      <c r="B97" s="20"/>
      <c r="C97" s="31"/>
      <c r="D97" s="31"/>
      <c r="E97" s="32"/>
      <c r="F97" s="31"/>
      <c r="G97" s="33"/>
      <c r="H97" s="34"/>
      <c r="I97" s="34"/>
      <c r="J97" s="21"/>
      <c r="K97" s="19"/>
      <c r="L97" s="57"/>
    </row>
    <row r="98" spans="1:12" s="22" customFormat="1" ht="15.6" x14ac:dyDescent="0.25">
      <c r="A98" s="19"/>
      <c r="B98" s="20"/>
      <c r="C98" s="31"/>
      <c r="D98" s="31"/>
      <c r="E98" s="32"/>
      <c r="F98" s="31"/>
      <c r="G98" s="33"/>
      <c r="H98" s="34"/>
      <c r="I98" s="34"/>
      <c r="J98" s="21"/>
      <c r="K98" s="19"/>
      <c r="L98" s="57"/>
    </row>
    <row r="99" spans="1:12" s="22" customFormat="1" ht="15.6" x14ac:dyDescent="0.25">
      <c r="A99" s="19"/>
      <c r="B99" s="20"/>
      <c r="C99" s="31"/>
      <c r="D99" s="31"/>
      <c r="E99" s="32"/>
      <c r="F99" s="31"/>
      <c r="G99" s="33"/>
      <c r="H99" s="34"/>
      <c r="I99" s="34"/>
      <c r="J99" s="21"/>
      <c r="K99" s="19"/>
      <c r="L99" s="57"/>
    </row>
    <row r="100" spans="1:12" s="22" customFormat="1" ht="15.6" x14ac:dyDescent="0.25">
      <c r="A100" s="19"/>
      <c r="B100" s="20"/>
      <c r="C100" s="31"/>
      <c r="D100" s="31"/>
      <c r="E100" s="32"/>
      <c r="F100" s="31"/>
      <c r="G100" s="33"/>
      <c r="H100" s="34"/>
      <c r="I100" s="34"/>
      <c r="J100" s="21"/>
      <c r="K100" s="19"/>
      <c r="L100" s="57"/>
    </row>
    <row r="101" spans="1:12" s="22" customFormat="1" ht="49.2" customHeight="1" x14ac:dyDescent="0.25">
      <c r="A101" s="19"/>
      <c r="B101" s="20"/>
      <c r="C101" s="31"/>
      <c r="D101" s="31"/>
      <c r="E101" s="32"/>
      <c r="F101" s="31"/>
      <c r="G101" s="33"/>
      <c r="H101" s="34"/>
      <c r="I101" s="34"/>
      <c r="J101" s="21"/>
      <c r="K101" s="19"/>
      <c r="L101" s="57"/>
    </row>
    <row r="102" spans="1:12" s="19" customFormat="1" ht="15.6" x14ac:dyDescent="0.25">
      <c r="B102" s="20"/>
      <c r="C102" s="31"/>
      <c r="D102" s="31"/>
      <c r="E102" s="32"/>
      <c r="F102" s="31"/>
      <c r="G102" s="33"/>
      <c r="H102" s="34"/>
      <c r="I102" s="34"/>
      <c r="J102" s="21"/>
      <c r="L102" s="57"/>
    </row>
    <row r="103" spans="1:12" s="22" customFormat="1" ht="15.6" x14ac:dyDescent="0.25">
      <c r="A103" s="19"/>
      <c r="B103" s="20"/>
      <c r="C103" s="31"/>
      <c r="D103" s="31"/>
      <c r="E103" s="32"/>
      <c r="F103" s="31"/>
      <c r="G103" s="33"/>
      <c r="H103" s="34"/>
      <c r="I103" s="34"/>
      <c r="J103" s="21"/>
      <c r="K103" s="19"/>
      <c r="L103" s="57"/>
    </row>
    <row r="104" spans="1:12" s="22" customFormat="1" ht="15.6" x14ac:dyDescent="0.25">
      <c r="A104" s="19"/>
      <c r="B104" s="20"/>
      <c r="C104" s="31"/>
      <c r="D104" s="31"/>
      <c r="E104" s="32"/>
      <c r="F104" s="31"/>
      <c r="G104" s="33"/>
      <c r="H104" s="34"/>
      <c r="I104" s="34"/>
      <c r="J104" s="21"/>
      <c r="K104" s="19"/>
      <c r="L104" s="57"/>
    </row>
    <row r="105" spans="1:12" s="22" customFormat="1" ht="15.6" x14ac:dyDescent="0.25">
      <c r="A105" s="19"/>
      <c r="B105" s="20"/>
      <c r="C105" s="31"/>
      <c r="D105" s="31"/>
      <c r="E105" s="32"/>
      <c r="F105" s="31"/>
      <c r="G105" s="33"/>
      <c r="H105" s="34"/>
      <c r="I105" s="34"/>
      <c r="J105" s="21"/>
      <c r="K105" s="19"/>
      <c r="L105" s="57"/>
    </row>
    <row r="106" spans="1:12" s="22" customFormat="1" ht="15.6" x14ac:dyDescent="0.25">
      <c r="A106" s="19"/>
      <c r="B106" s="20"/>
      <c r="C106" s="47"/>
      <c r="D106" s="47"/>
      <c r="E106" s="48"/>
      <c r="F106" s="47"/>
      <c r="G106" s="49"/>
      <c r="H106" s="50"/>
      <c r="I106" s="50"/>
      <c r="J106" s="21"/>
      <c r="K106" s="19"/>
      <c r="L106" s="57"/>
    </row>
    <row r="107" spans="1:12" s="22" customFormat="1" ht="15.6" x14ac:dyDescent="0.25">
      <c r="A107" s="19"/>
      <c r="B107" s="20"/>
      <c r="C107" s="51"/>
      <c r="D107" s="51"/>
      <c r="E107" s="52"/>
      <c r="F107" s="51"/>
      <c r="G107" s="53"/>
      <c r="H107" s="54"/>
      <c r="I107" s="54"/>
      <c r="J107" s="21"/>
      <c r="K107" s="19"/>
      <c r="L107" s="57"/>
    </row>
    <row r="108" spans="1:12" s="22" customFormat="1" ht="15.6" x14ac:dyDescent="0.25">
      <c r="A108" s="19"/>
      <c r="B108" s="20"/>
      <c r="C108" s="39"/>
      <c r="D108" s="39"/>
      <c r="E108" s="40"/>
      <c r="F108" s="39"/>
      <c r="G108" s="41"/>
      <c r="H108" s="42"/>
      <c r="I108" s="42"/>
      <c r="J108" s="21"/>
      <c r="K108" s="19"/>
      <c r="L108" s="57"/>
    </row>
    <row r="109" spans="1:12" s="22" customFormat="1" ht="15.6" x14ac:dyDescent="0.25">
      <c r="A109" s="19"/>
      <c r="B109" s="20"/>
      <c r="C109" s="43"/>
      <c r="D109" s="43"/>
      <c r="E109" s="44"/>
      <c r="F109" s="43"/>
      <c r="G109" s="45"/>
      <c r="H109" s="46"/>
      <c r="I109" s="46"/>
      <c r="J109" s="21"/>
      <c r="K109" s="19"/>
      <c r="L109" s="57"/>
    </row>
    <row r="110" spans="1:12" s="22" customFormat="1" ht="15.6" x14ac:dyDescent="0.25">
      <c r="A110" s="19"/>
      <c r="B110" s="20"/>
      <c r="C110" s="31"/>
      <c r="D110" s="31"/>
      <c r="E110" s="32"/>
      <c r="F110" s="31"/>
      <c r="G110" s="33"/>
      <c r="H110" s="34"/>
      <c r="I110" s="34"/>
      <c r="J110" s="21"/>
      <c r="K110" s="19"/>
      <c r="L110" s="57"/>
    </row>
    <row r="111" spans="1:12" ht="15.6" x14ac:dyDescent="0.3">
      <c r="A111" s="3"/>
      <c r="B111" s="9"/>
      <c r="C111" s="31"/>
      <c r="D111" s="31"/>
      <c r="E111" s="32"/>
      <c r="F111" s="31"/>
      <c r="G111" s="33"/>
      <c r="H111" s="34"/>
      <c r="I111" s="34"/>
      <c r="J111" s="10"/>
      <c r="K111" s="3"/>
      <c r="L111" s="57"/>
    </row>
    <row r="112" spans="1:12" s="19" customFormat="1" ht="15.6" x14ac:dyDescent="0.25">
      <c r="B112" s="20"/>
      <c r="C112" s="31"/>
      <c r="D112" s="31"/>
      <c r="E112" s="32"/>
      <c r="F112" s="31"/>
      <c r="G112" s="33"/>
      <c r="H112" s="34"/>
      <c r="I112" s="34"/>
      <c r="J112" s="21"/>
      <c r="L112" s="57"/>
    </row>
    <row r="113" spans="1:12" s="22" customFormat="1" ht="15.6" x14ac:dyDescent="0.25">
      <c r="A113" s="19"/>
      <c r="B113" s="20"/>
      <c r="C113" s="31"/>
      <c r="D113" s="31"/>
      <c r="E113" s="32"/>
      <c r="F113" s="31"/>
      <c r="G113" s="33"/>
      <c r="H113" s="34"/>
      <c r="I113" s="34"/>
      <c r="J113" s="21"/>
      <c r="K113" s="19"/>
      <c r="L113" s="57"/>
    </row>
    <row r="114" spans="1:12" s="19" customFormat="1" ht="15.6" x14ac:dyDescent="0.25">
      <c r="B114" s="20"/>
      <c r="C114" s="31"/>
      <c r="D114" s="31"/>
      <c r="E114" s="32"/>
      <c r="F114" s="31"/>
      <c r="G114" s="33"/>
      <c r="H114" s="34"/>
      <c r="I114" s="34"/>
      <c r="J114" s="21"/>
      <c r="L114" s="57"/>
    </row>
    <row r="115" spans="1:12" s="19" customFormat="1" ht="15.6" x14ac:dyDescent="0.25">
      <c r="B115" s="20"/>
      <c r="C115" s="31"/>
      <c r="D115" s="31"/>
      <c r="E115" s="32"/>
      <c r="F115" s="31"/>
      <c r="G115" s="33"/>
      <c r="H115" s="34"/>
      <c r="I115" s="34"/>
      <c r="J115" s="21"/>
      <c r="L115" s="57"/>
    </row>
    <row r="116" spans="1:12" s="22" customFormat="1" ht="15.6" x14ac:dyDescent="0.25">
      <c r="A116" s="19"/>
      <c r="B116" s="20"/>
      <c r="C116" s="31"/>
      <c r="D116" s="31"/>
      <c r="E116" s="32"/>
      <c r="F116" s="31"/>
      <c r="G116" s="33"/>
      <c r="H116" s="34"/>
      <c r="I116" s="34"/>
      <c r="J116" s="21"/>
      <c r="K116" s="19"/>
      <c r="L116" s="57"/>
    </row>
    <row r="117" spans="1:12" s="22" customFormat="1" ht="15.6" x14ac:dyDescent="0.25">
      <c r="A117" s="19"/>
      <c r="B117" s="20"/>
      <c r="C117" s="31"/>
      <c r="D117" s="31"/>
      <c r="E117" s="32"/>
      <c r="F117" s="31"/>
      <c r="G117" s="33"/>
      <c r="H117" s="34"/>
      <c r="I117" s="34"/>
      <c r="J117" s="21"/>
      <c r="K117" s="19"/>
      <c r="L117" s="57"/>
    </row>
    <row r="118" spans="1:12" s="22" customFormat="1" ht="15.6" x14ac:dyDescent="0.25">
      <c r="A118" s="19"/>
      <c r="B118" s="20"/>
      <c r="C118" s="31"/>
      <c r="D118" s="31"/>
      <c r="E118" s="32"/>
      <c r="F118" s="31"/>
      <c r="G118" s="33"/>
      <c r="H118" s="34"/>
      <c r="I118" s="34"/>
      <c r="J118" s="21"/>
      <c r="K118" s="19"/>
      <c r="L118" s="57"/>
    </row>
    <row r="119" spans="1:12" s="22" customFormat="1" ht="15.6" x14ac:dyDescent="0.25">
      <c r="A119" s="19"/>
      <c r="B119" s="20"/>
      <c r="C119" s="31"/>
      <c r="D119" s="31"/>
      <c r="E119" s="32"/>
      <c r="F119" s="31"/>
      <c r="G119" s="33"/>
      <c r="H119" s="34"/>
      <c r="I119" s="34"/>
      <c r="J119" s="21"/>
      <c r="K119" s="19"/>
      <c r="L119" s="57"/>
    </row>
    <row r="120" spans="1:12" s="22" customFormat="1" ht="15.6" x14ac:dyDescent="0.25">
      <c r="A120" s="19"/>
      <c r="B120" s="20"/>
      <c r="C120" s="31"/>
      <c r="D120" s="31"/>
      <c r="E120" s="32"/>
      <c r="F120" s="31"/>
      <c r="G120" s="33"/>
      <c r="H120" s="34"/>
      <c r="I120" s="34"/>
      <c r="J120" s="21"/>
      <c r="K120" s="19"/>
      <c r="L120" s="57"/>
    </row>
    <row r="121" spans="1:12" s="22" customFormat="1" ht="15.6" x14ac:dyDescent="0.25">
      <c r="A121" s="19"/>
      <c r="B121" s="20"/>
      <c r="C121" s="31"/>
      <c r="D121" s="31"/>
      <c r="E121" s="32"/>
      <c r="F121" s="31"/>
      <c r="G121" s="33"/>
      <c r="H121" s="34"/>
      <c r="I121" s="34"/>
      <c r="J121" s="21"/>
      <c r="K121" s="19"/>
      <c r="L121" s="57"/>
    </row>
    <row r="122" spans="1:12" s="22" customFormat="1" ht="15.6" x14ac:dyDescent="0.25">
      <c r="A122" s="19"/>
      <c r="B122" s="20"/>
      <c r="C122" s="31"/>
      <c r="D122" s="31"/>
      <c r="E122" s="32"/>
      <c r="F122" s="31"/>
      <c r="G122" s="33"/>
      <c r="H122" s="34"/>
      <c r="I122" s="34"/>
      <c r="J122" s="21"/>
      <c r="K122" s="19"/>
      <c r="L122" s="57"/>
    </row>
    <row r="123" spans="1:12" s="22" customFormat="1" ht="15.6" x14ac:dyDescent="0.25">
      <c r="A123" s="19"/>
      <c r="B123" s="20"/>
      <c r="C123" s="31"/>
      <c r="D123" s="31"/>
      <c r="E123" s="32"/>
      <c r="F123" s="31"/>
      <c r="G123" s="33"/>
      <c r="H123" s="34"/>
      <c r="I123" s="34"/>
      <c r="J123" s="21"/>
      <c r="K123" s="19"/>
      <c r="L123" s="57"/>
    </row>
    <row r="124" spans="1:12" s="22" customFormat="1" ht="15.6" x14ac:dyDescent="0.25">
      <c r="A124" s="19"/>
      <c r="B124" s="20"/>
      <c r="C124" s="31"/>
      <c r="D124" s="31"/>
      <c r="E124" s="32"/>
      <c r="F124" s="31"/>
      <c r="G124" s="33"/>
      <c r="H124" s="34"/>
      <c r="I124" s="34"/>
      <c r="J124" s="21"/>
      <c r="K124" s="19"/>
      <c r="L124" s="57"/>
    </row>
    <row r="125" spans="1:12" s="22" customFormat="1" ht="15.6" x14ac:dyDescent="0.25">
      <c r="A125" s="19"/>
      <c r="B125" s="20"/>
      <c r="C125" s="31"/>
      <c r="D125" s="31"/>
      <c r="E125" s="32"/>
      <c r="F125" s="31"/>
      <c r="G125" s="33"/>
      <c r="H125" s="34"/>
      <c r="I125" s="34"/>
      <c r="J125" s="21"/>
      <c r="K125" s="19"/>
      <c r="L125" s="57"/>
    </row>
    <row r="126" spans="1:12" s="22" customFormat="1" ht="15.6" x14ac:dyDescent="0.25">
      <c r="A126" s="19"/>
      <c r="B126" s="20"/>
      <c r="C126" s="31"/>
      <c r="D126" s="31"/>
      <c r="E126" s="32"/>
      <c r="F126" s="31"/>
      <c r="G126" s="33"/>
      <c r="H126" s="34"/>
      <c r="I126" s="34"/>
      <c r="J126" s="21"/>
      <c r="K126" s="19"/>
      <c r="L126" s="57"/>
    </row>
    <row r="127" spans="1:12" s="19" customFormat="1" ht="15.6" x14ac:dyDescent="0.25">
      <c r="B127" s="20"/>
      <c r="C127" s="31"/>
      <c r="D127" s="31"/>
      <c r="E127" s="32"/>
      <c r="F127" s="31"/>
      <c r="G127" s="33"/>
      <c r="H127" s="34"/>
      <c r="I127" s="34"/>
      <c r="J127" s="21"/>
      <c r="L127" s="57"/>
    </row>
    <row r="128" spans="1:12" s="22" customFormat="1" ht="15.6" x14ac:dyDescent="0.25">
      <c r="A128" s="19"/>
      <c r="B128" s="20"/>
      <c r="C128" s="47"/>
      <c r="D128" s="47"/>
      <c r="E128" s="48"/>
      <c r="F128" s="47"/>
      <c r="G128" s="49"/>
      <c r="H128" s="50"/>
      <c r="I128" s="50"/>
      <c r="J128" s="21"/>
      <c r="K128" s="19"/>
      <c r="L128" s="57"/>
    </row>
    <row r="129" spans="1:12" s="22" customFormat="1" ht="15.6" x14ac:dyDescent="0.25">
      <c r="A129" s="19"/>
      <c r="B129" s="20"/>
      <c r="C129" s="43"/>
      <c r="D129" s="43"/>
      <c r="E129" s="44"/>
      <c r="F129" s="43"/>
      <c r="G129" s="45"/>
      <c r="H129" s="46"/>
      <c r="I129" s="46"/>
      <c r="J129" s="21"/>
      <c r="K129" s="19"/>
      <c r="L129" s="57"/>
    </row>
    <row r="130" spans="1:12" s="22" customFormat="1" ht="15.6" x14ac:dyDescent="0.25">
      <c r="A130" s="19"/>
      <c r="B130" s="20"/>
      <c r="C130" s="31"/>
      <c r="D130" s="31"/>
      <c r="E130" s="32"/>
      <c r="F130" s="31"/>
      <c r="G130" s="33"/>
      <c r="H130" s="34"/>
      <c r="I130" s="34"/>
      <c r="J130" s="21"/>
      <c r="K130" s="19"/>
      <c r="L130" s="57"/>
    </row>
    <row r="131" spans="1:12" s="22" customFormat="1" ht="15.6" x14ac:dyDescent="0.25">
      <c r="A131" s="19"/>
      <c r="B131" s="20"/>
      <c r="C131" s="31"/>
      <c r="D131" s="31"/>
      <c r="E131" s="32"/>
      <c r="F131" s="31"/>
      <c r="G131" s="33"/>
      <c r="H131" s="34"/>
      <c r="I131" s="34"/>
      <c r="J131" s="21"/>
      <c r="K131" s="19"/>
      <c r="L131" s="57"/>
    </row>
    <row r="132" spans="1:12" s="22" customFormat="1" ht="15.6" x14ac:dyDescent="0.25">
      <c r="A132" s="19"/>
      <c r="B132" s="20"/>
      <c r="C132" s="31"/>
      <c r="D132" s="31"/>
      <c r="E132" s="32"/>
      <c r="F132" s="31"/>
      <c r="G132" s="33"/>
      <c r="H132" s="34"/>
      <c r="I132" s="34"/>
      <c r="J132" s="21"/>
      <c r="K132" s="19"/>
      <c r="L132" s="57"/>
    </row>
    <row r="133" spans="1:12" s="22" customFormat="1" ht="15.6" x14ac:dyDescent="0.25">
      <c r="A133" s="19"/>
      <c r="B133" s="20"/>
      <c r="C133" s="31"/>
      <c r="D133" s="31"/>
      <c r="E133" s="32"/>
      <c r="F133" s="31"/>
      <c r="G133" s="33"/>
      <c r="H133" s="34"/>
      <c r="I133" s="34"/>
      <c r="J133" s="21"/>
      <c r="K133" s="19"/>
      <c r="L133" s="57"/>
    </row>
    <row r="134" spans="1:12" s="22" customFormat="1" ht="15.6" x14ac:dyDescent="0.25">
      <c r="A134" s="19"/>
      <c r="B134" s="20"/>
      <c r="C134" s="31"/>
      <c r="D134" s="31"/>
      <c r="E134" s="32"/>
      <c r="F134" s="31"/>
      <c r="G134" s="33"/>
      <c r="H134" s="34"/>
      <c r="I134" s="34"/>
      <c r="J134" s="21"/>
      <c r="K134" s="19"/>
      <c r="L134" s="57"/>
    </row>
    <row r="135" spans="1:12" s="22" customFormat="1" ht="15.6" x14ac:dyDescent="0.25">
      <c r="A135" s="19"/>
      <c r="B135" s="20"/>
      <c r="C135" s="31"/>
      <c r="D135" s="31"/>
      <c r="E135" s="32"/>
      <c r="F135" s="31"/>
      <c r="G135" s="33"/>
      <c r="H135" s="34"/>
      <c r="I135" s="34"/>
      <c r="J135" s="21"/>
      <c r="K135" s="19"/>
      <c r="L135" s="57"/>
    </row>
    <row r="136" spans="1:12" s="22" customFormat="1" ht="15.6" x14ac:dyDescent="0.25">
      <c r="A136" s="19"/>
      <c r="B136" s="20"/>
      <c r="C136" s="31"/>
      <c r="D136" s="31"/>
      <c r="E136" s="32"/>
      <c r="F136" s="31"/>
      <c r="G136" s="33"/>
      <c r="H136" s="34"/>
      <c r="I136" s="34"/>
      <c r="J136" s="21"/>
      <c r="K136" s="19"/>
      <c r="L136" s="57"/>
    </row>
    <row r="137" spans="1:12" s="19" customFormat="1" ht="15.6" x14ac:dyDescent="0.25">
      <c r="B137" s="20"/>
      <c r="C137" s="31"/>
      <c r="D137" s="31"/>
      <c r="E137" s="32"/>
      <c r="F137" s="31"/>
      <c r="G137" s="33"/>
      <c r="H137" s="34"/>
      <c r="I137" s="34"/>
      <c r="J137" s="21"/>
      <c r="L137" s="57"/>
    </row>
    <row r="138" spans="1:12" s="22" customFormat="1" ht="15.6" x14ac:dyDescent="0.25">
      <c r="A138" s="19"/>
      <c r="B138" s="20"/>
      <c r="C138" s="31"/>
      <c r="D138" s="31"/>
      <c r="E138" s="32"/>
      <c r="F138" s="31"/>
      <c r="G138" s="33"/>
      <c r="H138" s="34"/>
      <c r="I138" s="34"/>
      <c r="J138" s="21"/>
      <c r="K138" s="19"/>
      <c r="L138" s="57"/>
    </row>
    <row r="139" spans="1:12" s="22" customFormat="1" ht="15.6" x14ac:dyDescent="0.25">
      <c r="A139" s="19"/>
      <c r="B139" s="20"/>
      <c r="C139" s="31"/>
      <c r="D139" s="31"/>
      <c r="E139" s="32"/>
      <c r="F139" s="31"/>
      <c r="G139" s="33"/>
      <c r="H139" s="34"/>
      <c r="I139" s="34"/>
      <c r="J139" s="21"/>
      <c r="K139" s="19"/>
      <c r="L139" s="57"/>
    </row>
    <row r="140" spans="1:12" s="22" customFormat="1" ht="48" customHeight="1" x14ac:dyDescent="0.25">
      <c r="A140" s="19"/>
      <c r="B140" s="20"/>
      <c r="C140" s="31"/>
      <c r="D140" s="31"/>
      <c r="E140" s="32"/>
      <c r="F140" s="31"/>
      <c r="G140" s="33"/>
      <c r="H140" s="34"/>
      <c r="I140" s="34"/>
      <c r="J140" s="21"/>
      <c r="K140" s="19"/>
      <c r="L140" s="57"/>
    </row>
    <row r="141" spans="1:12" s="22" customFormat="1" ht="15.6" x14ac:dyDescent="0.25">
      <c r="A141" s="19"/>
      <c r="B141" s="20"/>
      <c r="C141" s="47"/>
      <c r="D141" s="47"/>
      <c r="E141" s="48"/>
      <c r="F141" s="47"/>
      <c r="G141" s="49"/>
      <c r="H141" s="50"/>
      <c r="I141" s="50"/>
      <c r="J141" s="21"/>
      <c r="K141" s="19"/>
    </row>
    <row r="142" spans="1:12" s="22" customFormat="1" ht="15.6" x14ac:dyDescent="0.25">
      <c r="A142" s="19"/>
      <c r="B142" s="20"/>
      <c r="C142" s="51"/>
      <c r="D142" s="51"/>
      <c r="E142" s="52"/>
      <c r="F142" s="51"/>
      <c r="G142" s="53"/>
      <c r="H142" s="54"/>
      <c r="I142" s="54"/>
      <c r="J142" s="21"/>
      <c r="K142" s="19"/>
    </row>
    <row r="143" spans="1:12" s="22" customFormat="1" ht="15.6" x14ac:dyDescent="0.25">
      <c r="A143" s="19"/>
      <c r="B143" s="20"/>
      <c r="C143" s="30"/>
      <c r="D143" s="69"/>
      <c r="E143" s="69"/>
      <c r="F143" s="69"/>
      <c r="G143" s="69"/>
      <c r="H143" s="69"/>
      <c r="I143" s="56"/>
      <c r="J143" s="21"/>
      <c r="K143" s="19"/>
    </row>
    <row r="144" spans="1:12" s="22" customFormat="1" ht="15.6" x14ac:dyDescent="0.25">
      <c r="A144" s="19"/>
      <c r="B144" s="20"/>
      <c r="C144" s="30"/>
      <c r="D144" s="69"/>
      <c r="E144" s="69"/>
      <c r="F144" s="69"/>
      <c r="G144" s="69"/>
      <c r="H144" s="69"/>
      <c r="I144" s="56"/>
      <c r="J144" s="21"/>
      <c r="K144" s="19"/>
    </row>
    <row r="145" spans="1:12" s="22" customFormat="1" ht="15.6" x14ac:dyDescent="0.25">
      <c r="A145" s="19"/>
      <c r="B145" s="20"/>
      <c r="C145" s="30"/>
      <c r="D145" s="69"/>
      <c r="E145" s="69"/>
      <c r="F145" s="69"/>
      <c r="G145" s="69"/>
      <c r="H145" s="55"/>
      <c r="I145" s="56"/>
      <c r="J145" s="21"/>
      <c r="K145" s="19"/>
    </row>
    <row r="146" spans="1:12" ht="15.6" x14ac:dyDescent="0.3">
      <c r="A146" s="3"/>
      <c r="B146" s="11"/>
      <c r="C146" s="3"/>
      <c r="D146" s="23"/>
      <c r="E146" s="4"/>
      <c r="F146" s="3"/>
      <c r="G146" s="27"/>
      <c r="H146" s="3"/>
      <c r="I146" s="28"/>
      <c r="J146" s="10"/>
      <c r="K146" s="3"/>
    </row>
    <row r="147" spans="1:12" ht="19.8" customHeight="1" x14ac:dyDescent="0.3">
      <c r="A147" s="3"/>
      <c r="B147" s="9"/>
      <c r="C147" s="65" t="s">
        <v>8</v>
      </c>
      <c r="D147" s="65"/>
      <c r="E147" s="65"/>
      <c r="F147" s="65"/>
      <c r="G147" s="65"/>
      <c r="H147" s="65"/>
      <c r="I147" s="29"/>
      <c r="J147" s="10"/>
      <c r="K147" s="3"/>
      <c r="L147" s="58"/>
    </row>
    <row r="148" spans="1:12" customFormat="1" ht="19.8" customHeight="1" x14ac:dyDescent="0.3">
      <c r="B148" s="9"/>
      <c r="J148" s="10"/>
    </row>
    <row r="149" spans="1:12" ht="29.4" customHeight="1" x14ac:dyDescent="0.3">
      <c r="A149" s="3"/>
      <c r="B149" s="11"/>
      <c r="C149" s="74" t="s">
        <v>150</v>
      </c>
      <c r="D149" s="74"/>
      <c r="E149" s="74"/>
      <c r="F149" s="79" t="s">
        <v>151</v>
      </c>
      <c r="G149" s="79"/>
      <c r="H149" s="79"/>
      <c r="I149" s="76" t="s">
        <v>152</v>
      </c>
      <c r="J149" s="10"/>
      <c r="K149" s="3"/>
    </row>
    <row r="150" spans="1:12" ht="41.4" customHeight="1" x14ac:dyDescent="0.3">
      <c r="A150" s="3"/>
      <c r="B150" s="11"/>
      <c r="C150" s="74" t="s">
        <v>153</v>
      </c>
      <c r="D150" s="74"/>
      <c r="E150" s="74"/>
      <c r="F150" s="75" t="s">
        <v>154</v>
      </c>
      <c r="G150" s="75"/>
      <c r="H150" s="76" t="s">
        <v>155</v>
      </c>
      <c r="I150" s="83"/>
      <c r="J150" s="10"/>
      <c r="K150" s="3"/>
    </row>
    <row r="151" spans="1:12" ht="28.8" customHeight="1" x14ac:dyDescent="0.3">
      <c r="A151" s="3"/>
      <c r="B151" s="11"/>
      <c r="C151" s="74" t="s">
        <v>156</v>
      </c>
      <c r="D151" s="74"/>
      <c r="E151" s="74"/>
      <c r="F151" s="77" t="s">
        <v>157</v>
      </c>
      <c r="G151" s="78"/>
      <c r="H151" s="76" t="s">
        <v>158</v>
      </c>
      <c r="I151" s="83"/>
      <c r="J151" s="10"/>
      <c r="K151" s="3"/>
    </row>
    <row r="152" spans="1:12" ht="15.6" x14ac:dyDescent="0.3">
      <c r="A152" s="3"/>
      <c r="B152" s="11"/>
      <c r="C152" s="80"/>
      <c r="D152" s="81"/>
      <c r="E152" s="82"/>
      <c r="F152" s="79" t="s">
        <v>159</v>
      </c>
      <c r="G152" s="75"/>
      <c r="H152" s="76" t="s">
        <v>160</v>
      </c>
      <c r="I152" s="83"/>
      <c r="J152" s="10"/>
      <c r="K152" s="3"/>
    </row>
    <row r="153" spans="1:12" ht="15.6" x14ac:dyDescent="0.3">
      <c r="A153" s="3"/>
      <c r="B153" s="11"/>
      <c r="C153" s="80"/>
      <c r="D153" s="81"/>
      <c r="E153" s="82"/>
      <c r="F153" s="75" t="s">
        <v>161</v>
      </c>
      <c r="G153" s="75"/>
      <c r="H153" s="76" t="s">
        <v>162</v>
      </c>
      <c r="I153" s="84"/>
      <c r="J153" s="10"/>
      <c r="K153" s="3"/>
    </row>
    <row r="154" spans="1:12" ht="15.6" x14ac:dyDescent="0.3">
      <c r="A154" s="3"/>
      <c r="B154" s="11"/>
      <c r="C154" s="80"/>
      <c r="D154" s="81"/>
      <c r="E154" s="82"/>
      <c r="F154" s="80"/>
      <c r="G154" s="27"/>
      <c r="H154" s="80"/>
      <c r="I154" s="80"/>
      <c r="J154" s="10"/>
      <c r="K154" s="3"/>
    </row>
    <row r="155" spans="1:12" ht="47.25" customHeight="1" x14ac:dyDescent="0.3">
      <c r="A155" s="3"/>
      <c r="B155" s="9"/>
      <c r="C155" s="18"/>
      <c r="D155" s="18"/>
      <c r="E155" s="70" t="s">
        <v>4</v>
      </c>
      <c r="F155" s="70"/>
      <c r="G155" s="70"/>
      <c r="H155" s="18"/>
      <c r="I155" s="18"/>
      <c r="J155" s="10"/>
      <c r="K155" s="3"/>
    </row>
    <row r="156" spans="1:12" ht="16.2" thickBot="1" x14ac:dyDescent="0.35">
      <c r="A156" s="3"/>
      <c r="B156" s="12"/>
      <c r="C156" s="13"/>
      <c r="D156" s="13"/>
      <c r="E156" s="14"/>
      <c r="F156" s="13"/>
      <c r="G156" s="15"/>
      <c r="H156" s="13"/>
      <c r="I156" s="13"/>
      <c r="J156" s="16"/>
      <c r="K156" s="3"/>
    </row>
    <row r="157" spans="1:12" ht="16.2" thickTop="1" x14ac:dyDescent="0.3">
      <c r="A157" s="3"/>
      <c r="B157" s="3"/>
      <c r="C157" s="3"/>
      <c r="D157" s="3"/>
      <c r="E157" s="4"/>
      <c r="F157" s="3"/>
      <c r="G157" s="3"/>
      <c r="H157" s="3"/>
      <c r="I157" s="3"/>
      <c r="J157" s="3"/>
      <c r="K157" s="3"/>
    </row>
    <row r="159" spans="1:12" x14ac:dyDescent="0.25">
      <c r="H159" s="17"/>
    </row>
  </sheetData>
  <mergeCells count="16">
    <mergeCell ref="E155:G155"/>
    <mergeCell ref="C3:I3"/>
    <mergeCell ref="C4:I4"/>
    <mergeCell ref="C5:I5"/>
    <mergeCell ref="D143:H143"/>
    <mergeCell ref="D144:H144"/>
    <mergeCell ref="D145:G145"/>
    <mergeCell ref="C147:H147"/>
    <mergeCell ref="C149:E149"/>
    <mergeCell ref="F149:H149"/>
    <mergeCell ref="C150:E150"/>
    <mergeCell ref="F150:G150"/>
    <mergeCell ref="C151:E151"/>
    <mergeCell ref="F151:G151"/>
    <mergeCell ref="F152:G152"/>
    <mergeCell ref="F153:G153"/>
  </mergeCells>
  <conditionalFormatting sqref="C7:D40 F8 F10:F40">
    <cfRule type="cellIs" dxfId="3" priority="1" stopIfTrue="1" operator="equal">
      <formula>"ESCRIBA AQUÍ EL NOMBRE DEL CAPITULO"</formula>
    </cfRule>
  </conditionalFormatting>
  <conditionalFormatting sqref="C42:D75 F43 F45:F75">
    <cfRule type="cellIs" dxfId="2" priority="2" stopIfTrue="1" operator="equal">
      <formula>"ESCRIBA AQUÍ EL NOMBRE DEL CAPITULO"</formula>
    </cfRule>
  </conditionalFormatting>
  <conditionalFormatting sqref="C77:D110 F78 F80:F110">
    <cfRule type="cellIs" dxfId="1" priority="3" stopIfTrue="1" operator="equal">
      <formula>"ESCRIBA AQUÍ EL NOMBRE DEL CAPITULO"</formula>
    </cfRule>
  </conditionalFormatting>
  <conditionalFormatting sqref="C112:D145 F113 F115:F145">
    <cfRule type="cellIs" dxfId="0" priority="4" stopIfTrue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paperSize="9" scale="78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201DDD-042F-4995-8B74-FAA253F59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</vt:lpstr>
      <vt:lpstr>PROPUESTA ECONOMICA(Proponente)</vt:lpstr>
      <vt:lpstr>'PRESUPUESTO OFICIAL 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 Us</cp:lastModifiedBy>
  <cp:revision/>
  <cp:lastPrinted>2025-07-24T01:23:01Z</cp:lastPrinted>
  <dcterms:created xsi:type="dcterms:W3CDTF">2006-06-27T16:47:25Z</dcterms:created>
  <dcterms:modified xsi:type="dcterms:W3CDTF">2026-09-08T02:24:27Z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