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6\GRUPOS DE VALOR IE\CHAPARRAL\IET MEDALLA MILAGROSA\7. Soportes Precontractuales RC - Elementos Deportivos\Documentos para publicar\"/>
    </mc:Choice>
  </mc:AlternateContent>
  <xr:revisionPtr revIDLastSave="0" documentId="13_ncr:1_{EA8D5688-2DF1-4D83-9E54-C6072846EDE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NALISIS PRESUPUESTAL" sheetId="1" r:id="rId1"/>
    <sheet name="ANEXO 5 - OFERTA ECONÓMICA" sheetId="2" r:id="rId2"/>
  </sheets>
  <definedNames>
    <definedName name="_xlnm._FilterDatabase" localSheetId="0" hidden="1">'ANALISIS PRESUPUESTAL'!$C$4:$C$9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1" l="1"/>
  <c r="G7" i="1"/>
  <c r="G8" i="1"/>
  <c r="G9" i="1"/>
  <c r="G5" i="1"/>
  <c r="G4" i="1"/>
  <c r="G10" i="1" l="1"/>
</calcChain>
</file>

<file path=xl/sharedStrings.xml><?xml version="1.0" encoding="utf-8"?>
<sst xmlns="http://schemas.openxmlformats.org/spreadsheetml/2006/main" count="43" uniqueCount="22">
  <si>
    <t>ELEMENTO</t>
  </si>
  <si>
    <t>ITEM</t>
  </si>
  <si>
    <t>CANTIDAD</t>
  </si>
  <si>
    <t>VALOR UNITARIO</t>
  </si>
  <si>
    <t>ANALISIS PRESUPUESTAL</t>
  </si>
  <si>
    <t>TOTAL</t>
  </si>
  <si>
    <t>SUBTOTAL</t>
  </si>
  <si>
    <t>IVA</t>
  </si>
  <si>
    <t>VALOR UNITARIO SIN IVA</t>
  </si>
  <si>
    <t>VALOR TOTAL SIN IVA</t>
  </si>
  <si>
    <t>UNIDAD DE MEDIDA</t>
  </si>
  <si>
    <t>UNIDAD</t>
  </si>
  <si>
    <t>VALOR TOTAL</t>
  </si>
  <si>
    <t>ANEXO 5 - OFERTA ECONÓMICA</t>
  </si>
  <si>
    <t>BALON DE MICROFUTBOL ELABORADO EN POLIURETANO (PU) O MATERIAL SINTÉTICO DE ALTA RESISTENCIA, TALLA N.° 4, CIRCUNFERENCIA APROXIMADAMENTE 62–64 CM, VÁLVULA DE CAUCHO/SILICONA DE ALTA CALIDAD, COMPATIBLE CON INFLADOR CONVENCIONAL.</t>
  </si>
  <si>
    <t>BALON DE BALONCESTO TALLA N° 6 MIDE APROXIMADAMENTE MIDE ENTRE 72 Y 74 CENTÍMETROS DE CIRCUNFERENCIA Y PESO APROXIMADO ENTRE 510 Y 567 GRAMOS. FABRICADO EN CAUCHO DE ALTA RESISTENCIA O MATERIAL SINTÉTICO DE CARACTERÍSTICAS IGUALES O SUPERIORES, CON SUPERFICIE TEXTURIZADA QUE PROPORCIONE BUEN AGARRE Y FACILITE EL CONTROL.</t>
  </si>
  <si>
    <t>MANILLA EN TELA SATIN IMPRESIÓN FUL COLOR CON LA FRASE "INTERSEDES 2026" Y EL ESCUDO DE LA INSTITUCIÓN EDUCATIVA, SEGÚN MODELO SUGERIDO MEDIDAS APROXIMADAS LARGO 28 CM ANCHO 1,4CM</t>
  </si>
  <si>
    <t>ULA ULA TUBULAR 70CM, PAQUETE POR 6 UNIDADES</t>
  </si>
  <si>
    <t>PLATILLOS DE ENTRENAMIENTO DEPORTIVO ELABORADOS EN POLIPROPILENO FLEXIBLE, BASE 20 CM, ALTURA 7CM, PAQUETE X 12 UNIDADES</t>
  </si>
  <si>
    <t>PAQUETE</t>
  </si>
  <si>
    <t>JUEGO DE MESA DOBLE FAZ, PARQUÉS DE 6 PUESTOS, RESPALDO ESCALERA, ELABORADO EN MADERA, MEDIDAS APROXIMADAS 45CMX45CM, INCLUYE SUS RESPECTIVAS FICHAS Y DADOS.</t>
  </si>
  <si>
    <t>NOTA: Las cotizaciones fueron entregadas "YINED AVENDAÑO TORRES" Persona Natural, debidamente identificada en el RUES.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</si>
</sst>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49" fontId="3" fillId="0" borderId="0" applyFill="0" applyBorder="0" applyProtection="0">
      <alignment horizontal="left" vertical="center"/>
    </xf>
    <xf numFmtId="0" fontId="4" fillId="2" borderId="0" applyNumberFormat="0" applyBorder="0" applyProtection="0">
      <alignment horizontal="center" vertical="center"/>
    </xf>
    <xf numFmtId="3" fontId="3" fillId="0" borderId="0" applyFill="0" applyBorder="0" applyProtection="0">
      <alignment horizontal="right" vertical="center"/>
    </xf>
  </cellStyleXfs>
  <cellXfs count="21">
    <xf numFmtId="0" fontId="0" fillId="0" borderId="0" xfId="0"/>
    <xf numFmtId="0" fontId="0" fillId="3" borderId="0" xfId="0" applyFill="1"/>
    <xf numFmtId="0" fontId="0" fillId="0" borderId="1" xfId="0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4" fontId="0" fillId="0" borderId="1" xfId="0" applyNumberFormat="1" applyBorder="1" applyAlignment="1">
      <alignment horizontal="center" vertical="center"/>
    </xf>
    <xf numFmtId="44" fontId="1" fillId="6" borderId="1" xfId="0" applyNumberFormat="1" applyFont="1" applyFill="1" applyBorder="1"/>
    <xf numFmtId="0" fontId="0" fillId="8" borderId="1" xfId="0" applyFill="1" applyBorder="1"/>
    <xf numFmtId="0" fontId="0" fillId="5" borderId="1" xfId="0" applyFill="1" applyBorder="1"/>
    <xf numFmtId="0" fontId="6" fillId="0" borderId="0" xfId="0" applyFont="1" applyAlignment="1">
      <alignment wrapText="1"/>
    </xf>
    <xf numFmtId="44" fontId="1" fillId="5" borderId="1" xfId="0" applyNumberFormat="1" applyFont="1" applyFill="1" applyBorder="1"/>
    <xf numFmtId="0" fontId="5" fillId="4" borderId="0" xfId="0" applyFont="1" applyFill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6" fillId="7" borderId="0" xfId="0" applyFont="1" applyFill="1" applyAlignment="1">
      <alignment horizontal="center" wrapText="1"/>
    </xf>
    <xf numFmtId="0" fontId="1" fillId="5" borderId="3" xfId="0" applyFont="1" applyFill="1" applyBorder="1" applyAlignment="1">
      <alignment horizontal="right"/>
    </xf>
    <xf numFmtId="0" fontId="1" fillId="5" borderId="4" xfId="0" applyFont="1" applyFill="1" applyBorder="1" applyAlignment="1">
      <alignment horizontal="right"/>
    </xf>
    <xf numFmtId="0" fontId="1" fillId="5" borderId="5" xfId="0" applyFont="1" applyFill="1" applyBorder="1" applyAlignment="1">
      <alignment horizontal="right"/>
    </xf>
    <xf numFmtId="0" fontId="1" fillId="6" borderId="1" xfId="0" applyFont="1" applyFill="1" applyBorder="1" applyAlignment="1">
      <alignment horizontal="right"/>
    </xf>
    <xf numFmtId="0" fontId="1" fillId="8" borderId="1" xfId="0" applyFont="1" applyFill="1" applyBorder="1" applyAlignment="1">
      <alignment horizontal="right"/>
    </xf>
    <xf numFmtId="0" fontId="1" fillId="5" borderId="1" xfId="0" applyFont="1" applyFill="1" applyBorder="1" applyAlignment="1">
      <alignment horizontal="right"/>
    </xf>
  </cellXfs>
  <cellStyles count="5">
    <cellStyle name="BodyStyle" xfId="2" xr:uid="{00000000-0005-0000-0000-000000000000}"/>
    <cellStyle name="HeaderStyle" xfId="3" xr:uid="{00000000-0005-0000-0000-000001000000}"/>
    <cellStyle name="Normal" xfId="0" builtinId="0"/>
    <cellStyle name="Normal 2" xfId="1" xr:uid="{00000000-0005-0000-0000-000004000000}"/>
    <cellStyle name="Numeric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16</xdr:row>
      <xdr:rowOff>0</xdr:rowOff>
    </xdr:from>
    <xdr:to>
      <xdr:col>3</xdr:col>
      <xdr:colOff>334688</xdr:colOff>
      <xdr:row>40</xdr:row>
      <xdr:rowOff>165330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A57A21E-831E-2133-7442-4B7DDF1F61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5000" y="5746750"/>
          <a:ext cx="4959605" cy="4483330"/>
        </a:xfrm>
        <a:prstGeom prst="rect">
          <a:avLst/>
        </a:prstGeom>
      </xdr:spPr>
    </xdr:pic>
    <xdr:clientData/>
  </xdr:twoCellAnchor>
  <xdr:twoCellAnchor editAs="oneCell">
    <xdr:from>
      <xdr:col>2</xdr:col>
      <xdr:colOff>4508500</xdr:colOff>
      <xdr:row>20</xdr:row>
      <xdr:rowOff>31750</xdr:rowOff>
    </xdr:from>
    <xdr:to>
      <xdr:col>8</xdr:col>
      <xdr:colOff>156892</xdr:colOff>
      <xdr:row>33</xdr:row>
      <xdr:rowOff>55155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86A0E73-7F5D-BEFF-1F76-D65AACB481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43500" y="6498167"/>
          <a:ext cx="5035809" cy="23623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3"/>
  <sheetViews>
    <sheetView tabSelected="1" zoomScale="60" zoomScaleNormal="60" workbookViewId="0">
      <selection activeCell="B1" sqref="B1:G2"/>
    </sheetView>
  </sheetViews>
  <sheetFormatPr baseColWidth="10" defaultRowHeight="14.5" x14ac:dyDescent="0.35"/>
  <cols>
    <col min="1" max="1" width="2.81640625" customWidth="1"/>
    <col min="2" max="2" width="6.26953125" customWidth="1"/>
    <col min="3" max="3" width="66.1796875" customWidth="1"/>
    <col min="4" max="4" width="13.90625" customWidth="1"/>
    <col min="5" max="5" width="10.453125" customWidth="1"/>
    <col min="6" max="6" width="17.453125" customWidth="1"/>
    <col min="7" max="7" width="15.453125" customWidth="1"/>
    <col min="12" max="12" width="31.1796875" bestFit="1" customWidth="1"/>
  </cols>
  <sheetData>
    <row r="1" spans="2:8" x14ac:dyDescent="0.35">
      <c r="B1" s="12" t="s">
        <v>4</v>
      </c>
      <c r="C1" s="12"/>
      <c r="D1" s="12"/>
      <c r="E1" s="12"/>
      <c r="F1" s="12"/>
      <c r="G1" s="12"/>
    </row>
    <row r="2" spans="2:8" x14ac:dyDescent="0.35">
      <c r="B2" s="13"/>
      <c r="C2" s="13"/>
      <c r="D2" s="13"/>
      <c r="E2" s="13"/>
      <c r="F2" s="13"/>
      <c r="G2" s="13"/>
    </row>
    <row r="3" spans="2:8" ht="35.25" customHeight="1" x14ac:dyDescent="0.35">
      <c r="B3" s="3" t="s">
        <v>1</v>
      </c>
      <c r="C3" s="4" t="s">
        <v>0</v>
      </c>
      <c r="D3" s="4" t="s">
        <v>10</v>
      </c>
      <c r="E3" s="4" t="s">
        <v>2</v>
      </c>
      <c r="F3" s="3" t="s">
        <v>3</v>
      </c>
      <c r="G3" s="4" t="s">
        <v>12</v>
      </c>
    </row>
    <row r="4" spans="2:8" ht="58" x14ac:dyDescent="0.35">
      <c r="B4" s="2">
        <v>1</v>
      </c>
      <c r="C4" s="5" t="s">
        <v>14</v>
      </c>
      <c r="D4" s="2" t="s">
        <v>11</v>
      </c>
      <c r="E4" s="2">
        <v>17</v>
      </c>
      <c r="F4" s="6">
        <v>59500</v>
      </c>
      <c r="G4" s="6">
        <f>F4*E4</f>
        <v>1011500</v>
      </c>
    </row>
    <row r="5" spans="2:8" ht="78.5" customHeight="1" x14ac:dyDescent="0.35">
      <c r="B5" s="2">
        <v>2</v>
      </c>
      <c r="C5" s="5" t="s">
        <v>15</v>
      </c>
      <c r="D5" s="2" t="s">
        <v>11</v>
      </c>
      <c r="E5" s="2">
        <v>17</v>
      </c>
      <c r="F5" s="6">
        <v>42000</v>
      </c>
      <c r="G5" s="6">
        <f>F5*E5</f>
        <v>714000</v>
      </c>
    </row>
    <row r="6" spans="2:8" ht="43.5" x14ac:dyDescent="0.35">
      <c r="B6" s="2">
        <v>3</v>
      </c>
      <c r="C6" s="5" t="s">
        <v>16</v>
      </c>
      <c r="D6" s="2" t="s">
        <v>11</v>
      </c>
      <c r="E6" s="2">
        <v>321</v>
      </c>
      <c r="F6" s="6">
        <v>1000</v>
      </c>
      <c r="G6" s="6">
        <f t="shared" ref="G6:G9" si="0">F6*E6</f>
        <v>321000</v>
      </c>
    </row>
    <row r="7" spans="2:8" x14ac:dyDescent="0.35">
      <c r="B7" s="2">
        <v>4</v>
      </c>
      <c r="C7" s="5" t="s">
        <v>17</v>
      </c>
      <c r="D7" s="2" t="s">
        <v>19</v>
      </c>
      <c r="E7" s="2">
        <v>17</v>
      </c>
      <c r="F7" s="6">
        <v>40000</v>
      </c>
      <c r="G7" s="6">
        <f t="shared" si="0"/>
        <v>680000</v>
      </c>
    </row>
    <row r="8" spans="2:8" ht="43.5" x14ac:dyDescent="0.35">
      <c r="B8" s="2">
        <v>5</v>
      </c>
      <c r="C8" s="5" t="s">
        <v>18</v>
      </c>
      <c r="D8" s="2" t="s">
        <v>19</v>
      </c>
      <c r="E8" s="2">
        <v>17</v>
      </c>
      <c r="F8" s="6">
        <v>29911</v>
      </c>
      <c r="G8" s="6">
        <f t="shared" si="0"/>
        <v>508487</v>
      </c>
    </row>
    <row r="9" spans="2:8" ht="43.5" x14ac:dyDescent="0.35">
      <c r="B9" s="2">
        <v>6</v>
      </c>
      <c r="C9" s="5" t="s">
        <v>20</v>
      </c>
      <c r="D9" s="2" t="s">
        <v>11</v>
      </c>
      <c r="E9" s="2">
        <v>17</v>
      </c>
      <c r="F9" s="6">
        <v>45000</v>
      </c>
      <c r="G9" s="6">
        <f t="shared" si="0"/>
        <v>765000</v>
      </c>
    </row>
    <row r="10" spans="2:8" x14ac:dyDescent="0.35">
      <c r="B10" s="15" t="s">
        <v>5</v>
      </c>
      <c r="C10" s="16"/>
      <c r="D10" s="16"/>
      <c r="E10" s="16"/>
      <c r="F10" s="17"/>
      <c r="G10" s="11">
        <f>SUM(G4:G9)</f>
        <v>3999987</v>
      </c>
    </row>
    <row r="12" spans="2:8" ht="14.5" customHeight="1" x14ac:dyDescent="0.35">
      <c r="C12" s="14" t="s">
        <v>21</v>
      </c>
      <c r="D12" s="14"/>
      <c r="E12" s="14"/>
      <c r="F12" s="14"/>
      <c r="G12" s="1"/>
      <c r="H12" s="1"/>
    </row>
    <row r="13" spans="2:8" ht="23.5" customHeight="1" x14ac:dyDescent="0.35">
      <c r="C13" s="14"/>
      <c r="D13" s="14"/>
      <c r="E13" s="14"/>
      <c r="F13" s="14"/>
    </row>
  </sheetData>
  <sortState xmlns:xlrd2="http://schemas.microsoft.com/office/spreadsheetml/2017/richdata2" ref="C5:E9">
    <sortCondition ref="E5:E9"/>
  </sortState>
  <mergeCells count="3">
    <mergeCell ref="B1:G2"/>
    <mergeCell ref="C12:F13"/>
    <mergeCell ref="B10:F1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779D0-373A-49BF-9C58-5AF4D327AF39}">
  <dimension ref="B1:H13"/>
  <sheetViews>
    <sheetView zoomScale="80" zoomScaleNormal="80" workbookViewId="0">
      <selection activeCell="C8" sqref="C8"/>
    </sheetView>
  </sheetViews>
  <sheetFormatPr baseColWidth="10" defaultRowHeight="14.5" x14ac:dyDescent="0.35"/>
  <cols>
    <col min="1" max="1" width="2.81640625" customWidth="1"/>
    <col min="2" max="2" width="6.26953125" customWidth="1"/>
    <col min="3" max="3" width="66.1796875" customWidth="1"/>
    <col min="4" max="4" width="13.90625" customWidth="1"/>
    <col min="5" max="5" width="10.453125" customWidth="1"/>
    <col min="6" max="6" width="17.453125" customWidth="1"/>
    <col min="7" max="7" width="15.453125" customWidth="1"/>
    <col min="12" max="12" width="31.1796875" bestFit="1" customWidth="1"/>
  </cols>
  <sheetData>
    <row r="1" spans="2:8" x14ac:dyDescent="0.35">
      <c r="B1" s="12" t="s">
        <v>13</v>
      </c>
      <c r="C1" s="12"/>
      <c r="D1" s="12"/>
      <c r="E1" s="12"/>
      <c r="F1" s="12"/>
      <c r="G1" s="12"/>
    </row>
    <row r="2" spans="2:8" x14ac:dyDescent="0.35">
      <c r="B2" s="13"/>
      <c r="C2" s="13"/>
      <c r="D2" s="13"/>
      <c r="E2" s="13"/>
      <c r="F2" s="13"/>
      <c r="G2" s="13"/>
    </row>
    <row r="3" spans="2:8" ht="35.25" customHeight="1" x14ac:dyDescent="0.35">
      <c r="B3" s="3" t="s">
        <v>1</v>
      </c>
      <c r="C3" s="4" t="s">
        <v>0</v>
      </c>
      <c r="D3" s="4" t="s">
        <v>10</v>
      </c>
      <c r="E3" s="4" t="s">
        <v>2</v>
      </c>
      <c r="F3" s="4" t="s">
        <v>8</v>
      </c>
      <c r="G3" s="4" t="s">
        <v>9</v>
      </c>
    </row>
    <row r="4" spans="2:8" ht="58" x14ac:dyDescent="0.35">
      <c r="B4" s="2">
        <v>1</v>
      </c>
      <c r="C4" s="5" t="s">
        <v>14</v>
      </c>
      <c r="D4" s="2" t="s">
        <v>11</v>
      </c>
      <c r="E4" s="2">
        <v>17</v>
      </c>
      <c r="F4" s="6"/>
      <c r="G4" s="6"/>
    </row>
    <row r="5" spans="2:8" ht="78.5" customHeight="1" x14ac:dyDescent="0.35">
      <c r="B5" s="2">
        <v>2</v>
      </c>
      <c r="C5" s="5" t="s">
        <v>15</v>
      </c>
      <c r="D5" s="2" t="s">
        <v>11</v>
      </c>
      <c r="E5" s="2">
        <v>17</v>
      </c>
      <c r="F5" s="6"/>
      <c r="G5" s="6"/>
    </row>
    <row r="6" spans="2:8" ht="43.5" x14ac:dyDescent="0.35">
      <c r="B6" s="2">
        <v>3</v>
      </c>
      <c r="C6" s="5" t="s">
        <v>16</v>
      </c>
      <c r="D6" s="2" t="s">
        <v>11</v>
      </c>
      <c r="E6" s="2">
        <v>321</v>
      </c>
      <c r="F6" s="6"/>
      <c r="G6" s="6"/>
    </row>
    <row r="7" spans="2:8" x14ac:dyDescent="0.35">
      <c r="B7" s="2">
        <v>4</v>
      </c>
      <c r="C7" s="5" t="s">
        <v>17</v>
      </c>
      <c r="D7" s="2" t="s">
        <v>19</v>
      </c>
      <c r="E7" s="2">
        <v>17</v>
      </c>
      <c r="F7" s="6"/>
      <c r="G7" s="6"/>
    </row>
    <row r="8" spans="2:8" ht="43.5" x14ac:dyDescent="0.35">
      <c r="B8" s="2">
        <v>5</v>
      </c>
      <c r="C8" s="5" t="s">
        <v>18</v>
      </c>
      <c r="D8" s="2" t="s">
        <v>19</v>
      </c>
      <c r="E8" s="2">
        <v>17</v>
      </c>
      <c r="F8" s="6"/>
      <c r="G8" s="6"/>
    </row>
    <row r="9" spans="2:8" ht="43.5" x14ac:dyDescent="0.35">
      <c r="B9" s="2">
        <v>6</v>
      </c>
      <c r="C9" s="5" t="s">
        <v>20</v>
      </c>
      <c r="D9" s="2" t="s">
        <v>11</v>
      </c>
      <c r="E9" s="2">
        <v>17</v>
      </c>
      <c r="F9" s="6"/>
      <c r="G9" s="6"/>
    </row>
    <row r="10" spans="2:8" x14ac:dyDescent="0.35">
      <c r="B10" s="18" t="s">
        <v>6</v>
      </c>
      <c r="C10" s="18"/>
      <c r="D10" s="18"/>
      <c r="E10" s="18"/>
      <c r="F10" s="18"/>
      <c r="G10" s="7"/>
    </row>
    <row r="11" spans="2:8" x14ac:dyDescent="0.35">
      <c r="B11" s="19" t="s">
        <v>7</v>
      </c>
      <c r="C11" s="19"/>
      <c r="D11" s="19"/>
      <c r="E11" s="19"/>
      <c r="F11" s="19"/>
      <c r="G11" s="8"/>
    </row>
    <row r="12" spans="2:8" ht="14.5" customHeight="1" x14ac:dyDescent="0.35">
      <c r="B12" s="20" t="s">
        <v>5</v>
      </c>
      <c r="C12" s="20"/>
      <c r="D12" s="20"/>
      <c r="E12" s="20"/>
      <c r="F12" s="20"/>
      <c r="G12" s="9"/>
      <c r="H12" s="1"/>
    </row>
    <row r="13" spans="2:8" ht="23.5" customHeight="1" x14ac:dyDescent="0.35">
      <c r="C13" s="10"/>
      <c r="D13" s="10"/>
      <c r="E13" s="10"/>
      <c r="F13" s="10"/>
    </row>
  </sheetData>
  <mergeCells count="4">
    <mergeCell ref="B1:G2"/>
    <mergeCell ref="B10:F10"/>
    <mergeCell ref="B11:F11"/>
    <mergeCell ref="B12:F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ANALISIS PRESUPUESTAL</vt:lpstr>
      <vt:lpstr>ANEXO 5 - 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Mary ramirez</cp:lastModifiedBy>
  <cp:lastPrinted>2026-04-07T11:48:39Z</cp:lastPrinted>
  <dcterms:created xsi:type="dcterms:W3CDTF">2024-01-17T12:39:35Z</dcterms:created>
  <dcterms:modified xsi:type="dcterms:W3CDTF">2026-09-07T23:20:31Z</dcterms:modified>
</cp:coreProperties>
</file>