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G:\Unidades compartidas\CONTRATACION\2026 CONTRATACION\9. SEPTIEMBRE 680\2.C.P 006-2026 SAN VICENTE DEL CONGO\2. FORMATOS - SUBIR- ANEXO CP-006-2026\"/>
    </mc:Choice>
  </mc:AlternateContent>
  <xr:revisionPtr revIDLastSave="0" documentId="8_{5C752562-CF5F-4DA9-81A3-A4F91BC83B4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MA" sheetId="5" r:id="rId1"/>
    <sheet name="PRESUPUESTO" sheetId="6" r:id="rId2"/>
    <sheet name="MOBILIARIO" sheetId="7" r:id="rId3"/>
  </sheets>
  <definedNames>
    <definedName name="_____________INF1" localSheetId="0">#REF!</definedName>
    <definedName name="_____________INF1">#REF!</definedName>
    <definedName name="____________INF1" localSheetId="0">#REF!</definedName>
    <definedName name="____________INF1">#REF!</definedName>
    <definedName name="___________INF1" localSheetId="0">#REF!</definedName>
    <definedName name="___________INF1">#REF!</definedName>
    <definedName name="__________AIU1" localSheetId="0">#REF!</definedName>
    <definedName name="__________AIU1">#REF!</definedName>
    <definedName name="__________AIU2">#REF!</definedName>
    <definedName name="__________Cod1" localSheetId="0">#REF!</definedName>
    <definedName name="__________Cod1">#REF!</definedName>
    <definedName name="__________INF1" localSheetId="0">#REF!</definedName>
    <definedName name="__________INF1">#REF!</definedName>
    <definedName name="__________Pa2">#REF!</definedName>
    <definedName name="__________Pa3">#REF!</definedName>
    <definedName name="__________Pa4">#REF!</definedName>
    <definedName name="__________Po2" localSheetId="0">#REF!</definedName>
    <definedName name="__________Po2">#REF!</definedName>
    <definedName name="__________ST166">#REF!</definedName>
    <definedName name="__________TPE8016">#REF!</definedName>
    <definedName name="__________TPE8020">#REF!</definedName>
    <definedName name="__________TPE8025">#REF!</definedName>
    <definedName name="__________TPN1002">#REF!</definedName>
    <definedName name="__________TPN1003">#REF!</definedName>
    <definedName name="__________TPN1004">#REF!</definedName>
    <definedName name="__________TPN1006">#REF!</definedName>
    <definedName name="__________TPN1008">#REF!</definedName>
    <definedName name="__________TPN1202">#REF!</definedName>
    <definedName name="__________TPN1203">#REF!</definedName>
    <definedName name="__________TPN1204">#REF!</definedName>
    <definedName name="__________TPN1206">#REF!</definedName>
    <definedName name="__________TPN1208">#REF!</definedName>
    <definedName name="__________TPN16012">#REF!</definedName>
    <definedName name="__________TPN1602">#REF!</definedName>
    <definedName name="__________TPN1603">#REF!</definedName>
    <definedName name="__________TPN1604">#REF!</definedName>
    <definedName name="__________TPN1606">#REF!</definedName>
    <definedName name="__________TPN1608">#REF!</definedName>
    <definedName name="__________TUZ22">#REF!</definedName>
    <definedName name="__________TUZ36">#REF!</definedName>
    <definedName name="__________TZ323">#REF!</definedName>
    <definedName name="__________TZ324">#REF!</definedName>
    <definedName name="_________AFC1">#REF!</definedName>
    <definedName name="_________AFC3">#REF!</definedName>
    <definedName name="_________AFC5">#REF!</definedName>
    <definedName name="_________AIU1" localSheetId="0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 localSheetId="0">#REF!</definedName>
    <definedName name="_________Cod1">#REF!</definedName>
    <definedName name="_________INF1" localSheetId="0">#REF!</definedName>
    <definedName name="_________INF1">#REF!</definedName>
    <definedName name="_________key2" localSheetId="0">#REF!</definedName>
    <definedName name="_________key2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J50">#REF!</definedName>
    <definedName name="_________Po2" localSheetId="0">#REF!</definedName>
    <definedName name="_________Po2">#REF!</definedName>
    <definedName name="_________r">#REF!</definedName>
    <definedName name="_________SBC1">#REF!</definedName>
    <definedName name="_________SBC3">#REF!</definedName>
    <definedName name="_________SBC5">#REF!</definedName>
    <definedName name="_________ST166">#REF!</definedName>
    <definedName name="_________TPE8016">#REF!</definedName>
    <definedName name="_________TPE8020">#REF!</definedName>
    <definedName name="_________TPE8025">#REF!</definedName>
    <definedName name="_________TPN1002">#REF!</definedName>
    <definedName name="_________TPN1003">#REF!</definedName>
    <definedName name="_________TPN1004">#REF!</definedName>
    <definedName name="_________TPN1006">#REF!</definedName>
    <definedName name="_________TPN1008">#REF!</definedName>
    <definedName name="_________TPN1202">#REF!</definedName>
    <definedName name="_________TPN1203">#REF!</definedName>
    <definedName name="_________TPN1204">#REF!</definedName>
    <definedName name="_________TPN1206">#REF!</definedName>
    <definedName name="_________TPN1208">#REF!</definedName>
    <definedName name="_________TPN16012">#REF!</definedName>
    <definedName name="_________TPN1602">#REF!</definedName>
    <definedName name="_________TPN1603">#REF!</definedName>
    <definedName name="_________TPN1604">#REF!</definedName>
    <definedName name="_________TPN1606">#REF!</definedName>
    <definedName name="_________TPN1608">#REF!</definedName>
    <definedName name="_________TUZ22">#REF!</definedName>
    <definedName name="_________TUZ36">#REF!</definedName>
    <definedName name="_________TZ323">#REF!</definedName>
    <definedName name="_________TZ324">#REF!</definedName>
    <definedName name="________AFC1">#REF!</definedName>
    <definedName name="________AFC3">#REF!</definedName>
    <definedName name="________AFC5">#REF!</definedName>
    <definedName name="________AIU1" localSheetId="0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 localSheetId="0">#REF!</definedName>
    <definedName name="________Cod1">#REF!</definedName>
    <definedName name="________INF1" localSheetId="0">#REF!</definedName>
    <definedName name="________INF1">#REF!</definedName>
    <definedName name="________key2" localSheetId="0">#REF!</definedName>
    <definedName name="________key2">#REF!</definedName>
    <definedName name="________key3" localSheetId="0">#REF!</definedName>
    <definedName name="________key3">#REF!</definedName>
    <definedName name="________MA2">#REF!</definedName>
    <definedName name="________Pa1">#REF!</definedName>
    <definedName name="________Pa2">#REF!</definedName>
    <definedName name="________Pa3">#REF!</definedName>
    <definedName name="________Pa4">#REF!</definedName>
    <definedName name="________PJ50">#REF!</definedName>
    <definedName name="________Po2" localSheetId="0">#REF!</definedName>
    <definedName name="________Po2">#REF!</definedName>
    <definedName name="________r">#REF!</definedName>
    <definedName name="________r4r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#REF!</definedName>
    <definedName name="________TPE8016">#REF!</definedName>
    <definedName name="________TPE8020">#REF!</definedName>
    <definedName name="________TPE8025">#REF!</definedName>
    <definedName name="________TPN1002">#REF!</definedName>
    <definedName name="________TPN1003">#REF!</definedName>
    <definedName name="________TPN1004">#REF!</definedName>
    <definedName name="________TPN1006">#REF!</definedName>
    <definedName name="________TPN1008">#REF!</definedName>
    <definedName name="________TPN1202">#REF!</definedName>
    <definedName name="________TPN1203">#REF!</definedName>
    <definedName name="________TPN1204">#REF!</definedName>
    <definedName name="________TPN1206">#REF!</definedName>
    <definedName name="________TPN1208">#REF!</definedName>
    <definedName name="________TPN16012">#REF!</definedName>
    <definedName name="________TPN1602">#REF!</definedName>
    <definedName name="________TPN1603">#REF!</definedName>
    <definedName name="________TPN1604">#REF!</definedName>
    <definedName name="________TPN1606">#REF!</definedName>
    <definedName name="________TPN1608">#REF!</definedName>
    <definedName name="________TUZ22">#REF!</definedName>
    <definedName name="________TUZ36">#REF!</definedName>
    <definedName name="________TZ323">#REF!</definedName>
    <definedName name="________TZ324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 localSheetId="0">#REF!</definedName>
    <definedName name="_______AIU1">#REF!</definedName>
    <definedName name="_______AIU2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 localSheetId="0">#REF!</definedName>
    <definedName name="_______Cod1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NF1" localSheetId="0">#REF!</definedName>
    <definedName name="_______INF1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J50">#REF!</definedName>
    <definedName name="_______Po2" localSheetId="0">#REF!</definedName>
    <definedName name="_______Po2">#REF!</definedName>
    <definedName name="_______r">#REF!</definedName>
    <definedName name="_______r4r">{"via1",#N/A,TRUE,"general";"via2",#N/A,TRUE,"general";"via3",#N/A,TRUE,"general"}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#REF!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TPE8016">#REF!</definedName>
    <definedName name="_______TPE8020">#REF!</definedName>
    <definedName name="_______TPE8025">#REF!</definedName>
    <definedName name="_______TPN1002">#REF!</definedName>
    <definedName name="_______TPN1003">#REF!</definedName>
    <definedName name="_______TPN1004">#REF!</definedName>
    <definedName name="_______TPN1006">#REF!</definedName>
    <definedName name="_______TPN1008">#REF!</definedName>
    <definedName name="_______TPN1202">#REF!</definedName>
    <definedName name="_______TPN1203">#REF!</definedName>
    <definedName name="_______TPN1204">#REF!</definedName>
    <definedName name="_______TPN1206">#REF!</definedName>
    <definedName name="_______TPN1208">#REF!</definedName>
    <definedName name="_______TPN16012">#REF!</definedName>
    <definedName name="_______TPN1602">#REF!</definedName>
    <definedName name="_______TPN1603">#REF!</definedName>
    <definedName name="_______TPN1604">#REF!</definedName>
    <definedName name="_______TPN1606">#REF!</definedName>
    <definedName name="_______TPN1608">#REF!</definedName>
    <definedName name="_______TUZ22">#REF!</definedName>
    <definedName name="_______TUZ36">#REF!</definedName>
    <definedName name="_______TZ323">#REF!</definedName>
    <definedName name="_______TZ324">#REF!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 localSheetId="0">#REF!</definedName>
    <definedName name="______AIU1">#REF!</definedName>
    <definedName name="______AIU2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 localSheetId="0">#REF!</definedName>
    <definedName name="______Cod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J50">#REF!</definedName>
    <definedName name="______Po2" localSheetId="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r4r">{"via1",#N/A,TRUE,"general";"via2",#N/A,TRUE,"general";"via3",#N/A,TRUE,"general"}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#REF!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TPE8016">#REF!</definedName>
    <definedName name="______TPE8020">#REF!</definedName>
    <definedName name="______TPE8025">#REF!</definedName>
    <definedName name="______TPN1002">#REF!</definedName>
    <definedName name="______TPN1003">#REF!</definedName>
    <definedName name="______TPN1004">#REF!</definedName>
    <definedName name="______TPN1006">#REF!</definedName>
    <definedName name="______TPN1008">#REF!</definedName>
    <definedName name="______TPN1202">#REF!</definedName>
    <definedName name="______TPN1203">#REF!</definedName>
    <definedName name="______TPN1204">#REF!</definedName>
    <definedName name="______TPN1206">#REF!</definedName>
    <definedName name="______TPN1208">#REF!</definedName>
    <definedName name="______TPN16012">#REF!</definedName>
    <definedName name="______TPN1602">#REF!</definedName>
    <definedName name="______TPN1603">#REF!</definedName>
    <definedName name="______TPN1604">#REF!</definedName>
    <definedName name="______TPN1606">#REF!</definedName>
    <definedName name="______TPN1608">#REF!</definedName>
    <definedName name="______TUZ22">#REF!</definedName>
    <definedName name="______TUZ36">#REF!</definedName>
    <definedName name="______TZ323">#REF!</definedName>
    <definedName name="______TZ324">#REF!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M4" localSheetId="0">#REF!</definedName>
    <definedName name="_____ADM4">#REF!</definedName>
    <definedName name="_____ADP1" localSheetId="0">#REF!</definedName>
    <definedName name="_____ADP1">#REF!</definedName>
    <definedName name="_____AFC1">#REF!</definedName>
    <definedName name="_____AFC3">#REF!</definedName>
    <definedName name="_____AFC5">#REF!</definedName>
    <definedName name="_____AIU1" localSheetId="0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AZ10" localSheetId="0">#REF!</definedName>
    <definedName name="_____BAZ10">#REF!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 localSheetId="0">#REF!</definedName>
    <definedName name="_____BLO20">#REF!</definedName>
    <definedName name="_____C2254JH" localSheetId="0">#REF!</definedName>
    <definedName name="_____C2254JH">#REF!</definedName>
    <definedName name="_____C2256JH" localSheetId="0">#REF!</definedName>
    <definedName name="_____C2256JH">#REF!</definedName>
    <definedName name="_____C452JH" localSheetId="0">#REF!</definedName>
    <definedName name="_____C452JH">#REF!</definedName>
    <definedName name="_____C903L" localSheetId="0">#REF!</definedName>
    <definedName name="_____C903L">#REF!</definedName>
    <definedName name="_____CAC1">#REF!</definedName>
    <definedName name="_____CAC3">#REF!</definedName>
    <definedName name="_____CAC5">#REF!</definedName>
    <definedName name="_____CAN28" localSheetId="0">#REF!</definedName>
    <definedName name="_____CAN28">#REF!</definedName>
    <definedName name="_____Cod1" localSheetId="0">#REF!</definedName>
    <definedName name="_____Cod1">#REF!</definedName>
    <definedName name="_____CUA44" localSheetId="0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 localSheetId="0">#REF!</definedName>
    <definedName name="_____EEF110">#REF!</definedName>
    <definedName name="_____ETF315" localSheetId="0">#REF!</definedName>
    <definedName name="_____ETF315">#REF!</definedName>
    <definedName name="_____FYB02" localSheetId="0">#REF!</definedName>
    <definedName name="_____FYB02">#REF!</definedName>
    <definedName name="_____FYB03" localSheetId="0">#REF!</definedName>
    <definedName name="_____FYB03">#REF!</definedName>
    <definedName name="_____FYB10" localSheetId="0">#REF!</definedName>
    <definedName name="_____FYB10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CP1">#REF!</definedName>
    <definedName name="_____INF1" localSheetId="0">#REF!</definedName>
    <definedName name="_____INF1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LA124" localSheetId="0">#REF!</definedName>
    <definedName name="_____LA124">#REF!</definedName>
    <definedName name="_____LAC18" localSheetId="0">#REF!</definedName>
    <definedName name="_____LAC18">#REF!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Po2" localSheetId="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2JH" localSheetId="0">#REF!</definedName>
    <definedName name="_____R42JH">#REF!</definedName>
    <definedName name="_____R43JH" localSheetId="0">#REF!</definedName>
    <definedName name="_____R43JH">#REF!</definedName>
    <definedName name="_____r4r">{"via1",#N/A,TRUE,"general";"via2",#N/A,TRUE,"general";"via3",#N/A,TRUE,"general"}</definedName>
    <definedName name="_____R63BB" localSheetId="0">#REF!</definedName>
    <definedName name="_____R63BB">#REF!</definedName>
    <definedName name="_____R63JH" localSheetId="0">#REF!</definedName>
    <definedName name="_____R63JH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#REF!</definedName>
    <definedName name="_____ST186" localSheetId="0">#REF!</definedName>
    <definedName name="_____ST186">#REF!</definedName>
    <definedName name="_____ST206" localSheetId="0">#REF!</definedName>
    <definedName name="_____ST206">#REF!</definedName>
    <definedName name="_____ST86" localSheetId="0">#REF!</definedName>
    <definedName name="_____ST86">#REF!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TAP2" localSheetId="0">#REF!</definedName>
    <definedName name="_____TAP2">#REF!</definedName>
    <definedName name="_____TEE1" localSheetId="0">#REF!</definedName>
    <definedName name="_____TEE1">#REF!</definedName>
    <definedName name="_____TEE2" localSheetId="0">#REF!</definedName>
    <definedName name="_____TEE2">#REF!</definedName>
    <definedName name="_____TEE32" localSheetId="0">#REF!</definedName>
    <definedName name="_____TEE32">#REF!</definedName>
    <definedName name="_____TEE33" localSheetId="0">#REF!</definedName>
    <definedName name="_____TEE33">#REF!</definedName>
    <definedName name="_____TEP44" localSheetId="0">#REF!</definedName>
    <definedName name="_____TEP44">#REF!</definedName>
    <definedName name="_____TES44" localSheetId="0">#REF!</definedName>
    <definedName name="_____TES44">#REF!</definedName>
    <definedName name="_____TES64" localSheetId="0">#REF!</definedName>
    <definedName name="_____TES64">#REF!</definedName>
    <definedName name="_____TPE1132" localSheetId="0">#REF!</definedName>
    <definedName name="_____TPE1132">#REF!</definedName>
    <definedName name="_____TPE1331" localSheetId="0">#REF!</definedName>
    <definedName name="_____TPE1331">#REF!</definedName>
    <definedName name="_____TPE1702" localSheetId="0">#REF!</definedName>
    <definedName name="_____TPE1702">#REF!</definedName>
    <definedName name="_____TPE1703" localSheetId="0">#REF!</definedName>
    <definedName name="_____TPE1703">#REF!</definedName>
    <definedName name="_____TPE1704" localSheetId="0">#REF!</definedName>
    <definedName name="_____TPE1704">#REF!</definedName>
    <definedName name="_____TPE1706" localSheetId="0">#REF!</definedName>
    <definedName name="_____TPE1706">#REF!</definedName>
    <definedName name="_____TPE1708" localSheetId="0">#REF!</definedName>
    <definedName name="_____TPE1708">#REF!</definedName>
    <definedName name="_____TPE1710" localSheetId="0">#REF!</definedName>
    <definedName name="_____TPE1710">#REF!</definedName>
    <definedName name="_____TPE1735" localSheetId="0">#REF!</definedName>
    <definedName name="_____TPE1735">#REF!</definedName>
    <definedName name="_____TPE1763" localSheetId="0">#REF!</definedName>
    <definedName name="_____TPE1763">#REF!</definedName>
    <definedName name="_____TPE1790" localSheetId="0">#REF!</definedName>
    <definedName name="_____TPE1790">#REF!</definedName>
    <definedName name="_____TPE8016">#REF!</definedName>
    <definedName name="_____TPE8020">#REF!</definedName>
    <definedName name="_____TPE8025">#REF!</definedName>
    <definedName name="_____TPN1002">#REF!</definedName>
    <definedName name="_____TPN1003">#REF!</definedName>
    <definedName name="_____TPN1004">#REF!</definedName>
    <definedName name="_____TPN1006">#REF!</definedName>
    <definedName name="_____TPN1008">#REF!</definedName>
    <definedName name="_____TPN1202">#REF!</definedName>
    <definedName name="_____TPN1203">#REF!</definedName>
    <definedName name="_____TPN1204">#REF!</definedName>
    <definedName name="_____TPN1206">#REF!</definedName>
    <definedName name="_____TPN1208">#REF!</definedName>
    <definedName name="_____TPN16012">#REF!</definedName>
    <definedName name="_____TPN1602">#REF!</definedName>
    <definedName name="_____TPN1603">#REF!</definedName>
    <definedName name="_____TPN1604">#REF!</definedName>
    <definedName name="_____TPN1606">#REF!</definedName>
    <definedName name="_____TPN1608">#REF!</definedName>
    <definedName name="_____TUZ22">#REF!</definedName>
    <definedName name="_____TUZ36">#REF!</definedName>
    <definedName name="_____TZ212" localSheetId="0">#REF!</definedName>
    <definedName name="_____TZ212">#REF!</definedName>
    <definedName name="_____TZ213" localSheetId="0">#REF!</definedName>
    <definedName name="_____TZ213">#REF!</definedName>
    <definedName name="_____TZ214" localSheetId="0">#REF!</definedName>
    <definedName name="_____TZ214">#REF!</definedName>
    <definedName name="_____TZ216" localSheetId="0">#REF!</definedName>
    <definedName name="_____TZ216">#REF!</definedName>
    <definedName name="_____TZ218" localSheetId="0">#REF!</definedName>
    <definedName name="_____TZ218">#REF!</definedName>
    <definedName name="_____TZ225" localSheetId="0">#REF!</definedName>
    <definedName name="_____TZ225">#REF!</definedName>
    <definedName name="_____TZ2610" localSheetId="0">#REF!</definedName>
    <definedName name="_____TZ2610">#REF!</definedName>
    <definedName name="_____TZ2612" localSheetId="0">#REF!</definedName>
    <definedName name="_____TZ2612">#REF!</definedName>
    <definedName name="_____TZ2616" localSheetId="0">#REF!</definedName>
    <definedName name="_____TZ2616">#REF!</definedName>
    <definedName name="_____TZ262" localSheetId="0">#REF!</definedName>
    <definedName name="_____TZ262">#REF!</definedName>
    <definedName name="_____TZ263" localSheetId="0">#REF!</definedName>
    <definedName name="_____TZ263">#REF!</definedName>
    <definedName name="_____TZ264" localSheetId="0">#REF!</definedName>
    <definedName name="_____TZ264">#REF!</definedName>
    <definedName name="_____TZ266" localSheetId="0">#REF!</definedName>
    <definedName name="_____TZ266">#REF!</definedName>
    <definedName name="_____TZ268" localSheetId="0">#REF!</definedName>
    <definedName name="_____TZ268">#REF!</definedName>
    <definedName name="_____TZ323">#REF!</definedName>
    <definedName name="_____TZ324">#REF!</definedName>
    <definedName name="_____TZ32510" localSheetId="0">#REF!</definedName>
    <definedName name="_____TZ32510">#REF!</definedName>
    <definedName name="_____TZ32512" localSheetId="0">#REF!</definedName>
    <definedName name="_____TZ32512">#REF!</definedName>
    <definedName name="_____TZ3253" localSheetId="0">#REF!</definedName>
    <definedName name="_____TZ3253">#REF!</definedName>
    <definedName name="_____TZ3254" localSheetId="0">#REF!</definedName>
    <definedName name="_____TZ3254">#REF!</definedName>
    <definedName name="_____TZ3256" localSheetId="0">#REF!</definedName>
    <definedName name="_____TZ3256">#REF!</definedName>
    <definedName name="_____TZ4110" localSheetId="0">#REF!</definedName>
    <definedName name="_____TZ4110">#REF!</definedName>
    <definedName name="_____TZ4112" localSheetId="0">#REF!</definedName>
    <definedName name="_____TZ4112">#REF!</definedName>
    <definedName name="_____TZ414" localSheetId="0">#REF!</definedName>
    <definedName name="_____TZ414">#REF!</definedName>
    <definedName name="_____TZ416" localSheetId="0">#REF!</definedName>
    <definedName name="_____TZ416">#REF!</definedName>
    <definedName name="_____TZ418" localSheetId="0">#REF!</definedName>
    <definedName name="_____TZ418">#REF!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DD06" localSheetId="0">#REF!</definedName>
    <definedName name="_____UDD06">#REF!</definedName>
    <definedName name="_____UDD08" localSheetId="0">#REF!</definedName>
    <definedName name="_____UDD08">#REF!</definedName>
    <definedName name="_____UNI32" localSheetId="0">#REF!</definedName>
    <definedName name="_____UNI32">#REF!</definedName>
    <definedName name="_____ur7">{"TAB1",#N/A,TRUE,"GENERAL";"TAB2",#N/A,TRUE,"GENERAL";"TAB3",#N/A,TRUE,"GENERAL";"TAB4",#N/A,TRUE,"GENERAL";"TAB5",#N/A,TRUE,"GENERAL"}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H12" localSheetId="0">#REF!</definedName>
    <definedName name="____ADH12">#REF!</definedName>
    <definedName name="____ADM12" localSheetId="0">#REF!</definedName>
    <definedName name="____ADM12">#REF!</definedName>
    <definedName name="____ADM2" localSheetId="0">#REF!</definedName>
    <definedName name="____ADM2">#REF!</definedName>
    <definedName name="____ADM3" localSheetId="0">#REF!</definedName>
    <definedName name="____ADM3">#REF!</definedName>
    <definedName name="____ADM4" localSheetId="0">#REF!</definedName>
    <definedName name="____ADM4">#REF!</definedName>
    <definedName name="____ADP1" localSheetId="0">#REF!</definedName>
    <definedName name="____ADP1">#REF!</definedName>
    <definedName name="____AFC1">#REF!</definedName>
    <definedName name="____AFC3">#REF!</definedName>
    <definedName name="____AFC5">#REF!</definedName>
    <definedName name="____AIU1" localSheetId="0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AZ10" localSheetId="0">#REF!</definedName>
    <definedName name="____BAZ10">#REF!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 localSheetId="0">#REF!</definedName>
    <definedName name="____BLO20">#REF!</definedName>
    <definedName name="____C2254JH" localSheetId="0">#REF!</definedName>
    <definedName name="____C2254JH">#REF!</definedName>
    <definedName name="____C2256JH" localSheetId="0">#REF!</definedName>
    <definedName name="____C2256JH">#REF!</definedName>
    <definedName name="____C452JH" localSheetId="0">#REF!</definedName>
    <definedName name="____C452JH">#REF!</definedName>
    <definedName name="____C903L" localSheetId="0">#REF!</definedName>
    <definedName name="____C903L">#REF!</definedName>
    <definedName name="____C908J" localSheetId="0">#REF!</definedName>
    <definedName name="____C908J">#REF!</definedName>
    <definedName name="____CAC1">#REF!</definedName>
    <definedName name="____CAC3">#REF!</definedName>
    <definedName name="____CAC5">#REF!</definedName>
    <definedName name="____CAN28" localSheetId="0">#REF!</definedName>
    <definedName name="____CAN28">#REF!</definedName>
    <definedName name="____Cod1" localSheetId="0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 localSheetId="0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 localSheetId="0">#REF!</definedName>
    <definedName name="____EEF110">#REF!</definedName>
    <definedName name="____EST1" localSheetId="1">#REF!</definedName>
    <definedName name="____EST1">#REF!</definedName>
    <definedName name="____EST10" localSheetId="1">#REF!</definedName>
    <definedName name="____EST10">#REF!</definedName>
    <definedName name="____EST11" localSheetId="1">#REF!</definedName>
    <definedName name="____EST11">#REF!</definedName>
    <definedName name="____EST12" localSheetId="1">#REF!</definedName>
    <definedName name="____EST12">#REF!</definedName>
    <definedName name="____EST13" localSheetId="1">#REF!</definedName>
    <definedName name="____EST13">#REF!</definedName>
    <definedName name="____EST14" localSheetId="1">#REF!</definedName>
    <definedName name="____EST14">#REF!</definedName>
    <definedName name="____EST15" localSheetId="1">#REF!</definedName>
    <definedName name="____EST15">#REF!</definedName>
    <definedName name="____EST16" localSheetId="1">#REF!</definedName>
    <definedName name="____EST16">#REF!</definedName>
    <definedName name="____EST17" localSheetId="1">#REF!</definedName>
    <definedName name="____EST17">#REF!</definedName>
    <definedName name="____EST18" localSheetId="1">#REF!</definedName>
    <definedName name="____EST18">#REF!</definedName>
    <definedName name="____EST19" localSheetId="1">#REF!</definedName>
    <definedName name="____EST19">#REF!</definedName>
    <definedName name="____EST2" localSheetId="1">#REF!</definedName>
    <definedName name="____EST2">#REF!</definedName>
    <definedName name="____EST3" localSheetId="1">#REF!</definedName>
    <definedName name="____EST3">#REF!</definedName>
    <definedName name="____EST4" localSheetId="1">#REF!</definedName>
    <definedName name="____EST4">#REF!</definedName>
    <definedName name="____EST5" localSheetId="1">#REF!</definedName>
    <definedName name="____EST5">#REF!</definedName>
    <definedName name="____EST6" localSheetId="1">#REF!</definedName>
    <definedName name="____EST6">#REF!</definedName>
    <definedName name="____EST7" localSheetId="1">#REF!</definedName>
    <definedName name="____EST7">#REF!</definedName>
    <definedName name="____EST8" localSheetId="1">#REF!</definedName>
    <definedName name="____EST8">#REF!</definedName>
    <definedName name="____EST9" localSheetId="1">#REF!</definedName>
    <definedName name="____EST9">#REF!</definedName>
    <definedName name="____ETF315" localSheetId="0">#REF!</definedName>
    <definedName name="____ETF315">#REF!</definedName>
    <definedName name="____EXC1" localSheetId="1">#REF!</definedName>
    <definedName name="____EXC1">#REF!</definedName>
    <definedName name="____EXC10" localSheetId="1">#REF!</definedName>
    <definedName name="____EXC10">#REF!</definedName>
    <definedName name="____EXC11" localSheetId="1">#REF!</definedName>
    <definedName name="____EXC11">#REF!</definedName>
    <definedName name="____EXC12" localSheetId="1">#REF!</definedName>
    <definedName name="____EXC12">#REF!</definedName>
    <definedName name="____EXC2" localSheetId="1">#REF!</definedName>
    <definedName name="____EXC2">#REF!</definedName>
    <definedName name="____EXC3" localSheetId="1">#REF!</definedName>
    <definedName name="____EXC3">#REF!</definedName>
    <definedName name="____EXC4" localSheetId="1">#REF!</definedName>
    <definedName name="____EXC4">#REF!</definedName>
    <definedName name="____EXC5" localSheetId="1">#REF!</definedName>
    <definedName name="____EXC5">#REF!</definedName>
    <definedName name="____EXC6" localSheetId="1">#REF!</definedName>
    <definedName name="____EXC6">#REF!</definedName>
    <definedName name="____EXC7" localSheetId="1">#REF!</definedName>
    <definedName name="____EXC7">#REF!</definedName>
    <definedName name="____EXC8" localSheetId="1">#REF!</definedName>
    <definedName name="____EXC8">#REF!</definedName>
    <definedName name="____EXC9" localSheetId="1">#REF!</definedName>
    <definedName name="____EXC9">#REF!</definedName>
    <definedName name="____FOR1" localSheetId="1">#REF!</definedName>
    <definedName name="____FOR1">#REF!</definedName>
    <definedName name="____FYB02" localSheetId="0">#REF!</definedName>
    <definedName name="____FYB02">#REF!</definedName>
    <definedName name="____FYB03" localSheetId="0">#REF!</definedName>
    <definedName name="____FYB03">#REF!</definedName>
    <definedName name="____FYB04" localSheetId="0">#REF!</definedName>
    <definedName name="____FYB04">#REF!</definedName>
    <definedName name="____FYB08" localSheetId="0">#REF!</definedName>
    <definedName name="____FYB08">#REF!</definedName>
    <definedName name="____FYB10" localSheetId="0">#REF!</definedName>
    <definedName name="____FYB10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CP1">#REF!</definedName>
    <definedName name="____INF1" localSheetId="0">#REF!</definedName>
    <definedName name="____INF1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A124" localSheetId="0">#REF!</definedName>
    <definedName name="____LA124">#REF!</definedName>
    <definedName name="____LAC18" localSheetId="0">#REF!</definedName>
    <definedName name="____LAC18">#REF!</definedName>
    <definedName name="____LEY80">#REF!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o2" localSheetId="0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>{#N/A,#N/A,FALSE,"GRAFICO";#N/A,#N/A,FALSE,"CAJA (2)";#N/A,#N/A,FALSE,"TERCEROS-PROMEDIO";#N/A,#N/A,FALSE,"CAJA";#N/A,#N/A,FALSE,"INGRESOS1995-2003";#N/A,#N/A,FALSE,"GASTOS1995-2003"}</definedName>
    <definedName name="____R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 localSheetId="0">#REF!</definedName>
    <definedName name="____R32EL">#REF!</definedName>
    <definedName name="____R32JH" localSheetId="0">#REF!</definedName>
    <definedName name="____R32JH">#REF!</definedName>
    <definedName name="____R42JH" localSheetId="0">#REF!</definedName>
    <definedName name="____R42JH">#REF!</definedName>
    <definedName name="____R43JH" localSheetId="0">#REF!</definedName>
    <definedName name="____R43JH">#REF!</definedName>
    <definedName name="____r4r">{"via1",#N/A,TRUE,"general";"via2",#N/A,TRUE,"general";"via3",#N/A,TRUE,"general"}</definedName>
    <definedName name="____R63BB" localSheetId="0">#REF!</definedName>
    <definedName name="____R63BB">#REF!</definedName>
    <definedName name="____R63JH" localSheetId="0">#REF!</definedName>
    <definedName name="____R63JH">#REF!</definedName>
    <definedName name="____R64BB" localSheetId="0">#REF!</definedName>
    <definedName name="____R64BB">#REF!</definedName>
    <definedName name="____R64JH" localSheetId="0">#REF!</definedName>
    <definedName name="____R64JH">#REF!</definedName>
    <definedName name="____R83JH" localSheetId="0">#REF!</definedName>
    <definedName name="____R83JH">#REF!</definedName>
    <definedName name="____R84JH" localSheetId="0">#REF!</definedName>
    <definedName name="____R84JH">#REF!</definedName>
    <definedName name="____R86JH" localSheetId="0">#REF!</definedName>
    <definedName name="____R86JH">#REF!</definedName>
    <definedName name="____RED32" localSheetId="0">#REF!</definedName>
    <definedName name="____RED32">#REF!</definedName>
    <definedName name="____REP21" localSheetId="0">#REF!</definedName>
    <definedName name="____REP21">#REF!</definedName>
    <definedName name="____REP42" localSheetId="0">#REF!</definedName>
    <definedName name="____REP42">#REF!</definedName>
    <definedName name="____REP43">#REF!</definedName>
    <definedName name="____RES64" localSheetId="0">#REF!</definedName>
    <definedName name="____RES64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 localSheetId="0">#REF!</definedName>
    <definedName name="____ST106">#REF!</definedName>
    <definedName name="____ST126" localSheetId="0">#REF!</definedName>
    <definedName name="____ST126">#REF!</definedName>
    <definedName name="____ST146" localSheetId="0">#REF!</definedName>
    <definedName name="____ST146">#REF!</definedName>
    <definedName name="____ST166">#REF!</definedName>
    <definedName name="____ST186" localSheetId="0">#REF!</definedName>
    <definedName name="____ST186">#REF!</definedName>
    <definedName name="____ST206" localSheetId="0">#REF!</definedName>
    <definedName name="____ST206">#REF!</definedName>
    <definedName name="____ST86" localSheetId="0">#REF!</definedName>
    <definedName name="____ST86">#REF!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TAP2" localSheetId="0">#REF!</definedName>
    <definedName name="____TAP2">#REF!</definedName>
    <definedName name="____TEE1" localSheetId="0">#REF!</definedName>
    <definedName name="____TEE1">#REF!</definedName>
    <definedName name="____TEE2" localSheetId="0">#REF!</definedName>
    <definedName name="____TEE2">#REF!</definedName>
    <definedName name="____TEE32" localSheetId="0">#REF!</definedName>
    <definedName name="____TEE32">#REF!</definedName>
    <definedName name="____TEE33" localSheetId="0">#REF!</definedName>
    <definedName name="____TEE33">#REF!</definedName>
    <definedName name="____TEP44" localSheetId="0">#REF!</definedName>
    <definedName name="____TEP44">#REF!</definedName>
    <definedName name="____TES44" localSheetId="0">#REF!</definedName>
    <definedName name="____TES44">#REF!</definedName>
    <definedName name="____TES64" localSheetId="0">#REF!</definedName>
    <definedName name="____TES64">#REF!</definedName>
    <definedName name="____TES66" localSheetId="0">#REF!</definedName>
    <definedName name="____TES66">#REF!</definedName>
    <definedName name="____THF12" localSheetId="0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 localSheetId="0">#REF!</definedName>
    <definedName name="____TPE1132">#REF!</definedName>
    <definedName name="____TPE12" localSheetId="0">#REF!</definedName>
    <definedName name="____TPE12">#REF!</definedName>
    <definedName name="____TPE1331" localSheetId="0">#REF!</definedName>
    <definedName name="____TPE1331">#REF!</definedName>
    <definedName name="____TPE1701" localSheetId="0">#REF!</definedName>
    <definedName name="____TPE1701">#REF!</definedName>
    <definedName name="____TPE1702" localSheetId="0">#REF!</definedName>
    <definedName name="____TPE1702">#REF!</definedName>
    <definedName name="____TPE1703" localSheetId="0">#REF!</definedName>
    <definedName name="____TPE1703">#REF!</definedName>
    <definedName name="____TPE1704" localSheetId="0">#REF!</definedName>
    <definedName name="____TPE1704">#REF!</definedName>
    <definedName name="____TPE1706" localSheetId="0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R114">#REF!</definedName>
    <definedName name="____TUZ22">#REF!</definedName>
    <definedName name="____TUZ36">#REF!</definedName>
    <definedName name="____TZ2110">#REF!</definedName>
    <definedName name="____TZ2112" localSheetId="0">#REF!</definedName>
    <definedName name="____TZ2112">#REF!</definedName>
    <definedName name="____TZ2114" localSheetId="0">#REF!</definedName>
    <definedName name="____TZ2114">#REF!</definedName>
    <definedName name="____TZ2116" localSheetId="0">#REF!</definedName>
    <definedName name="____TZ2116">#REF!</definedName>
    <definedName name="____TZ212" localSheetId="0">#REF!</definedName>
    <definedName name="____TZ212">#REF!</definedName>
    <definedName name="____TZ213" localSheetId="0">#REF!</definedName>
    <definedName name="____TZ213">#REF!</definedName>
    <definedName name="____TZ214" localSheetId="0">#REF!</definedName>
    <definedName name="____TZ214">#REF!</definedName>
    <definedName name="____TZ216" localSheetId="0">#REF!</definedName>
    <definedName name="____TZ216">#REF!</definedName>
    <definedName name="____TZ218" localSheetId="0">#REF!</definedName>
    <definedName name="____TZ218">#REF!</definedName>
    <definedName name="____TZ225" localSheetId="0">#REF!</definedName>
    <definedName name="____TZ225">#REF!</definedName>
    <definedName name="____TZ2610" localSheetId="0">#REF!</definedName>
    <definedName name="____TZ2610">#REF!</definedName>
    <definedName name="____TZ2612" localSheetId="0">#REF!</definedName>
    <definedName name="____TZ2612">#REF!</definedName>
    <definedName name="____TZ2616" localSheetId="0">#REF!</definedName>
    <definedName name="____TZ2616">#REF!</definedName>
    <definedName name="____TZ262" localSheetId="0">#REF!</definedName>
    <definedName name="____TZ262">#REF!</definedName>
    <definedName name="____TZ263" localSheetId="0">#REF!</definedName>
    <definedName name="____TZ263">#REF!</definedName>
    <definedName name="____TZ264" localSheetId="0">#REF!</definedName>
    <definedName name="____TZ264">#REF!</definedName>
    <definedName name="____TZ266" localSheetId="0">#REF!</definedName>
    <definedName name="____TZ266">#REF!</definedName>
    <definedName name="____TZ268" localSheetId="0">#REF!</definedName>
    <definedName name="____TZ268">#REF!</definedName>
    <definedName name="____TZ323">#REF!</definedName>
    <definedName name="____TZ324">#REF!</definedName>
    <definedName name="____TZ32510" localSheetId="0">#REF!</definedName>
    <definedName name="____TZ32510">#REF!</definedName>
    <definedName name="____TZ32512" localSheetId="0">#REF!</definedName>
    <definedName name="____TZ32512">#REF!</definedName>
    <definedName name="____TZ3253" localSheetId="0">#REF!</definedName>
    <definedName name="____TZ3253">#REF!</definedName>
    <definedName name="____TZ3254" localSheetId="0">#REF!</definedName>
    <definedName name="____TZ3254">#REF!</definedName>
    <definedName name="____TZ3256" localSheetId="0">#REF!</definedName>
    <definedName name="____TZ3256">#REF!</definedName>
    <definedName name="____TZ3258" localSheetId="0">#REF!</definedName>
    <definedName name="____TZ3258">#REF!</definedName>
    <definedName name="____TZ4110" localSheetId="0">#REF!</definedName>
    <definedName name="____TZ4110">#REF!</definedName>
    <definedName name="____TZ4112" localSheetId="0">#REF!</definedName>
    <definedName name="____TZ4112">#REF!</definedName>
    <definedName name="____TZ414" localSheetId="0">#REF!</definedName>
    <definedName name="____TZ414">#REF!</definedName>
    <definedName name="____TZ416" localSheetId="0">#REF!</definedName>
    <definedName name="____TZ416">#REF!</definedName>
    <definedName name="____TZ418" localSheetId="0">#REF!</definedName>
    <definedName name="____TZ418">#REF!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DD06" localSheetId="0">#REF!</definedName>
    <definedName name="____UDD06">#REF!</definedName>
    <definedName name="____UDD08" localSheetId="0">#REF!</definedName>
    <definedName name="____UDD08">#REF!</definedName>
    <definedName name="____UNI32" localSheetId="0">#REF!</definedName>
    <definedName name="____UNI32">#REF!</definedName>
    <definedName name="____ur7">{"TAB1",#N/A,TRUE,"GENERAL";"TAB2",#N/A,TRUE,"GENERAL";"TAB3",#N/A,TRUE,"GENERAL";"TAB4",#N/A,TRUE,"GENERAL";"TAB5",#N/A,TRUE,"GENERAL"}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H12" localSheetId="0">#REF!</definedName>
    <definedName name="___ADH12">#REF!</definedName>
    <definedName name="___ADM12" localSheetId="0">#REF!</definedName>
    <definedName name="___ADM12">#REF!</definedName>
    <definedName name="___ADM2" localSheetId="0">#REF!</definedName>
    <definedName name="___ADM2">#REF!</definedName>
    <definedName name="___ADM3" localSheetId="0">#REF!</definedName>
    <definedName name="___ADM3">#REF!</definedName>
    <definedName name="___ADM4" localSheetId="0">#REF!</definedName>
    <definedName name="___ADM4">#REF!</definedName>
    <definedName name="___ADP1" localSheetId="0">#REF!</definedName>
    <definedName name="___ADP1">#REF!</definedName>
    <definedName name="___AFC1">#REF!</definedName>
    <definedName name="___AFC3">#REF!</definedName>
    <definedName name="___AFC5">#REF!</definedName>
    <definedName name="___AIU1" localSheetId="0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AZ10" localSheetId="0">#REF!</definedName>
    <definedName name="___BAZ10">#REF!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 localSheetId="0">#REF!</definedName>
    <definedName name="___BLO20">#REF!</definedName>
    <definedName name="___C2254JH" localSheetId="0">#REF!</definedName>
    <definedName name="___C2254JH">#REF!</definedName>
    <definedName name="___C2256JH" localSheetId="0">#REF!</definedName>
    <definedName name="___C2256JH">#REF!</definedName>
    <definedName name="___C452JH" localSheetId="0">#REF!</definedName>
    <definedName name="___C452JH">#REF!</definedName>
    <definedName name="___C903L" localSheetId="0">#REF!</definedName>
    <definedName name="___C903L">#REF!</definedName>
    <definedName name="___C908J" localSheetId="0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 localSheetId="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 localSheetId="0">#REF!</definedName>
    <definedName name="___EEF110">#REF!</definedName>
    <definedName name="___EST1" localSheetId="1">#REF!</definedName>
    <definedName name="___EST1">#REF!</definedName>
    <definedName name="___EST10" localSheetId="1">#REF!</definedName>
    <definedName name="___EST10">#REF!</definedName>
    <definedName name="___EST11" localSheetId="1">#REF!</definedName>
    <definedName name="___EST11">#REF!</definedName>
    <definedName name="___EST12" localSheetId="0">#REF!</definedName>
    <definedName name="___EST12" localSheetId="1">#REF!</definedName>
    <definedName name="___EST12">#REF!</definedName>
    <definedName name="___EST13" localSheetId="1">#REF!</definedName>
    <definedName name="___EST13">#REF!</definedName>
    <definedName name="___EST14" localSheetId="1">#REF!</definedName>
    <definedName name="___EST14">#REF!</definedName>
    <definedName name="___EST15" localSheetId="1">#REF!</definedName>
    <definedName name="___EST15">#REF!</definedName>
    <definedName name="___EST16" localSheetId="1">#REF!</definedName>
    <definedName name="___EST16">#REF!</definedName>
    <definedName name="___EST17" localSheetId="1">#REF!</definedName>
    <definedName name="___EST17">#REF!</definedName>
    <definedName name="___EST18" localSheetId="1">#REF!</definedName>
    <definedName name="___EST18">#REF!</definedName>
    <definedName name="___EST19" localSheetId="1">#REF!</definedName>
    <definedName name="___EST19">#REF!</definedName>
    <definedName name="___EST2" localSheetId="1">#REF!</definedName>
    <definedName name="___EST2">#REF!</definedName>
    <definedName name="___EST3" localSheetId="1">#REF!</definedName>
    <definedName name="___EST3">#REF!</definedName>
    <definedName name="___EST4" localSheetId="1">#REF!</definedName>
    <definedName name="___EST4">#REF!</definedName>
    <definedName name="___EST5" localSheetId="1">#REF!</definedName>
    <definedName name="___EST5">#REF!</definedName>
    <definedName name="___EST6" localSheetId="1">#REF!</definedName>
    <definedName name="___EST6">#REF!</definedName>
    <definedName name="___EST7" localSheetId="1">#REF!</definedName>
    <definedName name="___EST7">#REF!</definedName>
    <definedName name="___EST8" localSheetId="1">#REF!</definedName>
    <definedName name="___EST8">#REF!</definedName>
    <definedName name="___EST9" localSheetId="1">#REF!</definedName>
    <definedName name="___EST9">#REF!</definedName>
    <definedName name="___ETF315" localSheetId="0">#REF!</definedName>
    <definedName name="___ETF315">#REF!</definedName>
    <definedName name="___EXC1" localSheetId="1">#REF!</definedName>
    <definedName name="___EXC1">#REF!</definedName>
    <definedName name="___EXC10" localSheetId="1">#REF!</definedName>
    <definedName name="___EXC10">#REF!</definedName>
    <definedName name="___EXC11" localSheetId="1">#REF!</definedName>
    <definedName name="___EXC11">#REF!</definedName>
    <definedName name="___EXC12" localSheetId="1">#REF!</definedName>
    <definedName name="___EXC12">#REF!</definedName>
    <definedName name="___EXC2" localSheetId="1">#REF!</definedName>
    <definedName name="___EXC2">#REF!</definedName>
    <definedName name="___EXC3" localSheetId="1">#REF!</definedName>
    <definedName name="___EXC3">#REF!</definedName>
    <definedName name="___EXC4" localSheetId="1">#REF!</definedName>
    <definedName name="___EXC4">#REF!</definedName>
    <definedName name="___EXC5" localSheetId="1">#REF!</definedName>
    <definedName name="___EXC5">#REF!</definedName>
    <definedName name="___EXC6" localSheetId="1">#REF!</definedName>
    <definedName name="___EXC6">#REF!</definedName>
    <definedName name="___EXC7" localSheetId="1">#REF!</definedName>
    <definedName name="___EXC7">#REF!</definedName>
    <definedName name="___EXC8" localSheetId="1">#REF!</definedName>
    <definedName name="___EXC8">#REF!</definedName>
    <definedName name="___EXC9" localSheetId="1">#REF!</definedName>
    <definedName name="___EXC9">#REF!</definedName>
    <definedName name="___FC" localSheetId="1">#REF!</definedName>
    <definedName name="___FC">#REF!</definedName>
    <definedName name="___FOR1" localSheetId="1">#REF!</definedName>
    <definedName name="___FOR1">#REF!</definedName>
    <definedName name="___FYB02" localSheetId="0">#REF!</definedName>
    <definedName name="___FYB02">#REF!</definedName>
    <definedName name="___FYB03" localSheetId="0">#REF!</definedName>
    <definedName name="___FYB03">#REF!</definedName>
    <definedName name="___FYB04" localSheetId="0">#REF!</definedName>
    <definedName name="___FYB04">#REF!</definedName>
    <definedName name="___FYB08" localSheetId="0">#REF!</definedName>
    <definedName name="___FYB08">#REF!</definedName>
    <definedName name="___FYB10" localSheetId="0">#REF!</definedName>
    <definedName name="___FYB10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CP1">#REF!</definedName>
    <definedName name="___INF1" localSheetId="0">#REF!</definedName>
    <definedName name="___INF1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ey2" localSheetId="0">#REF!</definedName>
    <definedName name="___key2">#REF!</definedName>
    <definedName name="___key3" localSheetId="0">#REF!</definedName>
    <definedName name="___key3">#REF!</definedName>
    <definedName name="___key31" localSheetId="0">#REF!</definedName>
    <definedName name="___key31">#REF!</definedName>
    <definedName name="___kjk6">{"TAB1",#N/A,TRUE,"GENERAL";"TAB2",#N/A,TRUE,"GENERAL";"TAB3",#N/A,TRUE,"GENERAL";"TAB4",#N/A,TRUE,"GENERAL";"TAB5",#N/A,TRUE,"GENERAL"}</definedName>
    <definedName name="___LA124" localSheetId="0">#REF!</definedName>
    <definedName name="___LA124">#REF!</definedName>
    <definedName name="___LAC18">#REF!</definedName>
    <definedName name="___LEY80">#REF!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J50">#REF!</definedName>
    <definedName name="___pj51">#REF!</definedName>
    <definedName name="___Po2" localSheetId="0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>{#N/A,#N/A,FALSE,"GRAFICO";#N/A,#N/A,FALSE,"CAJA (2)";#N/A,#N/A,FALSE,"TERCEROS-PROMEDIO";#N/A,#N/A,FALSE,"CAJA";#N/A,#N/A,FALSE,"INGRESOS1995-2003";#N/A,#N/A,FALSE,"GASTOS1995-2003"}</definedName>
    <definedName name="___R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 localSheetId="0">#REF!</definedName>
    <definedName name="___R32EL">#REF!</definedName>
    <definedName name="___R32JH" localSheetId="0">#REF!</definedName>
    <definedName name="___R32JH">#REF!</definedName>
    <definedName name="___R42JH" localSheetId="0">#REF!</definedName>
    <definedName name="___R42JH">#REF!</definedName>
    <definedName name="___R43JH" localSheetId="0">#REF!</definedName>
    <definedName name="___R43JH">#REF!</definedName>
    <definedName name="___r4r">{"via1",#N/A,TRUE,"general";"via2",#N/A,TRUE,"general";"via3",#N/A,TRUE,"general"}</definedName>
    <definedName name="___R63BB" localSheetId="0">#REF!</definedName>
    <definedName name="___R63BB">#REF!</definedName>
    <definedName name="___R63JH" localSheetId="0">#REF!</definedName>
    <definedName name="___R63JH">#REF!</definedName>
    <definedName name="___R64BB" localSheetId="0">#REF!</definedName>
    <definedName name="___R64BB">#REF!</definedName>
    <definedName name="___R64JH" localSheetId="0">#REF!</definedName>
    <definedName name="___R64JH">#REF!</definedName>
    <definedName name="___R83JH" localSheetId="0">#REF!</definedName>
    <definedName name="___R83JH">#REF!</definedName>
    <definedName name="___R84JH" localSheetId="0">#REF!</definedName>
    <definedName name="___R84JH">#REF!</definedName>
    <definedName name="___R86JH" localSheetId="0">#REF!</definedName>
    <definedName name="___R86JH">#REF!</definedName>
    <definedName name="___RED32" localSheetId="0">#REF!</definedName>
    <definedName name="___RED32">#REF!</definedName>
    <definedName name="___REP21" localSheetId="0">#REF!</definedName>
    <definedName name="___REP21">#REF!</definedName>
    <definedName name="___REP42" localSheetId="0">#REF!</definedName>
    <definedName name="___REP42">#REF!</definedName>
    <definedName name="___REP43">#REF!</definedName>
    <definedName name="___RES64" localSheetId="0">#REF!</definedName>
    <definedName name="___RES64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 localSheetId="0">#REF!</definedName>
    <definedName name="___ST106">#REF!</definedName>
    <definedName name="___ST126" localSheetId="0">#REF!</definedName>
    <definedName name="___ST126">#REF!</definedName>
    <definedName name="___ST146" localSheetId="0">#REF!</definedName>
    <definedName name="___ST146">#REF!</definedName>
    <definedName name="___ST166">#REF!</definedName>
    <definedName name="___ST186" localSheetId="0">#REF!</definedName>
    <definedName name="___ST186">#REF!</definedName>
    <definedName name="___ST206" localSheetId="0">#REF!</definedName>
    <definedName name="___ST206">#REF!</definedName>
    <definedName name="___ST86" localSheetId="0">#REF!</definedName>
    <definedName name="___ST86">#REF!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TAP2" localSheetId="0">#REF!</definedName>
    <definedName name="___TAP2">#REF!</definedName>
    <definedName name="___TEE1" localSheetId="0">#REF!</definedName>
    <definedName name="___TEE1">#REF!</definedName>
    <definedName name="___TEE2" localSheetId="0">#REF!</definedName>
    <definedName name="___TEE2">#REF!</definedName>
    <definedName name="___TEE32" localSheetId="0">#REF!</definedName>
    <definedName name="___TEE32">#REF!</definedName>
    <definedName name="___TEE33" localSheetId="0">#REF!</definedName>
    <definedName name="___TEE33">#REF!</definedName>
    <definedName name="___TEP44" localSheetId="0">#REF!</definedName>
    <definedName name="___TEP44">#REF!</definedName>
    <definedName name="___TES44" localSheetId="0">#REF!</definedName>
    <definedName name="___TES44">#REF!</definedName>
    <definedName name="___TES64" localSheetId="0">#REF!</definedName>
    <definedName name="___TES64">#REF!</definedName>
    <definedName name="___TES66" localSheetId="0">#REF!</definedName>
    <definedName name="___TES66">#REF!</definedName>
    <definedName name="___THF12" localSheetId="0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 localSheetId="0">#REF!</definedName>
    <definedName name="___TPE1132">#REF!</definedName>
    <definedName name="___TPE12" localSheetId="0">#REF!</definedName>
    <definedName name="___TPE12">#REF!</definedName>
    <definedName name="___TPE1331" localSheetId="0">#REF!</definedName>
    <definedName name="___TPE1331">#REF!</definedName>
    <definedName name="___TPE1701" localSheetId="0">#REF!</definedName>
    <definedName name="___TPE1701">#REF!</definedName>
    <definedName name="___TPE1702" localSheetId="0">#REF!</definedName>
    <definedName name="___TPE1702">#REF!</definedName>
    <definedName name="___TPE1703" localSheetId="0">#REF!</definedName>
    <definedName name="___TPE1703">#REF!</definedName>
    <definedName name="___TPE1704" localSheetId="0">#REF!</definedName>
    <definedName name="___TPE1704">#REF!</definedName>
    <definedName name="___TPE1706" localSheetId="0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#REF!</definedName>
    <definedName name="___TPE8020">#REF!</definedName>
    <definedName name="___TPE8025">#REF!</definedName>
    <definedName name="___TPF12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R114">#REF!</definedName>
    <definedName name="___TUZ22">#REF!</definedName>
    <definedName name="___TUZ36">#REF!</definedName>
    <definedName name="___TZ2110">#REF!</definedName>
    <definedName name="___TZ2112" localSheetId="0">#REF!</definedName>
    <definedName name="___TZ2112">#REF!</definedName>
    <definedName name="___TZ2114" localSheetId="0">#REF!</definedName>
    <definedName name="___TZ2114">#REF!</definedName>
    <definedName name="___TZ2116" localSheetId="0">#REF!</definedName>
    <definedName name="___TZ2116">#REF!</definedName>
    <definedName name="___TZ212" localSheetId="0">#REF!</definedName>
    <definedName name="___TZ212">#REF!</definedName>
    <definedName name="___TZ213" localSheetId="0">#REF!</definedName>
    <definedName name="___TZ213">#REF!</definedName>
    <definedName name="___TZ214" localSheetId="0">#REF!</definedName>
    <definedName name="___TZ214">#REF!</definedName>
    <definedName name="___TZ216" localSheetId="0">#REF!</definedName>
    <definedName name="___TZ216">#REF!</definedName>
    <definedName name="___TZ218" localSheetId="0">#REF!</definedName>
    <definedName name="___TZ218">#REF!</definedName>
    <definedName name="___TZ225" localSheetId="0">#REF!</definedName>
    <definedName name="___TZ225">#REF!</definedName>
    <definedName name="___TZ2610" localSheetId="0">#REF!</definedName>
    <definedName name="___TZ2610">#REF!</definedName>
    <definedName name="___TZ2612" localSheetId="0">#REF!</definedName>
    <definedName name="___TZ2612">#REF!</definedName>
    <definedName name="___TZ2616" localSheetId="0">#REF!</definedName>
    <definedName name="___TZ2616">#REF!</definedName>
    <definedName name="___TZ262" localSheetId="0">#REF!</definedName>
    <definedName name="___TZ262">#REF!</definedName>
    <definedName name="___TZ263" localSheetId="0">#REF!</definedName>
    <definedName name="___TZ263">#REF!</definedName>
    <definedName name="___TZ264" localSheetId="0">#REF!</definedName>
    <definedName name="___TZ264">#REF!</definedName>
    <definedName name="___TZ266" localSheetId="0">#REF!</definedName>
    <definedName name="___TZ266">#REF!</definedName>
    <definedName name="___TZ268" localSheetId="0">#REF!</definedName>
    <definedName name="___TZ268">#REF!</definedName>
    <definedName name="___TZ323">#REF!</definedName>
    <definedName name="___TZ324">#REF!</definedName>
    <definedName name="___TZ32510" localSheetId="0">#REF!</definedName>
    <definedName name="___TZ32510">#REF!</definedName>
    <definedName name="___TZ32512" localSheetId="0">#REF!</definedName>
    <definedName name="___TZ32512">#REF!</definedName>
    <definedName name="___TZ3253" localSheetId="0">#REF!</definedName>
    <definedName name="___TZ3253">#REF!</definedName>
    <definedName name="___TZ3254" localSheetId="0">#REF!</definedName>
    <definedName name="___TZ3254">#REF!</definedName>
    <definedName name="___TZ3256" localSheetId="0">#REF!</definedName>
    <definedName name="___TZ3256">#REF!</definedName>
    <definedName name="___TZ3258" localSheetId="0">#REF!</definedName>
    <definedName name="___TZ3258">#REF!</definedName>
    <definedName name="___TZ4110" localSheetId="0">#REF!</definedName>
    <definedName name="___TZ4110">#REF!</definedName>
    <definedName name="___TZ4112" localSheetId="0">#REF!</definedName>
    <definedName name="___TZ4112">#REF!</definedName>
    <definedName name="___TZ414" localSheetId="0">#REF!</definedName>
    <definedName name="___TZ414">#REF!</definedName>
    <definedName name="___TZ416" localSheetId="0">#REF!</definedName>
    <definedName name="___TZ416">#REF!</definedName>
    <definedName name="___TZ418" localSheetId="0">#REF!</definedName>
    <definedName name="___TZ418">#REF!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DD06" localSheetId="0">#REF!</definedName>
    <definedName name="___UDD06">#REF!</definedName>
    <definedName name="___UDD08" localSheetId="0">#REF!</definedName>
    <definedName name="___UDD08">#REF!</definedName>
    <definedName name="___UNI32" localSheetId="0">#REF!</definedName>
    <definedName name="___UNI32">#REF!</definedName>
    <definedName name="___ur7">{"TAB1",#N/A,TRUE,"GENERAL";"TAB2",#N/A,TRUE,"GENERAL";"TAB3",#N/A,TRUE,"GENERAL";"TAB4",#N/A,TRUE,"GENERAL";"TAB5",#N/A,TRUE,"GENERAL"}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123" localSheetId="0">#REF!</definedName>
    <definedName name="__123">#REF!</definedName>
    <definedName name="__1234" localSheetId="0">#REF!</definedName>
    <definedName name="__1234">#REF!</definedName>
    <definedName name="__123Graph_A" localSheetId="0">#REF!</definedName>
    <definedName name="__123Graph_A">#REF!</definedName>
    <definedName name="__123Graph_Acaja">#REF!</definedName>
    <definedName name="__123Graph_ACart_AnticAdic">#REF!</definedName>
    <definedName name="__123Graph_AFACTURAC">#REF!</definedName>
    <definedName name="__123Graph_AGraph2">#REF!</definedName>
    <definedName name="__123Graph_B" localSheetId="0">#REF!</definedName>
    <definedName name="__123Graph_B">#REF!</definedName>
    <definedName name="__123Graph_Bcaja">#REF!</definedName>
    <definedName name="__123Graph_BCart_AnticAdic">#REF!</definedName>
    <definedName name="__123Graph_C">#REF!</definedName>
    <definedName name="__123Graph_Ccaja">#REF!</definedName>
    <definedName name="__123Graph_CCart_AnticAdic">#REF!</definedName>
    <definedName name="__123Graph_Dcaja">#REF!</definedName>
    <definedName name="__123Graph_DCart_AnticAdic">#REF!</definedName>
    <definedName name="__123Graph_E">#REF!</definedName>
    <definedName name="__123Graph_ECart_AnticAdic">#REF!</definedName>
    <definedName name="__123Graph_F">#REF!</definedName>
    <definedName name="__123Graph_LBL_ACart_AnticAdic">#REF!</definedName>
    <definedName name="__123Graph_LBL_Ccaja">#REF!</definedName>
    <definedName name="__123Graph_LBL_DCart_AnticAdic">#REF!</definedName>
    <definedName name="__123Graph_X">#REF!</definedName>
    <definedName name="__123Graph_Xcaja">#REF!</definedName>
    <definedName name="__a1" localSheetId="0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3" localSheetId="0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 localSheetId="0">{"via1",#N/A,TRUE,"general";"via2",#N/A,TRUE,"general";"via3",#N/A,TRUE,"general"}</definedName>
    <definedName name="__a4">{"via1",#N/A,TRUE,"general";"via2",#N/A,TRUE,"general";"via3",#N/A,TRUE,"general"}</definedName>
    <definedName name="__a5" localSheetId="0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0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 localSheetId="0">#REF!</definedName>
    <definedName name="__ADM2">#REF!</definedName>
    <definedName name="__ADM3">#REF!</definedName>
    <definedName name="__ADM4">#REF!</definedName>
    <definedName name="__ADP1" localSheetId="0">#REF!</definedName>
    <definedName name="__ADP1">#REF!</definedName>
    <definedName name="__AFC1">#REF!</definedName>
    <definedName name="__AFC3">#REF!</definedName>
    <definedName name="__AFC5">#REF!</definedName>
    <definedName name="__AIU1" localSheetId="0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0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0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0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0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0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0">{"via1",#N/A,TRUE,"general";"via2",#N/A,TRUE,"general";"via3",#N/A,TRUE,"general"}</definedName>
    <definedName name="__b7">{"via1",#N/A,TRUE,"general";"via2",#N/A,TRUE,"general";"via3",#N/A,TRUE,"general"}</definedName>
    <definedName name="__b8" localSheetId="0">{"via1",#N/A,TRUE,"general";"via2",#N/A,TRUE,"general";"via3",#N/A,TRUE,"general"}</definedName>
    <definedName name="__b8">{"via1",#N/A,TRUE,"general";"via2",#N/A,TRUE,"general";"via3",#N/A,TRUE,"general"}</definedName>
    <definedName name="__BAZ10">#REF!</definedName>
    <definedName name="__bb9" localSheetId="0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0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 localSheetId="0">#REF!</definedName>
    <definedName name="__C2256JH">#REF!</definedName>
    <definedName name="__C452JH">#REF!</definedName>
    <definedName name="__C903L">#REF!</definedName>
    <definedName name="__C908J" localSheetId="0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 localSheetId="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 localSheetId="0">#REF!</definedName>
    <definedName name="__EEF110">#REF!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 localSheetId="0">#REF!</definedName>
    <definedName name="__EST12" localSheetId="1">#REF!</definedName>
    <definedName name="__EST12">#REF!</definedName>
    <definedName name="__EST13" localSheetId="0">#REF!</definedName>
    <definedName name="__EST13" localSheetId="1">#REF!</definedName>
    <definedName name="__EST13">#REF!</definedName>
    <definedName name="__EST14" localSheetId="0">#REF!</definedName>
    <definedName name="__EST14" localSheetId="1">#REF!</definedName>
    <definedName name="__EST14">#REF!</definedName>
    <definedName name="__EST15" localSheetId="0">#REF!</definedName>
    <definedName name="__EST15" localSheetId="1">#REF!</definedName>
    <definedName name="__EST15">#REF!</definedName>
    <definedName name="__EST16" localSheetId="0">#REF!</definedName>
    <definedName name="__EST16" localSheetId="1">#REF!</definedName>
    <definedName name="__EST16">#REF!</definedName>
    <definedName name="__EST17" localSheetId="0">#REF!</definedName>
    <definedName name="__EST17" localSheetId="1">#REF!</definedName>
    <definedName name="__EST17">#REF!</definedName>
    <definedName name="__EST18" localSheetId="0">#REF!</definedName>
    <definedName name="__EST18" localSheetId="1">#REF!</definedName>
    <definedName name="__EST18">#REF!</definedName>
    <definedName name="__EST19" localSheetId="0">#REF!</definedName>
    <definedName name="__EST19" localSheetId="1">#REF!</definedName>
    <definedName name="__EST19">#REF!</definedName>
    <definedName name="__EST2" localSheetId="0">#REF!</definedName>
    <definedName name="__EST2" localSheetId="1">#REF!</definedName>
    <definedName name="__EST2">#REF!</definedName>
    <definedName name="__EST23" localSheetId="0">#REF!</definedName>
    <definedName name="__EST23">#REF!</definedName>
    <definedName name="__EST3" localSheetId="0">#REF!</definedName>
    <definedName name="__EST3" localSheetId="1">#REF!</definedName>
    <definedName name="__EST3">#REF!</definedName>
    <definedName name="__EST4" localSheetId="0">#REF!</definedName>
    <definedName name="__EST4" localSheetId="1">#REF!</definedName>
    <definedName name="__EST4">#REF!</definedName>
    <definedName name="__EST5" localSheetId="0">#REF!</definedName>
    <definedName name="__EST5" localSheetId="1">#REF!</definedName>
    <definedName name="__EST5">#REF!</definedName>
    <definedName name="__EST6" localSheetId="0">#REF!</definedName>
    <definedName name="__EST6" localSheetId="1">#REF!</definedName>
    <definedName name="__EST6">#REF!</definedName>
    <definedName name="__EST7" localSheetId="0">#REF!</definedName>
    <definedName name="__EST7" localSheetId="1">#REF!</definedName>
    <definedName name="__EST7">#REF!</definedName>
    <definedName name="__EST8" localSheetId="0">#REF!</definedName>
    <definedName name="__EST8" localSheetId="1">#REF!</definedName>
    <definedName name="__EST8">#REF!</definedName>
    <definedName name="__EST9" localSheetId="0">#REF!</definedName>
    <definedName name="__EST9" localSheetId="1">#REF!</definedName>
    <definedName name="__EST9">#REF!</definedName>
    <definedName name="__ETF315" localSheetId="0">#REF!</definedName>
    <definedName name="__ETF315">#REF!</definedName>
    <definedName name="__EXC1" localSheetId="0">#REF!</definedName>
    <definedName name="__EXC1" localSheetId="1">#REF!</definedName>
    <definedName name="__EXC1">#REF!</definedName>
    <definedName name="__EXC10" localSheetId="0">#REF!</definedName>
    <definedName name="__EXC10" localSheetId="1">#REF!</definedName>
    <definedName name="__EXC10">#REF!</definedName>
    <definedName name="__EXC11" localSheetId="0">#REF!</definedName>
    <definedName name="__EXC11" localSheetId="1">#REF!</definedName>
    <definedName name="__EXC11">#REF!</definedName>
    <definedName name="__EXC12" localSheetId="0">#REF!</definedName>
    <definedName name="__EXC12" localSheetId="1">#REF!</definedName>
    <definedName name="__EXC12">#REF!</definedName>
    <definedName name="__EXC2" localSheetId="0">#REF!</definedName>
    <definedName name="__EXC2" localSheetId="1">#REF!</definedName>
    <definedName name="__EXC2">#REF!</definedName>
    <definedName name="__EXC3" localSheetId="0">#REF!</definedName>
    <definedName name="__EXC3" localSheetId="1">#REF!</definedName>
    <definedName name="__EXC3">#REF!</definedName>
    <definedName name="__EXC4" localSheetId="0">#REF!</definedName>
    <definedName name="__EXC4" localSheetId="1">#REF!</definedName>
    <definedName name="__EXC4">#REF!</definedName>
    <definedName name="__EXC5" localSheetId="0">#REF!</definedName>
    <definedName name="__EXC5" localSheetId="1">#REF!</definedName>
    <definedName name="__EXC5">#REF!</definedName>
    <definedName name="__EXC6" localSheetId="0">#REF!</definedName>
    <definedName name="__EXC6" localSheetId="1">#REF!</definedName>
    <definedName name="__EXC6">#REF!</definedName>
    <definedName name="__EXC7" localSheetId="0">#REF!</definedName>
    <definedName name="__EXC7" localSheetId="1">#REF!</definedName>
    <definedName name="__EXC7">#REF!</definedName>
    <definedName name="__EXC8" localSheetId="0">#REF!</definedName>
    <definedName name="__EXC8" localSheetId="1">#REF!</definedName>
    <definedName name="__EXC8">#REF!</definedName>
    <definedName name="__EXC9" localSheetId="0">#REF!</definedName>
    <definedName name="__EXC9" localSheetId="1">#REF!</definedName>
    <definedName name="__EXC9">#REF!</definedName>
    <definedName name="__F">#REF!</definedName>
    <definedName name="__FC" localSheetId="1">#REF!</definedName>
    <definedName name="__FC">#REF!</definedName>
    <definedName name="__FOR1" localSheetId="1">#REF!</definedName>
    <definedName name="__FOR1">#REF!</definedName>
    <definedName name="__FS01">#REF!</definedName>
    <definedName name="__FYB02" localSheetId="0">#REF!</definedName>
    <definedName name="__FYB02">#REF!</definedName>
    <definedName name="__FYB03">#REF!</definedName>
    <definedName name="__FYB04" localSheetId="0">#REF!</definedName>
    <definedName name="__FYB04">#REF!</definedName>
    <definedName name="__FYB08">#REF!</definedName>
    <definedName name="__FYB10" localSheetId="0">#REF!</definedName>
    <definedName name="__FYB10">#REF!</definedName>
    <definedName name="__g2" localSheetId="0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0">{"via1",#N/A,TRUE,"general";"via2",#N/A,TRUE,"general";"via3",#N/A,TRUE,"general"}</definedName>
    <definedName name="__g3">{"via1",#N/A,TRUE,"general";"via2",#N/A,TRUE,"general";"via3",#N/A,TRUE,"general"}</definedName>
    <definedName name="__g4" localSheetId="0">{"via1",#N/A,TRUE,"general";"via2",#N/A,TRUE,"general";"via3",#N/A,TRUE,"general"}</definedName>
    <definedName name="__g4">{"via1",#N/A,TRUE,"general";"via2",#N/A,TRUE,"general";"via3",#N/A,TRUE,"general"}</definedName>
    <definedName name="__g5" localSheetId="0">{"via1",#N/A,TRUE,"general";"via2",#N/A,TRUE,"general";"via3",#N/A,TRUE,"general"}</definedName>
    <definedName name="__g5">{"via1",#N/A,TRUE,"general";"via2",#N/A,TRUE,"general";"via3",#N/A,TRUE,"general"}</definedName>
    <definedName name="__g6" localSheetId="0">{"via1",#N/A,TRUE,"general";"via2",#N/A,TRUE,"general";"via3",#N/A,TRUE,"general"}</definedName>
    <definedName name="__g6">{"via1",#N/A,TRUE,"general";"via2",#N/A,TRUE,"general";"via3",#N/A,TRUE,"general"}</definedName>
    <definedName name="__g7" localSheetId="0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0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0">{"via1",#N/A,TRUE,"general";"via2",#N/A,TRUE,"general";"via3",#N/A,TRUE,"general"}</definedName>
    <definedName name="__gtr4">{"via1",#N/A,TRUE,"general";"via2",#N/A,TRUE,"general";"via3",#N/A,TRUE,"general"}</definedName>
    <definedName name="__h2" localSheetId="0">{"via1",#N/A,TRUE,"general";"via2",#N/A,TRUE,"general";"via3",#N/A,TRUE,"general"}</definedName>
    <definedName name="__h2">{"via1",#N/A,TRUE,"general";"via2",#N/A,TRUE,"general";"via3",#N/A,TRUE,"general"}</definedName>
    <definedName name="__h3" localSheetId="0">{"via1",#N/A,TRUE,"general";"via2",#N/A,TRUE,"general";"via3",#N/A,TRUE,"general"}</definedName>
    <definedName name="__h3">{"via1",#N/A,TRUE,"general";"via2",#N/A,TRUE,"general";"via3",#N/A,TRUE,"general"}</definedName>
    <definedName name="__h4" localSheetId="0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0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0">{"via1",#N/A,TRUE,"general";"via2",#N/A,TRUE,"general";"via3",#N/A,TRUE,"general"}</definedName>
    <definedName name="__h6">{"via1",#N/A,TRUE,"general";"via2",#N/A,TRUE,"general";"via3",#N/A,TRUE,"general"}</definedName>
    <definedName name="__h7" localSheetId="0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0">{"via1",#N/A,TRUE,"general";"via2",#N/A,TRUE,"general";"via3",#N/A,TRUE,"general"}</definedName>
    <definedName name="__h8">{"via1",#N/A,TRUE,"general";"via2",#N/A,TRUE,"general";"via3",#N/A,TRUE,"general"}</definedName>
    <definedName name="__hfh7" localSheetId="0">{"via1",#N/A,TRUE,"general";"via2",#N/A,TRUE,"general";"via3",#N/A,TRUE,"general"}</definedName>
    <definedName name="__hfh7">{"via1",#N/A,TRUE,"general";"via2",#N/A,TRUE,"general";"via3",#N/A,TRUE,"general"}</definedName>
    <definedName name="__i4" localSheetId="0">{"via1",#N/A,TRUE,"general";"via2",#N/A,TRUE,"general";"via3",#N/A,TRUE,"general"}</definedName>
    <definedName name="__i4">{"via1",#N/A,TRUE,"general";"via2",#N/A,TRUE,"general";"via3",#N/A,TRUE,"general"}</definedName>
    <definedName name="__i5" localSheetId="0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0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0">{"via1",#N/A,TRUE,"general";"via2",#N/A,TRUE,"general";"via3",#N/A,TRUE,"general"}</definedName>
    <definedName name="__i7">{"via1",#N/A,TRUE,"general";"via2",#N/A,TRUE,"general";"via3",#N/A,TRUE,"general"}</definedName>
    <definedName name="__i77" localSheetId="0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0">{"via1",#N/A,TRUE,"general";"via2",#N/A,TRUE,"general";"via3",#N/A,TRUE,"general"}</definedName>
    <definedName name="__i8">{"via1",#N/A,TRUE,"general";"via2",#N/A,TRUE,"general";"via3",#N/A,TRUE,"general"}</definedName>
    <definedName name="__i9" localSheetId="0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CP1">#REF!</definedName>
    <definedName name="__INF1" localSheetId="0">#REF!</definedName>
    <definedName name="__INF1">#REF!</definedName>
    <definedName name="__k3" localSheetId="0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0">{"via1",#N/A,TRUE,"general";"via2",#N/A,TRUE,"general";"via3",#N/A,TRUE,"general"}</definedName>
    <definedName name="__k4">{"via1",#N/A,TRUE,"general";"via2",#N/A,TRUE,"general";"via3",#N/A,TRUE,"general"}</definedName>
    <definedName name="__k5" localSheetId="0">{"via1",#N/A,TRUE,"general";"via2",#N/A,TRUE,"general";"via3",#N/A,TRUE,"general"}</definedName>
    <definedName name="__k5">{"via1",#N/A,TRUE,"general";"via2",#N/A,TRUE,"general";"via3",#N/A,TRUE,"general"}</definedName>
    <definedName name="__k6" localSheetId="0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0">{"via1",#N/A,TRUE,"general";"via2",#N/A,TRUE,"general";"via3",#N/A,TRUE,"general"}</definedName>
    <definedName name="__k7">{"via1",#N/A,TRUE,"general";"via2",#N/A,TRUE,"general";"via3",#N/A,TRUE,"general"}</definedName>
    <definedName name="__k8" localSheetId="0">{"via1",#N/A,TRUE,"general";"via2",#N/A,TRUE,"general";"via3",#N/A,TRUE,"general"}</definedName>
    <definedName name="__k8">{"via1",#N/A,TRUE,"general";"via2",#N/A,TRUE,"general";"via3",#N/A,TRUE,"general"}</definedName>
    <definedName name="__k9" localSheetId="0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ey2" localSheetId="0">#REF!</definedName>
    <definedName name="__key2">#REF!</definedName>
    <definedName name="__key21" localSheetId="0">#REF!</definedName>
    <definedName name="__key21">#REF!</definedName>
    <definedName name="__key3" localSheetId="0">#REF!</definedName>
    <definedName name="__key3">#REF!</definedName>
    <definedName name="__key31" localSheetId="0">#REF!</definedName>
    <definedName name="__key31">#REF!</definedName>
    <definedName name="__kjk6" localSheetId="0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0">{"via1",#N/A,TRUE,"general";"via2",#N/A,TRUE,"general";"via3",#N/A,TRUE,"general"}</definedName>
    <definedName name="__m3">{"via1",#N/A,TRUE,"general";"via2",#N/A,TRUE,"general";"via3",#N/A,TRUE,"general"}</definedName>
    <definedName name="__m4" localSheetId="0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0">{"via1",#N/A,TRUE,"general";"via2",#N/A,TRUE,"general";"via3",#N/A,TRUE,"general"}</definedName>
    <definedName name="__m5">{"via1",#N/A,TRUE,"general";"via2",#N/A,TRUE,"general";"via3",#N/A,TRUE,"general"}</definedName>
    <definedName name="__m6" localSheetId="0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0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0">{"via1",#N/A,TRUE,"general";"via2",#N/A,TRUE,"general";"via3",#N/A,TRUE,"general"}</definedName>
    <definedName name="__m8">{"via1",#N/A,TRUE,"general";"via2",#N/A,TRUE,"general";"via3",#N/A,TRUE,"general"}</definedName>
    <definedName name="__m9" localSheetId="0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#REF!</definedName>
    <definedName name="__n3" localSheetId="0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0">{"via1",#N/A,TRUE,"general";"via2",#N/A,TRUE,"general";"via3",#N/A,TRUE,"general"}</definedName>
    <definedName name="__n4">{"via1",#N/A,TRUE,"general";"via2",#N/A,TRUE,"general";"via3",#N/A,TRUE,"general"}</definedName>
    <definedName name="__n5" localSheetId="0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>{"via1",#N/A,TRUE,"general";"via2",#N/A,TRUE,"general";"via3",#N/A,TRUE,"general"}</definedName>
    <definedName name="__nyn7">{"via1",#N/A,TRUE,"general";"via2",#N/A,TRUE,"general";"via3",#N/A,TRUE,"general"}</definedName>
    <definedName name="__o4" localSheetId="0">{"via1",#N/A,TRUE,"general";"via2",#N/A,TRUE,"general";"via3",#N/A,TRUE,"general"}</definedName>
    <definedName name="__o4">{"via1",#N/A,TRUE,"general";"via2",#N/A,TRUE,"general";"via3",#N/A,TRUE,"general"}</definedName>
    <definedName name="__o5" localSheetId="0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0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0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0">{"via1",#N/A,TRUE,"general";"via2",#N/A,TRUE,"general";"via3",#N/A,TRUE,"general"}</definedName>
    <definedName name="__o8">{"via1",#N/A,TRUE,"general";"via2",#N/A,TRUE,"general";"via3",#N/A,TRUE,"general"}</definedName>
    <definedName name="__o9" localSheetId="0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0">{"via1",#N/A,TRUE,"general";"via2",#N/A,TRUE,"general";"via3",#N/A,TRUE,"general"}</definedName>
    <definedName name="__p6">{"via1",#N/A,TRUE,"general";"via2",#N/A,TRUE,"general";"via3",#N/A,TRUE,"general"}</definedName>
    <definedName name="__p7" localSheetId="0">{"via1",#N/A,TRUE,"general";"via2",#N/A,TRUE,"general";"via3",#N/A,TRUE,"general"}</definedName>
    <definedName name="__p7">{"via1",#N/A,TRUE,"general";"via2",#N/A,TRUE,"general";"via3",#N/A,TRUE,"general"}</definedName>
    <definedName name="__p8" localSheetId="0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 localSheetId="0">#REF!</definedName>
    <definedName name="__Pa4">#REF!</definedName>
    <definedName name="__PJ50">#REF!</definedName>
    <definedName name="__pj51">#REF!</definedName>
    <definedName name="__Po2" localSheetId="0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1210JH">#REF!</definedName>
    <definedName name="__R32EL" localSheetId="0">#REF!</definedName>
    <definedName name="__R32EL">#REF!</definedName>
    <definedName name="__R32JH">#REF!</definedName>
    <definedName name="__R42JH" localSheetId="0">#REF!</definedName>
    <definedName name="__R42JH">#REF!</definedName>
    <definedName name="__R43JH">#REF!</definedName>
    <definedName name="__r4r" localSheetId="0">{"via1",#N/A,TRUE,"general";"via2",#N/A,TRUE,"general";"via3",#N/A,TRUE,"general"}</definedName>
    <definedName name="__r4r">{"via1",#N/A,TRUE,"general";"via2",#N/A,TRUE,"general";"via3",#N/A,TRUE,"general"}</definedName>
    <definedName name="__R63BB">#REF!</definedName>
    <definedName name="__R63JH" localSheetId="0">#REF!</definedName>
    <definedName name="__R63JH">#REF!</definedName>
    <definedName name="__R64BB">#REF!</definedName>
    <definedName name="__R64JH">#REF!</definedName>
    <definedName name="__R83JH" localSheetId="0">#REF!</definedName>
    <definedName name="__R83JH">#REF!</definedName>
    <definedName name="__R84JH" localSheetId="0">#REF!</definedName>
    <definedName name="__R84JH">#REF!</definedName>
    <definedName name="__R86JH" localSheetId="0">#REF!</definedName>
    <definedName name="__R86JH">#REF!</definedName>
    <definedName name="__RED32" localSheetId="0">#REF!</definedName>
    <definedName name="__RED32">#REF!</definedName>
    <definedName name="__ref4">#REF!</definedName>
    <definedName name="__REP21" localSheetId="0">#REF!</definedName>
    <definedName name="__REP21">#REF!</definedName>
    <definedName name="__REP42" localSheetId="0">#REF!</definedName>
    <definedName name="__REP42">#REF!</definedName>
    <definedName name="__REP43">#REF!</definedName>
    <definedName name="__RES64" localSheetId="0">#REF!</definedName>
    <definedName name="__RES64">#REF!</definedName>
    <definedName name="__rtu6" localSheetId="0">{"via1",#N/A,TRUE,"general";"via2",#N/A,TRUE,"general";"via3",#N/A,TRUE,"general"}</definedName>
    <definedName name="__rtu6">{"via1",#N/A,TRUE,"general";"via2",#N/A,TRUE,"general";"via3",#N/A,TRUE,"general"}</definedName>
    <definedName name="__s1" localSheetId="0">{"via1",#N/A,TRUE,"general";"via2",#N/A,TRUE,"general";"via3",#N/A,TRUE,"general"}</definedName>
    <definedName name="__s1">{"via1",#N/A,TRUE,"general";"via2",#N/A,TRUE,"general";"via3",#N/A,TRUE,"general"}</definedName>
    <definedName name="__s2" localSheetId="0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0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0">{"via1",#N/A,TRUE,"general";"via2",#N/A,TRUE,"general";"via3",#N/A,TRUE,"general"}</definedName>
    <definedName name="__s4">{"via1",#N/A,TRUE,"general";"via2",#N/A,TRUE,"general";"via3",#N/A,TRUE,"general"}</definedName>
    <definedName name="__s5" localSheetId="0">{"via1",#N/A,TRUE,"general";"via2",#N/A,TRUE,"general";"via3",#N/A,TRUE,"general"}</definedName>
    <definedName name="__s5">{"via1",#N/A,TRUE,"general";"via2",#N/A,TRUE,"general";"via3",#N/A,TRUE,"general"}</definedName>
    <definedName name="__s6" localSheetId="0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0">{"via1",#N/A,TRUE,"general";"via2",#N/A,TRUE,"general";"via3",#N/A,TRUE,"general"}</definedName>
    <definedName name="__s7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 localSheetId="0">#REF!</definedName>
    <definedName name="__ST106">#REF!</definedName>
    <definedName name="__ST126" localSheetId="0">#REF!</definedName>
    <definedName name="__ST126">#REF!</definedName>
    <definedName name="__ST146" localSheetId="0">#REF!</definedName>
    <definedName name="__ST146">#REF!</definedName>
    <definedName name="__ST166">#REF!</definedName>
    <definedName name="__ST186" localSheetId="0">#REF!</definedName>
    <definedName name="__ST186">#REF!</definedName>
    <definedName name="__ST206" localSheetId="0">#REF!</definedName>
    <definedName name="__ST206">#REF!</definedName>
    <definedName name="__ST86" localSheetId="0">#REF!</definedName>
    <definedName name="__ST86">#REF!</definedName>
    <definedName name="__t3" localSheetId="0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0">{"via1",#N/A,TRUE,"general";"via2",#N/A,TRUE,"general";"via3",#N/A,TRUE,"general"}</definedName>
    <definedName name="__t4">{"via1",#N/A,TRUE,"general";"via2",#N/A,TRUE,"general";"via3",#N/A,TRUE,"general"}</definedName>
    <definedName name="__t5" localSheetId="0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0">{"via1",#N/A,TRUE,"general";"via2",#N/A,TRUE,"general";"via3",#N/A,TRUE,"general"}</definedName>
    <definedName name="__t6">{"via1",#N/A,TRUE,"general";"via2",#N/A,TRUE,"general";"via3",#N/A,TRUE,"general"}</definedName>
    <definedName name="__t66" localSheetId="0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0">{"via1",#N/A,TRUE,"general";"via2",#N/A,TRUE,"general";"via3",#N/A,TRUE,"general"}</definedName>
    <definedName name="__t7">{"via1",#N/A,TRUE,"general";"via2",#N/A,TRUE,"general";"via3",#N/A,TRUE,"general"}</definedName>
    <definedName name="__t77" localSheetId="0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0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0">{"via1",#N/A,TRUE,"general";"via2",#N/A,TRUE,"general";"via3",#N/A,TRUE,"general"}</definedName>
    <definedName name="__t88">{"via1",#N/A,TRUE,"general";"via2",#N/A,TRUE,"general";"via3",#N/A,TRUE,"general"}</definedName>
    <definedName name="__t9" localSheetId="0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0">{"via1",#N/A,TRUE,"general";"via2",#N/A,TRUE,"general";"via3",#N/A,TRUE,"general"}</definedName>
    <definedName name="__t99">{"via1",#N/A,TRUE,"general";"via2",#N/A,TRUE,"general";"via3",#N/A,TRUE,"general"}</definedName>
    <definedName name="__TAP2">#REF!</definedName>
    <definedName name="__TEE1" localSheetId="0">#REF!</definedName>
    <definedName name="__TEE1">#REF!</definedName>
    <definedName name="__TEE2" localSheetId="0">#REF!</definedName>
    <definedName name="__TEE2">#REF!</definedName>
    <definedName name="__TEE32" localSheetId="0">#REF!</definedName>
    <definedName name="__TEE32">#REF!</definedName>
    <definedName name="__TEE33" localSheetId="0">#REF!</definedName>
    <definedName name="__TEE33">#REF!</definedName>
    <definedName name="__TEP44">#REF!</definedName>
    <definedName name="__TES44">#REF!</definedName>
    <definedName name="__TES64" localSheetId="0">#REF!</definedName>
    <definedName name="__TES64">#REF!</definedName>
    <definedName name="__TES66">#REF!</definedName>
    <definedName name="__THF12" localSheetId="0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 localSheetId="0">#REF!</definedName>
    <definedName name="__TPE1132">#REF!</definedName>
    <definedName name="__TPE12">#REF!</definedName>
    <definedName name="__TPE1331">#REF!</definedName>
    <definedName name="__TPE1701" localSheetId="0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#REF!</definedName>
    <definedName name="__TPE8020">#REF!</definedName>
    <definedName name="__TPE8025">#REF!</definedName>
    <definedName name="__TPF12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R114">#REF!</definedName>
    <definedName name="__TUZ22">#REF!</definedName>
    <definedName name="__TUZ36">#REF!</definedName>
    <definedName name="__TZ2110" localSheetId="0">#REF!</definedName>
    <definedName name="__TZ2110">#REF!</definedName>
    <definedName name="__TZ2112" localSheetId="0">#REF!</definedName>
    <definedName name="__TZ2112">#REF!</definedName>
    <definedName name="__TZ2114" localSheetId="0">#REF!</definedName>
    <definedName name="__TZ2114">#REF!</definedName>
    <definedName name="__TZ2116" localSheetId="0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 localSheetId="0">#REF!</definedName>
    <definedName name="__TZ225">#REF!</definedName>
    <definedName name="__TZ2610" localSheetId="0">#REF!</definedName>
    <definedName name="__TZ2610">#REF!</definedName>
    <definedName name="__TZ2612" localSheetId="0">#REF!</definedName>
    <definedName name="__TZ2612">#REF!</definedName>
    <definedName name="__TZ2616" localSheetId="0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 localSheetId="0">#REF!</definedName>
    <definedName name="__TZ268">#REF!</definedName>
    <definedName name="__TZ323">#REF!</definedName>
    <definedName name="__TZ324">#REF!</definedName>
    <definedName name="__TZ32510" localSheetId="0">#REF!</definedName>
    <definedName name="__TZ32510">#REF!</definedName>
    <definedName name="__TZ32512" localSheetId="0">#REF!</definedName>
    <definedName name="__TZ32512">#REF!</definedName>
    <definedName name="__TZ3253" localSheetId="0">#REF!</definedName>
    <definedName name="__TZ3253">#REF!</definedName>
    <definedName name="__TZ3254">#REF!</definedName>
    <definedName name="__TZ3256">#REF!</definedName>
    <definedName name="__TZ3258" localSheetId="0">#REF!</definedName>
    <definedName name="__TZ3258">#REF!</definedName>
    <definedName name="__TZ4110" localSheetId="0">#REF!</definedName>
    <definedName name="__TZ4110">#REF!</definedName>
    <definedName name="__TZ4112" localSheetId="0">#REF!</definedName>
    <definedName name="__TZ4112">#REF!</definedName>
    <definedName name="__TZ414">#REF!</definedName>
    <definedName name="__TZ416">#REF!</definedName>
    <definedName name="__TZ418">#REF!</definedName>
    <definedName name="__u4" localSheetId="0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0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0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0">{"via1",#N/A,TRUE,"general";"via2",#N/A,TRUE,"general";"via3",#N/A,TRUE,"general"}</definedName>
    <definedName name="__u7">{"via1",#N/A,TRUE,"general";"via2",#N/A,TRUE,"general";"via3",#N/A,TRUE,"general"}</definedName>
    <definedName name="__u8" localSheetId="0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0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DD06">#REF!</definedName>
    <definedName name="__UDD08" localSheetId="0">#REF!</definedName>
    <definedName name="__UDD08">#REF!</definedName>
    <definedName name="__UNI32" localSheetId="0">#REF!</definedName>
    <definedName name="__UNI32">#REF!</definedName>
    <definedName name="__ur7" localSheetId="0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 localSheetId="0">{"via1",#N/A,TRUE,"general";"via2",#N/A,TRUE,"general";"via3",#N/A,TRUE,"general"}</definedName>
    <definedName name="__v2">{"via1",#N/A,TRUE,"general";"via2",#N/A,TRUE,"general";"via3",#N/A,TRUE,"general"}</definedName>
    <definedName name="__v3" localSheetId="0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 localSheetId="0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 localSheetId="0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 localSheetId="0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0">{"via1",#N/A,TRUE,"general";"via2",#N/A,TRUE,"general";"via3",#N/A,TRUE,"general"}</definedName>
    <definedName name="__v7">{"via1",#N/A,TRUE,"general";"via2",#N/A,TRUE,"general";"via3",#N/A,TRUE,"general"}</definedName>
    <definedName name="__v8" localSheetId="0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name="__v9" localSheetId="0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>{"via1",#N/A,TRUE,"general";"via2",#N/A,TRUE,"general";"via3",#N/A,TRUE,"general"}</definedName>
    <definedName name="__vfv4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0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name="__x2" localSheetId="0">{"via1",#N/A,TRUE,"general";"via2",#N/A,TRUE,"general";"via3",#N/A,TRUE,"general"}</definedName>
    <definedName name="__x2">{"via1",#N/A,TRUE,"general";"via2",#N/A,TRUE,"general";"via3",#N/A,TRUE,"general"}</definedName>
    <definedName name="__x3" localSheetId="0">{"via1",#N/A,TRUE,"general";"via2",#N/A,TRUE,"general";"via3",#N/A,TRUE,"general"}</definedName>
    <definedName name="__x3">{"via1",#N/A,TRUE,"general";"via2",#N/A,TRUE,"general";"via3",#N/A,TRUE,"general"}</definedName>
    <definedName name="__x4" localSheetId="0">{"via1",#N/A,TRUE,"general";"via2",#N/A,TRUE,"general";"via3",#N/A,TRUE,"general"}</definedName>
    <definedName name="__x4">{"via1",#N/A,TRUE,"general";"via2",#N/A,TRUE,"general";"via3",#N/A,TRUE,"general"}</definedName>
    <definedName name="__x5" localSheetId="0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name="__x6" localSheetId="0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 localSheetId="0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 localSheetId="0">{"via1",#N/A,TRUE,"general";"via2",#N/A,TRUE,"general";"via3",#N/A,TRUE,"general"}</definedName>
    <definedName name="__x8">{"via1",#N/A,TRUE,"general";"via2",#N/A,TRUE,"general";"via3",#N/A,TRUE,"general"}</definedName>
    <definedName name="__x9" localSheetId="0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2" localSheetId="0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 localSheetId="0">{"via1",#N/A,TRUE,"general";"via2",#N/A,TRUE,"general";"via3",#N/A,TRUE,"general"}</definedName>
    <definedName name="__y3">{"via1",#N/A,TRUE,"general";"via2",#N/A,TRUE,"general";"via3",#N/A,TRUE,"general"}</definedName>
    <definedName name="__y4" localSheetId="0">{"via1",#N/A,TRUE,"general";"via2",#N/A,TRUE,"general";"via3",#N/A,TRUE,"general"}</definedName>
    <definedName name="__y4">{"via1",#N/A,TRUE,"general";"via2",#N/A,TRUE,"general";"via3",#N/A,TRUE,"general"}</definedName>
    <definedName name="__y5" localSheetId="0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name="__y6" localSheetId="0">{"via1",#N/A,TRUE,"general";"via2",#N/A,TRUE,"general";"via3",#N/A,TRUE,"general"}</definedName>
    <definedName name="__y6">{"via1",#N/A,TRUE,"general";"via2",#N/A,TRUE,"general";"via3",#N/A,TRUE,"general"}</definedName>
    <definedName name="__y7" localSheetId="0">{"via1",#N/A,TRUE,"general";"via2",#N/A,TRUE,"general";"via3",#N/A,TRUE,"general"}</definedName>
    <definedName name="__y7">{"via1",#N/A,TRUE,"general";"via2",#N/A,TRUE,"general";"via3",#N/A,TRUE,"general"}</definedName>
    <definedName name="__y8" localSheetId="0">{"via1",#N/A,TRUE,"general";"via2",#N/A,TRUE,"general";"via3",#N/A,TRUE,"general"}</definedName>
    <definedName name="__y8">{"via1",#N/A,TRUE,"general";"via2",#N/A,TRUE,"general";"via3",#N/A,TRUE,"general"}</definedName>
    <definedName name="__y9" localSheetId="0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 localSheetId="0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 localSheetId="0">{"via1",#N/A,TRUE,"general";"via2",#N/A,TRUE,"general";"via3",#N/A,TRUE,"general"}</definedName>
    <definedName name="__z2">{"via1",#N/A,TRUE,"general";"via2",#N/A,TRUE,"general";"via3",#N/A,TRUE,"general"}</definedName>
    <definedName name="__z3" localSheetId="0">{"via1",#N/A,TRUE,"general";"via2",#N/A,TRUE,"general";"via3",#N/A,TRUE,"general"}</definedName>
    <definedName name="__z3">{"via1",#N/A,TRUE,"general";"via2",#N/A,TRUE,"general";"via3",#N/A,TRUE,"general"}</definedName>
    <definedName name="__z4" localSheetId="0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name="__z5" localSheetId="0">{"via1",#N/A,TRUE,"general";"via2",#N/A,TRUE,"general";"via3",#N/A,TRUE,"general"}</definedName>
    <definedName name="__z5">{"via1",#N/A,TRUE,"general";"via2",#N/A,TRUE,"general";"via3",#N/A,TRUE,"general"}</definedName>
    <definedName name="__z6" localSheetId="0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 localSheetId="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 localSheetId="1">#REF!</definedName>
    <definedName name="_42C">#REF!</definedName>
    <definedName name="_42D" localSheetId="1">#REF!</definedName>
    <definedName name="_42D">#REF!</definedName>
    <definedName name="_42E" localSheetId="1">#REF!</definedName>
    <definedName name="_42E">#REF!</definedName>
    <definedName name="_44" localSheetId="1">#REF!</definedName>
    <definedName name="_44">#REF!</definedName>
    <definedName name="_6" localSheetId="1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0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name="_A1_1">{#N/A,#N/A,TRUE,"1842CWN0"}</definedName>
    <definedName name="_A1_2">{#N/A,#N/A,TRUE,"1842CWN0"}</definedName>
    <definedName name="_a3" localSheetId="0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 localSheetId="0">{"via1",#N/A,TRUE,"general";"via2",#N/A,TRUE,"general";"via3",#N/A,TRUE,"general"}</definedName>
    <definedName name="_a4">{"via1",#N/A,TRUE,"general";"via2",#N/A,TRUE,"general";"via3",#N/A,TRUE,"general"}</definedName>
    <definedName name="_a5" localSheetId="0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name="_a6" localSheetId="0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 localSheetId="0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AS1_1">{#N/A,#N/A,TRUE,"INGENIERIA";#N/A,#N/A,TRUE,"COMPRAS";#N/A,#N/A,TRUE,"DIRECCION";#N/A,#N/A,TRUE,"RESUMEN"}</definedName>
    <definedName name="_AAS1_2">{#N/A,#N/A,TRUE,"INGENIERIA";#N/A,#N/A,TRUE,"COMPRAS";#N/A,#N/A,TRUE,"DIRECCION";#N/A,#N/A,TRUE,"RESUMEN"}</definedName>
    <definedName name="_ABC1" localSheetId="0">{#N/A,#N/A,TRUE,"1842CWN0"}</definedName>
    <definedName name="_ABC1">{#N/A,#N/A,TRUE,"1842CWN0"}</definedName>
    <definedName name="_ABC1_1">{#N/A,#N/A,TRUE,"1842CWN0"}</definedName>
    <definedName name="_ABC1_2">{#N/A,#N/A,TRUE,"1842CWN0"}</definedName>
    <definedName name="_abc2" localSheetId="0">{#N/A,#N/A,TRUE,"1842CWN0"}</definedName>
    <definedName name="_abc2">{#N/A,#N/A,TRUE,"1842CWN0"}</definedName>
    <definedName name="_abc2_1">{#N/A,#N/A,TRUE,"1842CWN0"}</definedName>
    <definedName name="_abc2_2">{#N/A,#N/A,TRUE,"1842CWN0"}</definedName>
    <definedName name="_ADH12">#REF!</definedName>
    <definedName name="_ADM12">#REF!</definedName>
    <definedName name="_ADM2" localSheetId="0">#REF!</definedName>
    <definedName name="_ADM2">#REF!</definedName>
    <definedName name="_ADM3" localSheetId="0">#REF!</definedName>
    <definedName name="_ADM3">#REF!</definedName>
    <definedName name="_ADM4" localSheetId="0">#REF!</definedName>
    <definedName name="_ADM4">#REF!</definedName>
    <definedName name="_ADP1" localSheetId="0">#REF!</definedName>
    <definedName name="_ADP1">#REF!</definedName>
    <definedName name="_AFC1">#REF!</definedName>
    <definedName name="_AFC3">#REF!</definedName>
    <definedName name="_AFC5">#REF!</definedName>
    <definedName name="_AIU1" localSheetId="0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>FALSE</definedName>
    <definedName name="_AtRisk_SimSetting_AutomaticResultsDisplayMode">0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LiveUpdate">TRUE</definedName>
    <definedName name="_AtRisk_SimSetting_LiveUpdatePeriod">-1</definedName>
    <definedName name="_AtRisk_SimSetting_RandomNumberGenerator">0</definedName>
    <definedName name="_AtRisk_SimSetting_ReportsList">17</definedName>
    <definedName name="_AtRisk_SimSetting_SimNameCount">0</definedName>
    <definedName name="_AtRisk_SimSetting_SmartSensitivityAnalysisEnabled">TRUE</definedName>
    <definedName name="_AtRisk_SimSetting_StatisticFunctionUpdating">1</definedName>
    <definedName name="_AtRisk_SimSetting_StdRecalcBehavior">0</definedName>
    <definedName name="_AtRisk_SimSetting_StdRecalcWithoutRiskStatic">0</definedName>
    <definedName name="_AtRisk_SimSetting_StdRecalcWithoutRiskStaticPercentile">0.5</definedName>
    <definedName name="_B136044">#REF!</definedName>
    <definedName name="_B150019" localSheetId="0">#REF!</definedName>
    <definedName name="_B150019">#REF!</definedName>
    <definedName name="_B195381" localSheetId="0">#REF!</definedName>
    <definedName name="_B195381">#REF!</definedName>
    <definedName name="_b2" localSheetId="0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3" localSheetId="0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 localSheetId="0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 localSheetId="0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 localSheetId="0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 localSheetId="0">{"via1",#N/A,TRUE,"general";"via2",#N/A,TRUE,"general";"via3",#N/A,TRUE,"general"}</definedName>
    <definedName name="_b7">{"via1",#N/A,TRUE,"general";"via2",#N/A,TRUE,"general";"via3",#N/A,TRUE,"general"}</definedName>
    <definedName name="_b8" localSheetId="0">{"via1",#N/A,TRUE,"general";"via2",#N/A,TRUE,"general";"via3",#N/A,TRUE,"general"}</definedName>
    <definedName name="_b8">{"via1",#N/A,TRUE,"general";"via2",#N/A,TRUE,"general";"via3",#N/A,TRUE,"general"}</definedName>
    <definedName name="_BAZ10">#REF!</definedName>
    <definedName name="_bb9" localSheetId="0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gb5" localSheetId="0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 localSheetId="0">#REF!</definedName>
    <definedName name="_BLO20">#REF!</definedName>
    <definedName name="_C2254JH">#REF!</definedName>
    <definedName name="_C2256JH" localSheetId="0">#REF!</definedName>
    <definedName name="_C2256JH">#REF!</definedName>
    <definedName name="_C452JH">#REF!</definedName>
    <definedName name="_C903L">#REF!</definedName>
    <definedName name="_C908J" localSheetId="0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 localSheetId="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 localSheetId="0">#REF!</definedName>
    <definedName name="_CUA44">#REF!</definedName>
    <definedName name="_D119353" localSheetId="0">#REF!</definedName>
    <definedName name="_D119353">#REF!</definedName>
    <definedName name="_D151661" localSheetId="0">#REF!</definedName>
    <definedName name="_D151661">#REF!</definedName>
    <definedName name="_dasd" localSheetId="0">#REF!</definedName>
    <definedName name="_dasd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>#REF!</definedName>
    <definedName name="_Dist_Values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 localSheetId="0">#REF!</definedName>
    <definedName name="_EEF110">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 localSheetId="1">#REF!</definedName>
    <definedName name="_EST12">#REF!</definedName>
    <definedName name="_EST13" localSheetId="0">#REF!</definedName>
    <definedName name="_EST13" localSheetId="1">#REF!</definedName>
    <definedName name="_EST13">#REF!</definedName>
    <definedName name="_EST14" localSheetId="0">#REF!</definedName>
    <definedName name="_EST14" localSheetId="1">#REF!</definedName>
    <definedName name="_EST14">#REF!</definedName>
    <definedName name="_EST15" localSheetId="0">#REF!</definedName>
    <definedName name="_EST15" localSheetId="1">#REF!</definedName>
    <definedName name="_EST15">#REF!</definedName>
    <definedName name="_EST16" localSheetId="0">#REF!</definedName>
    <definedName name="_EST16" localSheetId="1">#REF!</definedName>
    <definedName name="_EST16">#REF!</definedName>
    <definedName name="_EST17" localSheetId="0">#REF!</definedName>
    <definedName name="_EST17" localSheetId="1">#REF!</definedName>
    <definedName name="_EST17">#REF!</definedName>
    <definedName name="_EST18" localSheetId="0">#REF!</definedName>
    <definedName name="_EST18" localSheetId="1">#REF!</definedName>
    <definedName name="_EST18">#REF!</definedName>
    <definedName name="_EST19" localSheetId="0">#REF!</definedName>
    <definedName name="_EST19" localSheetId="1">#REF!</definedName>
    <definedName name="_EST19">#REF!</definedName>
    <definedName name="_EST2" localSheetId="0">#REF!</definedName>
    <definedName name="_EST2" localSheetId="1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 localSheetId="1">#REF!</definedName>
    <definedName name="_EST3">#REF!</definedName>
    <definedName name="_EST4" localSheetId="0">#REF!</definedName>
    <definedName name="_EST4" localSheetId="1">#REF!</definedName>
    <definedName name="_EST4">#REF!</definedName>
    <definedName name="_EST5" localSheetId="0">#REF!</definedName>
    <definedName name="_EST5" localSheetId="1">#REF!</definedName>
    <definedName name="_EST5">#REF!</definedName>
    <definedName name="_EST6" localSheetId="0">#REF!</definedName>
    <definedName name="_EST6" localSheetId="1">#REF!</definedName>
    <definedName name="_EST6">#REF!</definedName>
    <definedName name="_EST7" localSheetId="0">#REF!</definedName>
    <definedName name="_EST7" localSheetId="1">#REF!</definedName>
    <definedName name="_EST7">#REF!</definedName>
    <definedName name="_EST8" localSheetId="0">#REF!</definedName>
    <definedName name="_EST8" localSheetId="1">#REF!</definedName>
    <definedName name="_EST8">#REF!</definedName>
    <definedName name="_EST9" localSheetId="0">#REF!</definedName>
    <definedName name="_EST9" localSheetId="1">#REF!</definedName>
    <definedName name="_EST9">#REF!</definedName>
    <definedName name="_ETF315" localSheetId="0">#REF!</definedName>
    <definedName name="_ETF315">#REF!</definedName>
    <definedName name="_EXC1" localSheetId="0">#REF!</definedName>
    <definedName name="_EXC1" localSheetId="1">#REF!</definedName>
    <definedName name="_EXC1">#REF!</definedName>
    <definedName name="_EXC10" localSheetId="0">#REF!</definedName>
    <definedName name="_EXC10" localSheetId="1">#REF!</definedName>
    <definedName name="_EXC10">#REF!</definedName>
    <definedName name="_EXC11" localSheetId="0">#REF!</definedName>
    <definedName name="_EXC11" localSheetId="1">#REF!</definedName>
    <definedName name="_EXC11">#REF!</definedName>
    <definedName name="_EXC12" localSheetId="0">#REF!</definedName>
    <definedName name="_EXC12" localSheetId="1">#REF!</definedName>
    <definedName name="_EXC12">#REF!</definedName>
    <definedName name="_EXC2" localSheetId="0">#REF!</definedName>
    <definedName name="_EXC2" localSheetId="1">#REF!</definedName>
    <definedName name="_EXC2">#REF!</definedName>
    <definedName name="_EXC3" localSheetId="0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5" localSheetId="0">#REF!</definedName>
    <definedName name="_EXC5" localSheetId="1">#REF!</definedName>
    <definedName name="_EXC5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>#REF!</definedName>
    <definedName name="_F10">#REF!</definedName>
    <definedName name="_F206218" localSheetId="0">#REF!</definedName>
    <definedName name="_F206218">#REF!</definedName>
    <definedName name="_f211166" localSheetId="0">#REF!</definedName>
    <definedName name="_f211166">#REF!</definedName>
    <definedName name="_FC" localSheetId="1">#REF!</definedName>
    <definedName name="_FC">#REF!</definedName>
    <definedName name="_Fill" localSheetId="0">#REF!</definedName>
    <definedName name="_Fill">#REF!</definedName>
    <definedName name="_FOR1" localSheetId="1">#REF!</definedName>
    <definedName name="_FOR1">#REF!</definedName>
    <definedName name="_FS01">#REF!</definedName>
    <definedName name="_FYB02" localSheetId="0">#REF!</definedName>
    <definedName name="_FYB02">#REF!</definedName>
    <definedName name="_FYB03" localSheetId="0">#REF!</definedName>
    <definedName name="_FYB03">#REF!</definedName>
    <definedName name="_FYB04" localSheetId="0">#REF!</definedName>
    <definedName name="_FYB04">#REF!</definedName>
    <definedName name="_FYB08" localSheetId="0">#REF!</definedName>
    <definedName name="_FYB08">#REF!</definedName>
    <definedName name="_FYB10" localSheetId="0">#REF!</definedName>
    <definedName name="_FYB10">#REF!</definedName>
    <definedName name="_g2" localSheetId="0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3" localSheetId="0">{"via1",#N/A,TRUE,"general";"via2",#N/A,TRUE,"general";"via3",#N/A,TRUE,"general"}</definedName>
    <definedName name="_g3">{"via1",#N/A,TRUE,"general";"via2",#N/A,TRUE,"general";"via3",#N/A,TRUE,"general"}</definedName>
    <definedName name="_g4" localSheetId="0">{"via1",#N/A,TRUE,"general";"via2",#N/A,TRUE,"general";"via3",#N/A,TRUE,"general"}</definedName>
    <definedName name="_g4">{"via1",#N/A,TRUE,"general";"via2",#N/A,TRUE,"general";"via3",#N/A,TRUE,"general"}</definedName>
    <definedName name="_g5" localSheetId="0">{"via1",#N/A,TRUE,"general";"via2",#N/A,TRUE,"general";"via3",#N/A,TRUE,"general"}</definedName>
    <definedName name="_g5">{"via1",#N/A,TRUE,"general";"via2",#N/A,TRUE,"general";"via3",#N/A,TRUE,"general"}</definedName>
    <definedName name="_g6" localSheetId="0">{"via1",#N/A,TRUE,"general";"via2",#N/A,TRUE,"general";"via3",#N/A,TRUE,"general"}</definedName>
    <definedName name="_g6">{"via1",#N/A,TRUE,"general";"via2",#N/A,TRUE,"general";"via3",#N/A,TRUE,"general"}</definedName>
    <definedName name="_g7" localSheetId="0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eo4000">#REF!</definedName>
    <definedName name="_GR1" localSheetId="0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RILL">#REF!</definedName>
    <definedName name="_gtr4" localSheetId="0">{"via1",#N/A,TRUE,"general";"via2",#N/A,TRUE,"general";"via3",#N/A,TRUE,"general"}</definedName>
    <definedName name="_gtr4">{"via1",#N/A,TRUE,"general";"via2",#N/A,TRUE,"general";"via3",#N/A,TRUE,"general"}</definedName>
    <definedName name="_h2" localSheetId="0">{"via1",#N/A,TRUE,"general";"via2",#N/A,TRUE,"general";"via3",#N/A,TRUE,"general"}</definedName>
    <definedName name="_h2">{"via1",#N/A,TRUE,"general";"via2",#N/A,TRUE,"general";"via3",#N/A,TRUE,"general"}</definedName>
    <definedName name="_h3" localSheetId="0">{"via1",#N/A,TRUE,"general";"via2",#N/A,TRUE,"general";"via3",#N/A,TRUE,"general"}</definedName>
    <definedName name="_h3">{"via1",#N/A,TRUE,"general";"via2",#N/A,TRUE,"general";"via3",#N/A,TRUE,"general"}</definedName>
    <definedName name="_h4" localSheetId="0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5" localSheetId="0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 localSheetId="0">{"via1",#N/A,TRUE,"general";"via2",#N/A,TRUE,"general";"via3",#N/A,TRUE,"general"}</definedName>
    <definedName name="_h6">{"via1",#N/A,TRUE,"general";"via2",#N/A,TRUE,"general";"via3",#N/A,TRUE,"general"}</definedName>
    <definedName name="_h7" localSheetId="0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8" localSheetId="0">{"via1",#N/A,TRUE,"general";"via2",#N/A,TRUE,"general";"via3",#N/A,TRUE,"general"}</definedName>
    <definedName name="_h8">{"via1",#N/A,TRUE,"general";"via2",#N/A,TRUE,"general";"via3",#N/A,TRUE,"general"}</definedName>
    <definedName name="_hfh7" localSheetId="0">{"via1",#N/A,TRUE,"general";"via2",#N/A,TRUE,"general";"via3",#N/A,TRUE,"general"}</definedName>
    <definedName name="_hfh7">{"via1",#N/A,TRUE,"general";"via2",#N/A,TRUE,"general";"via3",#N/A,TRUE,"general"}</definedName>
    <definedName name="_hhg1" localSheetId="0">{#N/A,#N/A,TRUE,"1842CWN0"}</definedName>
    <definedName name="_hhg1">{#N/A,#N/A,TRUE,"1842CWN0"}</definedName>
    <definedName name="_i4" localSheetId="0">{"via1",#N/A,TRUE,"general";"via2",#N/A,TRUE,"general";"via3",#N/A,TRUE,"general"}</definedName>
    <definedName name="_i4">{"via1",#N/A,TRUE,"general";"via2",#N/A,TRUE,"general";"via3",#N/A,TRUE,"general"}</definedName>
    <definedName name="_i5" localSheetId="0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6" localSheetId="0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 localSheetId="0">{"via1",#N/A,TRUE,"general";"via2",#N/A,TRUE,"general";"via3",#N/A,TRUE,"general"}</definedName>
    <definedName name="_i7">{"via1",#N/A,TRUE,"general";"via2",#N/A,TRUE,"general";"via3",#N/A,TRUE,"general"}</definedName>
    <definedName name="_i77" localSheetId="0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8" localSheetId="0">{"via1",#N/A,TRUE,"general";"via2",#N/A,TRUE,"general";"via3",#N/A,TRUE,"general"}</definedName>
    <definedName name="_i8">{"via1",#N/A,TRUE,"general";"via2",#N/A,TRUE,"general";"via3",#N/A,TRUE,"general"}</definedName>
    <definedName name="_i9" localSheetId="0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 localSheetId="0">#REF!</definedName>
    <definedName name="_INF1">#REF!</definedName>
    <definedName name="_IPC2002">#REF!</definedName>
    <definedName name="_IVA1">#REF!</definedName>
    <definedName name="_J">{"TAB1",#N/A,TRUE,"GENERAL";"TAB2",#N/A,TRUE,"GENERAL";"TAB3",#N/A,TRUE,"GENERAL";"TAB4",#N/A,TRUE,"GENERAL";"TAB5",#N/A,TRUE,"GENERAL"}</definedName>
    <definedName name="_k3" localSheetId="0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 localSheetId="0">{"via1",#N/A,TRUE,"general";"via2",#N/A,TRUE,"general";"via3",#N/A,TRUE,"general"}</definedName>
    <definedName name="_k4">{"via1",#N/A,TRUE,"general";"via2",#N/A,TRUE,"general";"via3",#N/A,TRUE,"general"}</definedName>
    <definedName name="_k5" localSheetId="0">{"via1",#N/A,TRUE,"general";"via2",#N/A,TRUE,"general";"via3",#N/A,TRUE,"general"}</definedName>
    <definedName name="_k5">{"via1",#N/A,TRUE,"general";"via2",#N/A,TRUE,"general";"via3",#N/A,TRUE,"general"}</definedName>
    <definedName name="_k6" localSheetId="0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7" localSheetId="0">{"via1",#N/A,TRUE,"general";"via2",#N/A,TRUE,"general";"via3",#N/A,TRUE,"general"}</definedName>
    <definedName name="_k7">{"via1",#N/A,TRUE,"general";"via2",#N/A,TRUE,"general";"via3",#N/A,TRUE,"general"}</definedName>
    <definedName name="_k8" localSheetId="0">{"via1",#N/A,TRUE,"general";"via2",#N/A,TRUE,"general";"via3",#N/A,TRUE,"general"}</definedName>
    <definedName name="_k8">{"via1",#N/A,TRUE,"general";"via2",#N/A,TRUE,"general";"via3",#N/A,TRUE,"general"}</definedName>
    <definedName name="_k9" localSheetId="0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ey1" localSheetId="0">#REF!</definedName>
    <definedName name="_Key1">#REF!</definedName>
    <definedName name="_Key11" localSheetId="0">#REF!</definedName>
    <definedName name="_Key11">#REF!</definedName>
    <definedName name="_Key2" localSheetId="0">#REF!</definedName>
    <definedName name="_Key2">#REF!</definedName>
    <definedName name="_Key21" localSheetId="0">#REF!</definedName>
    <definedName name="_Key21">#REF!</definedName>
    <definedName name="_key3" localSheetId="0">#REF!</definedName>
    <definedName name="_key3">#REF!</definedName>
    <definedName name="_key31" localSheetId="0">#REF!</definedName>
    <definedName name="_key31">#REF!</definedName>
    <definedName name="_kjk6" localSheetId="0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124" localSheetId="0">#REF!</definedName>
    <definedName name="_LA124">#REF!</definedName>
    <definedName name="_LA1524">#REF!</definedName>
    <definedName name="_LAC18" localSheetId="0">#REF!</definedName>
    <definedName name="_LAC18">#REF!</definedName>
    <definedName name="_lar03">#REF!</definedName>
    <definedName name="_LEY80">#REF!</definedName>
    <definedName name="_m3" localSheetId="0">{"via1",#N/A,TRUE,"general";"via2",#N/A,TRUE,"general";"via3",#N/A,TRUE,"general"}</definedName>
    <definedName name="_m3">{"via1",#N/A,TRUE,"general";"via2",#N/A,TRUE,"general";"via3",#N/A,TRUE,"general"}</definedName>
    <definedName name="_m4" localSheetId="0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5" localSheetId="0">{"via1",#N/A,TRUE,"general";"via2",#N/A,TRUE,"general";"via3",#N/A,TRUE,"general"}</definedName>
    <definedName name="_m5">{"via1",#N/A,TRUE,"general";"via2",#N/A,TRUE,"general";"via3",#N/A,TRUE,"general"}</definedName>
    <definedName name="_m6" localSheetId="0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7" localSheetId="0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 localSheetId="0">{"via1",#N/A,TRUE,"general";"via2",#N/A,TRUE,"general";"via3",#N/A,TRUE,"general"}</definedName>
    <definedName name="_m8">{"via1",#N/A,TRUE,"general";"via2",#N/A,TRUE,"general";"via3",#N/A,TRUE,"general"}</definedName>
    <definedName name="_m9" localSheetId="0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0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4" localSheetId="0">{"via1",#N/A,TRUE,"general";"via2",#N/A,TRUE,"general";"via3",#N/A,TRUE,"general"}</definedName>
    <definedName name="_n4">{"via1",#N/A,TRUE,"general";"via2",#N/A,TRUE,"general";"via3",#N/A,TRUE,"general"}</definedName>
    <definedName name="_n5" localSheetId="0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>{"via1",#N/A,TRUE,"general";"via2",#N/A,TRUE,"general";"via3",#N/A,TRUE,"general"}</definedName>
    <definedName name="_nyn7">{"via1",#N/A,TRUE,"general";"via2",#N/A,TRUE,"general";"via3",#N/A,TRUE,"general"}</definedName>
    <definedName name="_o4" localSheetId="0">{"via1",#N/A,TRUE,"general";"via2",#N/A,TRUE,"general";"via3",#N/A,TRUE,"general"}</definedName>
    <definedName name="_o4">{"via1",#N/A,TRUE,"general";"via2",#N/A,TRUE,"general";"via3",#N/A,TRUE,"general"}</definedName>
    <definedName name="_o5" localSheetId="0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6" localSheetId="0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 localSheetId="0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 localSheetId="0">{"via1",#N/A,TRUE,"general";"via2",#N/A,TRUE,"general";"via3",#N/A,TRUE,"general"}</definedName>
    <definedName name="_o8">{"via1",#N/A,TRUE,"general";"via2",#N/A,TRUE,"general";"via3",#N/A,TRUE,"general"}</definedName>
    <definedName name="_o9" localSheetId="0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localSheetId="0">255</definedName>
    <definedName name="_Order1">0</definedName>
    <definedName name="_Order2">255</definedName>
    <definedName name="_p6" localSheetId="0">{"via1",#N/A,TRUE,"general";"via2",#N/A,TRUE,"general";"via3",#N/A,TRUE,"general"}</definedName>
    <definedName name="_p6">{"via1",#N/A,TRUE,"general";"via2",#N/A,TRUE,"general";"via3",#N/A,TRUE,"general"}</definedName>
    <definedName name="_p7" localSheetId="0">{"via1",#N/A,TRUE,"general";"via2",#N/A,TRUE,"general";"via3",#N/A,TRUE,"general"}</definedName>
    <definedName name="_p7">{"via1",#N/A,TRUE,"general";"via2",#N/A,TRUE,"general";"via3",#N/A,TRUE,"general"}</definedName>
    <definedName name="_p8" localSheetId="0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rse_Out">#REF!</definedName>
    <definedName name="_PJ50">#REF!</definedName>
    <definedName name="_pj51">#REF!</definedName>
    <definedName name="_Po2" localSheetId="0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>#REF!</definedName>
    <definedName name="_r">{"TAB1",#N/A,TRUE,"GENERAL";"TAB2",#N/A,TRUE,"GENERAL";"TAB3",#N/A,TRUE,"GENERAL";"TAB4",#N/A,TRUE,"GENERAL";"TAB5",#N/A,TRUE,"GENERAL"}</definedName>
    <definedName name="_R108BB" localSheetId="0">#REF!</definedName>
    <definedName name="_R108BB">#REF!</definedName>
    <definedName name="_R1210JH" localSheetId="0">#REF!</definedName>
    <definedName name="_R1210JH">#REF!</definedName>
    <definedName name="_R126EXBB" localSheetId="0">#REF!</definedName>
    <definedName name="_R126EXBB">#REF!</definedName>
    <definedName name="_R32EL" localSheetId="0">#REF!</definedName>
    <definedName name="_R32EL">#REF!</definedName>
    <definedName name="_R32JH" localSheetId="0">#REF!</definedName>
    <definedName name="_R32JH">#REF!</definedName>
    <definedName name="_R42JH" localSheetId="0">#REF!</definedName>
    <definedName name="_R42JH">#REF!</definedName>
    <definedName name="_R43JH" localSheetId="0">#REF!</definedName>
    <definedName name="_R43JH">#REF!</definedName>
    <definedName name="_r4r" localSheetId="0">{"via1",#N/A,TRUE,"general";"via2",#N/A,TRUE,"general";"via3",#N/A,TRUE,"general"}</definedName>
    <definedName name="_r4r">{"via1",#N/A,TRUE,"general";"via2",#N/A,TRUE,"general";"via3",#N/A,TRUE,"general"}</definedName>
    <definedName name="_R63BB" localSheetId="0">#REF!</definedName>
    <definedName name="_R63BB">#REF!</definedName>
    <definedName name="_R63JH" localSheetId="0">#REF!</definedName>
    <definedName name="_R63JH">#REF!</definedName>
    <definedName name="_R64BB" localSheetId="0">#REF!</definedName>
    <definedName name="_R64BB">#REF!</definedName>
    <definedName name="_R64JH" localSheetId="0">#REF!</definedName>
    <definedName name="_R64JH">#REF!</definedName>
    <definedName name="_R83JH" localSheetId="0">#REF!</definedName>
    <definedName name="_R83JH">#REF!</definedName>
    <definedName name="_R84JH" localSheetId="0">#REF!</definedName>
    <definedName name="_R84JH">#REF!</definedName>
    <definedName name="_R86JH" localSheetId="0">#REF!</definedName>
    <definedName name="_R86JH">#REF!</definedName>
    <definedName name="_REC1">"Rectángulo 31"</definedName>
    <definedName name="_RED32" localSheetId="0">#REF!</definedName>
    <definedName name="_RED32">#REF!</definedName>
    <definedName name="_ref4">#REF!</definedName>
    <definedName name="_Regression_Int">1</definedName>
    <definedName name="_REP21" localSheetId="0">#REF!</definedName>
    <definedName name="_REP21">#REF!</definedName>
    <definedName name="_REP42" localSheetId="0">#REF!</definedName>
    <definedName name="_REP42">#REF!</definedName>
    <definedName name="_REP43">#REF!</definedName>
    <definedName name="_RES64" localSheetId="0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>{"via1",#N/A,TRUE,"general";"via2",#N/A,TRUE,"general";"via3",#N/A,TRUE,"general"}</definedName>
    <definedName name="_rtu6">{"via1",#N/A,TRUE,"general";"via2",#N/A,TRUE,"general";"via3",#N/A,TRUE,"general"}</definedName>
    <definedName name="_s">#REF!</definedName>
    <definedName name="_s1" localSheetId="0">{"via1",#N/A,TRUE,"general";"via2",#N/A,TRUE,"general";"via3",#N/A,TRUE,"general"}</definedName>
    <definedName name="_s1">{"via1",#N/A,TRUE,"general";"via2",#N/A,TRUE,"general";"via3",#N/A,TRUE,"general"}</definedName>
    <definedName name="_s2" localSheetId="0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3" localSheetId="0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 localSheetId="0">{"via1",#N/A,TRUE,"general";"via2",#N/A,TRUE,"general";"via3",#N/A,TRUE,"general"}</definedName>
    <definedName name="_s4">{"via1",#N/A,TRUE,"general";"via2",#N/A,TRUE,"general";"via3",#N/A,TRUE,"general"}</definedName>
    <definedName name="_s5" localSheetId="0">{"via1",#N/A,TRUE,"general";"via2",#N/A,TRUE,"general";"via3",#N/A,TRUE,"general"}</definedName>
    <definedName name="_s5">{"via1",#N/A,TRUE,"general";"via2",#N/A,TRUE,"general";"via3",#N/A,TRUE,"general"}</definedName>
    <definedName name="_s6" localSheetId="0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7" localSheetId="0">{"via1",#N/A,TRUE,"general";"via2",#N/A,TRUE,"general";"via3",#N/A,TRUE,"general"}</definedName>
    <definedName name="_s7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0">#REF!</definedName>
    <definedName name="_Sort">#REF!</definedName>
    <definedName name="_Sort1" localSheetId="0">#REF!</definedName>
    <definedName name="_Sort1">#REF!</definedName>
    <definedName name="_srn001">#REF!</definedName>
    <definedName name="_ST106">#REF!</definedName>
    <definedName name="_ST1226">#REF!</definedName>
    <definedName name="_ST126" localSheetId="0">#REF!</definedName>
    <definedName name="_ST126">#REF!</definedName>
    <definedName name="_ST146" localSheetId="0">#REF!</definedName>
    <definedName name="_ST146">#REF!</definedName>
    <definedName name="_ST166">#REF!</definedName>
    <definedName name="_ST186" localSheetId="0">#REF!</definedName>
    <definedName name="_ST186">#REF!</definedName>
    <definedName name="_ST206" localSheetId="0">#REF!</definedName>
    <definedName name="_ST206">#REF!</definedName>
    <definedName name="_ST86" localSheetId="0">#REF!</definedName>
    <definedName name="_ST86">#REF!</definedName>
    <definedName name="_SUM1">#REF!</definedName>
    <definedName name="_SUM2">#REF!</definedName>
    <definedName name="_SY104" localSheetId="0">#REF!</definedName>
    <definedName name="_SY104">#REF!</definedName>
    <definedName name="_SY106" localSheetId="0">#REF!</definedName>
    <definedName name="_SY106">#REF!</definedName>
    <definedName name="_SY124" localSheetId="0">#REF!</definedName>
    <definedName name="_SY124">#REF!</definedName>
    <definedName name="_SY126" localSheetId="0">#REF!</definedName>
    <definedName name="_SY126">#REF!</definedName>
    <definedName name="_SY164" localSheetId="0">#REF!</definedName>
    <definedName name="_SY164">#REF!</definedName>
    <definedName name="_SY166" localSheetId="0">#REF!</definedName>
    <definedName name="_SY166">#REF!</definedName>
    <definedName name="_SY186" localSheetId="0">#REF!</definedName>
    <definedName name="_SY186">#REF!</definedName>
    <definedName name="_SY206" localSheetId="0">#REF!</definedName>
    <definedName name="_SY206">#REF!</definedName>
    <definedName name="_SY64" localSheetId="0">#REF!</definedName>
    <definedName name="_SY64">#REF!</definedName>
    <definedName name="_SY84" localSheetId="0">#REF!</definedName>
    <definedName name="_SY84">#REF!</definedName>
    <definedName name="_SY86" localSheetId="0">#REF!</definedName>
    <definedName name="_SY86">#REF!</definedName>
    <definedName name="_T22JH">#REF!</definedName>
    <definedName name="_t3" localSheetId="0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0">{"via1",#N/A,TRUE,"general";"via2",#N/A,TRUE,"general";"via3",#N/A,TRUE,"general"}</definedName>
    <definedName name="_t4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0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6" localSheetId="0">{"via1",#N/A,TRUE,"general";"via2",#N/A,TRUE,"general";"via3",#N/A,TRUE,"general"}</definedName>
    <definedName name="_t6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0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66JH">#REF!</definedName>
    <definedName name="_t7" localSheetId="0">{"via1",#N/A,TRUE,"general";"via2",#N/A,TRUE,"general";"via3",#N/A,TRUE,"general"}</definedName>
    <definedName name="_t7">{"via1",#N/A,TRUE,"general";"via2",#N/A,TRUE,"general";"via3",#N/A,TRUE,"general"}</definedName>
    <definedName name="_t77" localSheetId="0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8" localSheetId="0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4JH">#REF!</definedName>
    <definedName name="_t88" localSheetId="0">{"via1",#N/A,TRUE,"general";"via2",#N/A,TRUE,"general";"via3",#N/A,TRUE,"general"}</definedName>
    <definedName name="_t88">{"via1",#N/A,TRUE,"general";"via2",#N/A,TRUE,"general";"via3",#N/A,TRUE,"general"}</definedName>
    <definedName name="_T88EB">#REF!</definedName>
    <definedName name="_t9" localSheetId="0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9" localSheetId="0">{"via1",#N/A,TRUE,"general";"via2",#N/A,TRUE,"general";"via3",#N/A,TRUE,"general"}</definedName>
    <definedName name="_t99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 localSheetId="0">#REF!</definedName>
    <definedName name="_TAP2">#REF!</definedName>
    <definedName name="_TAPAM" localSheetId="0">#REF!</definedName>
    <definedName name="_TAPAM">#REF!</definedName>
    <definedName name="_TASP1" localSheetId="0">#REF!</definedName>
    <definedName name="_TASP1">#REF!</definedName>
    <definedName name="_TASP2" localSheetId="0">#REF!</definedName>
    <definedName name="_TASP2">#REF!</definedName>
    <definedName name="_TASR4" localSheetId="0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 localSheetId="0">#REF!</definedName>
    <definedName name="_TEE1">#REF!</definedName>
    <definedName name="_TEE2" localSheetId="0">#REF!</definedName>
    <definedName name="_TEE2">#REF!</definedName>
    <definedName name="_TEE32" localSheetId="0">#REF!</definedName>
    <definedName name="_TEE32">#REF!</definedName>
    <definedName name="_TEE33" localSheetId="0">#REF!</definedName>
    <definedName name="_TEE33">#REF!</definedName>
    <definedName name="_TEJAB" localSheetId="0">#REF!</definedName>
    <definedName name="_TEJAB">#REF!</definedName>
    <definedName name="_TEJAJ" localSheetId="0">#REF!</definedName>
    <definedName name="_TEJAJ">#REF!</definedName>
    <definedName name="_TELEP">#REF!</definedName>
    <definedName name="_TEP22" localSheetId="0">#REF!</definedName>
    <definedName name="_TEP22">#REF!</definedName>
    <definedName name="_TEP44" localSheetId="0">#REF!</definedName>
    <definedName name="_TEP44">#REF!</definedName>
    <definedName name="_TES44" localSheetId="0">#REF!</definedName>
    <definedName name="_TES44">#REF!</definedName>
    <definedName name="_TES64" localSheetId="0">#REF!</definedName>
    <definedName name="_TES64">#REF!</definedName>
    <definedName name="_TES66" localSheetId="0">#REF!</definedName>
    <definedName name="_TES66">#REF!</definedName>
    <definedName name="_TGALV" localSheetId="0">#REF!</definedName>
    <definedName name="_TGALV">#REF!</definedName>
    <definedName name="_TH10J" localSheetId="0">#REF!</definedName>
    <definedName name="_TH10J">#REF!</definedName>
    <definedName name="_THF12" localSheetId="0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 localSheetId="0">#REF!</definedName>
    <definedName name="_TNL39">#REF!</definedName>
    <definedName name="_TNL42" localSheetId="0">#REF!</definedName>
    <definedName name="_TNL42">#REF!</definedName>
    <definedName name="_TNL45" localSheetId="0">#REF!</definedName>
    <definedName name="_TNL45">#REF!</definedName>
    <definedName name="_TNL48" localSheetId="0">#REF!</definedName>
    <definedName name="_TNL48">#REF!</definedName>
    <definedName name="_TNL51" localSheetId="0">#REF!</definedName>
    <definedName name="_TNL51">#REF!</definedName>
    <definedName name="_TNL54">#REF!</definedName>
    <definedName name="_TNL60" localSheetId="0">#REF!</definedName>
    <definedName name="_TNL60">#REF!</definedName>
    <definedName name="_TNOV10" localSheetId="0">#REF!</definedName>
    <definedName name="_TNOV10">#REF!</definedName>
    <definedName name="_TNOV12" localSheetId="0">#REF!</definedName>
    <definedName name="_TNOV12">#REF!</definedName>
    <definedName name="_TNOV16" localSheetId="0">#REF!</definedName>
    <definedName name="_TNOV16">#REF!</definedName>
    <definedName name="_TNOV18" localSheetId="0">#REF!</definedName>
    <definedName name="_TNOV18">#REF!</definedName>
    <definedName name="_TNOV20" localSheetId="0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 localSheetId="0">#REF!</definedName>
    <definedName name="_TPE12">#REF!</definedName>
    <definedName name="_TPE1331">#REF!</definedName>
    <definedName name="_TPE1701" localSheetId="0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 localSheetId="0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 localSheetId="0">#REF!</definedName>
    <definedName name="_TPN1010">#REF!</definedName>
    <definedName name="_TPN1012" localSheetId="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 localSheetId="0">#REF!</definedName>
    <definedName name="_TPN1210">#REF!</definedName>
    <definedName name="_TPN1212" localSheetId="0">#REF!</definedName>
    <definedName name="_TPN1212">#REF!</definedName>
    <definedName name="_TPN1225" localSheetId="0">#REF!</definedName>
    <definedName name="_TPN1225">#REF!</definedName>
    <definedName name="_TPN1232" localSheetId="0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 localSheetId="0">#REF!</definedName>
    <definedName name="_TPN1610">#REF!</definedName>
    <definedName name="_TPN1611" localSheetId="0">#REF!</definedName>
    <definedName name="_TPN1611">#REF!</definedName>
    <definedName name="_TPN2096" localSheetId="0">#REF!</definedName>
    <definedName name="_TPN2096">#REF!</definedName>
    <definedName name="_TPVCME" localSheetId="0">#REF!</definedName>
    <definedName name="_TPVCME">#REF!</definedName>
    <definedName name="_TPVCP1" localSheetId="0">#REF!</definedName>
    <definedName name="_TPVCP1">#REF!</definedName>
    <definedName name="_TR114">#REF!</definedName>
    <definedName name="_TRANAG" localSheetId="0">#REF!</definedName>
    <definedName name="_TRANAG">#REF!</definedName>
    <definedName name="_TRANAR">#REF!</definedName>
    <definedName name="_TRANS">#REF!</definedName>
    <definedName name="_TRI15" localSheetId="0">#REF!</definedName>
    <definedName name="_TRI15">#REF!</definedName>
    <definedName name="_TRI16" localSheetId="0">#REF!</definedName>
    <definedName name="_TRI16">#REF!</definedName>
    <definedName name="_TRI17" localSheetId="0">#REF!</definedName>
    <definedName name="_TRI17">#REF!</definedName>
    <definedName name="_TRI18" localSheetId="0">#REF!</definedName>
    <definedName name="_TRI18">#REF!</definedName>
    <definedName name="_TRI19" localSheetId="0">#REF!</definedName>
    <definedName name="_TRI19">#REF!</definedName>
    <definedName name="_TRI20" localSheetId="0">#REF!</definedName>
    <definedName name="_TRI20">#REF!</definedName>
    <definedName name="_TRI21" localSheetId="0">#REF!</definedName>
    <definedName name="_TRI21">#REF!</definedName>
    <definedName name="_TRI22">#REF!</definedName>
    <definedName name="_TRI23" localSheetId="0">#REF!</definedName>
    <definedName name="_TRI23">#REF!</definedName>
    <definedName name="_TRI25" localSheetId="0">#REF!</definedName>
    <definedName name="_TRI25">#REF!</definedName>
    <definedName name="_TRI26">#REF!</definedName>
    <definedName name="_TRI27" localSheetId="0">#REF!</definedName>
    <definedName name="_TRI27">#REF!</definedName>
    <definedName name="_TRI28">#REF!</definedName>
    <definedName name="_TRI29" localSheetId="0">#REF!</definedName>
    <definedName name="_TRI29">#REF!</definedName>
    <definedName name="_TRI30" localSheetId="0">#REF!</definedName>
    <definedName name="_TRI30">#REF!</definedName>
    <definedName name="_TRI31" localSheetId="0">#REF!</definedName>
    <definedName name="_TRI31">#REF!</definedName>
    <definedName name="_TRI32">#REF!</definedName>
    <definedName name="_TRI33" localSheetId="0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 localSheetId="0">#REF!</definedName>
    <definedName name="_TZ2110">#REF!</definedName>
    <definedName name="_TZ2112" localSheetId="0">#REF!</definedName>
    <definedName name="_TZ2112">#REF!</definedName>
    <definedName name="_TZ2114" localSheetId="0">#REF!</definedName>
    <definedName name="_TZ2114">#REF!</definedName>
    <definedName name="_TZ2116" localSheetId="0">#REF!</definedName>
    <definedName name="_TZ2116">#REF!</definedName>
    <definedName name="_TZ212" localSheetId="0">#REF!</definedName>
    <definedName name="_TZ212">#REF!</definedName>
    <definedName name="_TZ213">#REF!</definedName>
    <definedName name="_TZ214">#REF!</definedName>
    <definedName name="_TZ216" localSheetId="0">#REF!</definedName>
    <definedName name="_TZ216">#REF!</definedName>
    <definedName name="_TZ218" localSheetId="0">#REF!</definedName>
    <definedName name="_TZ218">#REF!</definedName>
    <definedName name="_TZ225" localSheetId="0">#REF!</definedName>
    <definedName name="_TZ225">#REF!</definedName>
    <definedName name="_TZ2610" localSheetId="0">#REF!</definedName>
    <definedName name="_TZ2610">#REF!</definedName>
    <definedName name="_TZ2612" localSheetId="0">#REF!</definedName>
    <definedName name="_TZ2612">#REF!</definedName>
    <definedName name="_TZ2616" localSheetId="0">#REF!</definedName>
    <definedName name="_TZ2616">#REF!</definedName>
    <definedName name="_TZ262" localSheetId="0">#REF!</definedName>
    <definedName name="_TZ262">#REF!</definedName>
    <definedName name="_TZ263" localSheetId="0">#REF!</definedName>
    <definedName name="_TZ263">#REF!</definedName>
    <definedName name="_TZ264" localSheetId="0">#REF!</definedName>
    <definedName name="_TZ264">#REF!</definedName>
    <definedName name="_TZ266" localSheetId="0">#REF!</definedName>
    <definedName name="_TZ266">#REF!</definedName>
    <definedName name="_TZ268" localSheetId="0">#REF!</definedName>
    <definedName name="_TZ268">#REF!</definedName>
    <definedName name="_TZ323" localSheetId="0">#REF!</definedName>
    <definedName name="_TZ323">#REF!</definedName>
    <definedName name="_TZ324" localSheetId="0">#REF!</definedName>
    <definedName name="_TZ324">#REF!</definedName>
    <definedName name="_TZ32510" localSheetId="0">#REF!</definedName>
    <definedName name="_TZ32510">#REF!</definedName>
    <definedName name="_TZ32512" localSheetId="0">#REF!</definedName>
    <definedName name="_TZ32512">#REF!</definedName>
    <definedName name="_TZ3253" localSheetId="0">#REF!</definedName>
    <definedName name="_TZ3253">#REF!</definedName>
    <definedName name="_TZ3254" localSheetId="0">#REF!</definedName>
    <definedName name="_TZ3254">#REF!</definedName>
    <definedName name="_TZ3256" localSheetId="0">#REF!</definedName>
    <definedName name="_TZ3256">#REF!</definedName>
    <definedName name="_TZ3258" localSheetId="0">#REF!</definedName>
    <definedName name="_TZ3258">#REF!</definedName>
    <definedName name="_TZ4110" localSheetId="0">#REF!</definedName>
    <definedName name="_TZ4110">#REF!</definedName>
    <definedName name="_TZ4112" localSheetId="0">#REF!</definedName>
    <definedName name="_TZ4112">#REF!</definedName>
    <definedName name="_TZ414" localSheetId="0">#REF!</definedName>
    <definedName name="_TZ414">#REF!</definedName>
    <definedName name="_TZ416" localSheetId="0">#REF!</definedName>
    <definedName name="_TZ416">#REF!</definedName>
    <definedName name="_TZ418" localSheetId="0">#REF!</definedName>
    <definedName name="_TZ418">#REF!</definedName>
    <definedName name="_u4" localSheetId="0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5" localSheetId="0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 localSheetId="0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 localSheetId="0">{"via1",#N/A,TRUE,"general";"via2",#N/A,TRUE,"general";"via3",#N/A,TRUE,"general"}</definedName>
    <definedName name="_u7">{"via1",#N/A,TRUE,"general";"via2",#N/A,TRUE,"general";"via3",#N/A,TRUE,"general"}</definedName>
    <definedName name="_u8" localSheetId="0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9" localSheetId="0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ALU">#REF!</definedName>
    <definedName name="_UDD06" localSheetId="0">#REF!</definedName>
    <definedName name="_UDD06">#REF!</definedName>
    <definedName name="_UDD08" localSheetId="0">#REF!</definedName>
    <definedName name="_UDD08">#REF!</definedName>
    <definedName name="_UNI32" localSheetId="0">#REF!</definedName>
    <definedName name="_UNI32">#REF!</definedName>
    <definedName name="_unj1" localSheetId="0">#REF!</definedName>
    <definedName name="_unj1">#REF!</definedName>
    <definedName name="_UNL24">#REF!</definedName>
    <definedName name="_UNL27" localSheetId="0">#REF!</definedName>
    <definedName name="_UNL27">#REF!</definedName>
    <definedName name="_UNL30">#REF!</definedName>
    <definedName name="_UNL33" localSheetId="0">#REF!</definedName>
    <definedName name="_UNL33">#REF!</definedName>
    <definedName name="_UNL36">#REF!</definedName>
    <definedName name="_UNL39" localSheetId="0">#REF!</definedName>
    <definedName name="_UNL39">#REF!</definedName>
    <definedName name="_UNL42" localSheetId="0">#REF!</definedName>
    <definedName name="_UNL42">#REF!</definedName>
    <definedName name="_UNL45" localSheetId="0">#REF!</definedName>
    <definedName name="_UNL45">#REF!</definedName>
    <definedName name="_UNL48" localSheetId="0">#REF!</definedName>
    <definedName name="_UNL48">#REF!</definedName>
    <definedName name="_UNL51" localSheetId="0">#REF!</definedName>
    <definedName name="_UNL51">#REF!</definedName>
    <definedName name="_UNL54">#REF!</definedName>
    <definedName name="_UNL60" localSheetId="0">#REF!</definedName>
    <definedName name="_UNL60">#REF!</definedName>
    <definedName name="_ur7" localSheetId="0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0">{"via1",#N/A,TRUE,"general";"via2",#N/A,TRUE,"general";"via3",#N/A,TRUE,"general"}</definedName>
    <definedName name="_v2">{"via1",#N/A,TRUE,"general";"via2",#N/A,TRUE,"general";"via3",#N/A,TRUE,"general"}</definedName>
    <definedName name="_v3" localSheetId="0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4" localSheetId="0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 localSheetId="0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 localSheetId="0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 localSheetId="0">{"via1",#N/A,TRUE,"general";"via2",#N/A,TRUE,"general";"via3",#N/A,TRUE,"general"}</definedName>
    <definedName name="_v7">{"via1",#N/A,TRUE,"general";"via2",#N/A,TRUE,"general";"via3",#N/A,TRUE,"general"}</definedName>
    <definedName name="_v8" localSheetId="0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9" localSheetId="0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0">{"via1",#N/A,TRUE,"general";"via2",#N/A,TRUE,"general";"via3",#N/A,TRUE,"general"}</definedName>
    <definedName name="_vfv4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0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2" localSheetId="0">{"via1",#N/A,TRUE,"general";"via2",#N/A,TRUE,"general";"via3",#N/A,TRUE,"general"}</definedName>
    <definedName name="_x2">{"via1",#N/A,TRUE,"general";"via2",#N/A,TRUE,"general";"via3",#N/A,TRUE,"general"}</definedName>
    <definedName name="_x3" localSheetId="0">{"via1",#N/A,TRUE,"general";"via2",#N/A,TRUE,"general";"via3",#N/A,TRUE,"general"}</definedName>
    <definedName name="_x3">{"via1",#N/A,TRUE,"general";"via2",#N/A,TRUE,"general";"via3",#N/A,TRUE,"general"}</definedName>
    <definedName name="_x4" localSheetId="0">{"via1",#N/A,TRUE,"general";"via2",#N/A,TRUE,"general";"via3",#N/A,TRUE,"general"}</definedName>
    <definedName name="_x4">{"via1",#N/A,TRUE,"general";"via2",#N/A,TRUE,"general";"via3",#N/A,TRUE,"general"}</definedName>
    <definedName name="_x5" localSheetId="0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6" localSheetId="0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 localSheetId="0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 localSheetId="0">{"via1",#N/A,TRUE,"general";"via2",#N/A,TRUE,"general";"via3",#N/A,TRUE,"general"}</definedName>
    <definedName name="_x8">{"via1",#N/A,TRUE,"general";"via2",#N/A,TRUE,"general";"via3",#N/A,TRUE,"general"}</definedName>
    <definedName name="_x9" localSheetId="0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y2" localSheetId="0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0">{"via1",#N/A,TRUE,"general";"via2",#N/A,TRUE,"general";"via3",#N/A,TRUE,"general"}</definedName>
    <definedName name="_y3">{"via1",#N/A,TRUE,"general";"via2",#N/A,TRUE,"general";"via3",#N/A,TRUE,"general"}</definedName>
    <definedName name="_Y33JH">#REF!</definedName>
    <definedName name="_y4" localSheetId="0">{"via1",#N/A,TRUE,"general";"via2",#N/A,TRUE,"general";"via3",#N/A,TRUE,"general"}</definedName>
    <definedName name="_y4">{"via1",#N/A,TRUE,"general";"via2",#N/A,TRUE,"general";"via3",#N/A,TRUE,"general"}</definedName>
    <definedName name="_Y44EL">#REF!</definedName>
    <definedName name="_Y44JH">#REF!</definedName>
    <definedName name="_y5" localSheetId="0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6" localSheetId="0">{"via1",#N/A,TRUE,"general";"via2",#N/A,TRUE,"general";"via3",#N/A,TRUE,"general"}</definedName>
    <definedName name="_y6">{"via1",#N/A,TRUE,"general";"via2",#N/A,TRUE,"general";"via3",#N/A,TRUE,"general"}</definedName>
    <definedName name="_y7" localSheetId="0">{"via1",#N/A,TRUE,"general";"via2",#N/A,TRUE,"general";"via3",#N/A,TRUE,"general"}</definedName>
    <definedName name="_y7">{"via1",#N/A,TRUE,"general";"via2",#N/A,TRUE,"general";"via3",#N/A,TRUE,"general"}</definedName>
    <definedName name="_y8" localSheetId="0">{"via1",#N/A,TRUE,"general";"via2",#N/A,TRUE,"general";"via3",#N/A,TRUE,"general"}</definedName>
    <definedName name="_y8">{"via1",#N/A,TRUE,"general";"via2",#N/A,TRUE,"general";"via3",#N/A,TRUE,"general"}</definedName>
    <definedName name="_y9" localSheetId="0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z1" localSheetId="0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 localSheetId="0">{"via1",#N/A,TRUE,"general";"via2",#N/A,TRUE,"general";"via3",#N/A,TRUE,"general"}</definedName>
    <definedName name="_z2">{"via1",#N/A,TRUE,"general";"via2",#N/A,TRUE,"general";"via3",#N/A,TRUE,"general"}</definedName>
    <definedName name="_z3" localSheetId="0">{"via1",#N/A,TRUE,"general";"via2",#N/A,TRUE,"general";"via3",#N/A,TRUE,"general"}</definedName>
    <definedName name="_z3">{"via1",#N/A,TRUE,"general";"via2",#N/A,TRUE,"general";"via3",#N/A,TRUE,"general"}</definedName>
    <definedName name="_z4" localSheetId="0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5" localSheetId="0">{"via1",#N/A,TRUE,"general";"via2",#N/A,TRUE,"general";"via3",#N/A,TRUE,"general"}</definedName>
    <definedName name="_z5">{"via1",#N/A,TRUE,"general";"via2",#N/A,TRUE,"general";"via3",#N/A,TRUE,"general"}</definedName>
    <definedName name="_z6" localSheetId="0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A" localSheetId="0">{#N/A,#N/A,FALSE,"GRAFICO";#N/A,#N/A,FALSE,"CAJA (2)";#N/A,#N/A,FALSE,"TERCEROS-PROMEDIO";#N/A,#N/A,FALSE,"CAJA";#N/A,#N/A,FALSE,"INGRESOS1995-2003";#N/A,#N/A,FALSE,"GASTOS1995-2003"}</definedName>
    <definedName name="A" localSheetId="1">#REF!</definedName>
    <definedName name="A">#REF!</definedName>
    <definedName name="A.A..A">{"total",#N/A,FALSE,"TD 0% ";"total",#N/A,FALSE,"TD 12%";"total",#N/A,FALSE,"TD 10%"}</definedName>
    <definedName name="A.PVC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..056" localSheetId="1">#REF!</definedName>
    <definedName name="a1..056">#REF!</definedName>
    <definedName name="A18A200">#REF!</definedName>
    <definedName name="A1S" localSheetId="1">#REF!</definedName>
    <definedName name="A1S">#REF!</definedName>
    <definedName name="A1XO56" localSheetId="1">#REF!</definedName>
    <definedName name="A1XO56">#REF!</definedName>
    <definedName name="a2a" localSheetId="0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2S" localSheetId="1">#REF!</definedName>
    <definedName name="A2S">#REF!</definedName>
    <definedName name="A40FI" localSheetId="0">#REF!</definedName>
    <definedName name="A40FI">#REF!</definedName>
    <definedName name="A40LI" localSheetId="0">#REF!</definedName>
    <definedName name="A40LI">#REF!</definedName>
    <definedName name="A60FI">#REF!</definedName>
    <definedName name="A60FI1">#REF!</definedName>
    <definedName name="aa">#REF!</definedName>
    <definedName name="AA_1">{#N/A,#N/A,TRUE,"INGENIERIA";#N/A,#N/A,TRUE,"COMPRAS";#N/A,#N/A,TRUE,"DIRECCION";#N/A,#N/A,TRUE,"RESUMEN"}</definedName>
    <definedName name="AA_2">{#N/A,#N/A,TRUE,"INGENIERIA";#N/A,#N/A,TRUE,"COMPRAS";#N/A,#N/A,TRUE,"DIRECCION";#N/A,#N/A,TRUE,"RESUMEN"}</definedName>
    <definedName name="aaa" localSheetId="0">{#N/A,#N/A,FALSE,"Aging Summary";#N/A,#N/A,FALSE,"Ratio Analysis";#N/A,#N/A,FALSE,"Test 120 Day Accts";#N/A,#N/A,FALSE,"Tickmarks"}</definedName>
    <definedName name="AAA">#REF!</definedName>
    <definedName name="aaaa" localSheetId="0">{#N/A,#N/A,FALSE,"GRAFICO";#N/A,#N/A,FALSE,"CAJA (2)";#N/A,#N/A,FALSE,"TERCEROS-PROMEDIO";#N/A,#N/A,FALSE,"CAJA";#N/A,#N/A,FALSE,"INGRESOS1995-2003";#N/A,#N/A,FALSE,"GASTOS1995-2003"}</definedName>
    <definedName name="aaaa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0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>#REF!</definedName>
    <definedName name="aas" localSheetId="0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AS_1">{#N/A,#N/A,TRUE,"INGENIERIA";#N/A,#N/A,TRUE,"COMPRAS";#N/A,#N/A,TRUE,"DIRECCION";#N/A,#N/A,TRUE,"RESUMEN"}</definedName>
    <definedName name="AAS_2">{#N/A,#N/A,TRUE,"INGENIERIA";#N/A,#N/A,TRUE,"COMPRAS";#N/A,#N/A,TRUE,"DIRECCION";#N/A,#N/A,TRUE,"RESUMEN"}</definedName>
    <definedName name="ab" localSheetId="0">#REF!</definedName>
    <definedName name="AB">#REF!</definedName>
    <definedName name="aba_1">#REF!</definedName>
    <definedName name="aba_2">#REF!</definedName>
    <definedName name="abc">#REF!</definedName>
    <definedName name="ABCD" localSheetId="0">#REF!</definedName>
    <definedName name="ABCD">#REF!</definedName>
    <definedName name="ABCDE" localSheetId="0">#REF!</definedName>
    <definedName name="ABCDE">#REF!</definedName>
    <definedName name="ABG">#REF!</definedName>
    <definedName name="absc1">#REF!</definedName>
    <definedName name="AC" localSheetId="1">#REF!</definedName>
    <definedName name="AC">#REF!</definedName>
    <definedName name="ACARREO" localSheetId="0">#REF!</definedName>
    <definedName name="ACARREO">#REF!</definedName>
    <definedName name="ACARRH" localSheetId="0">#REF!</definedName>
    <definedName name="ACARRH">#REF!</definedName>
    <definedName name="AccessDatabase">"C:\C-314\VOLUMENES\volfin4.mdb"</definedName>
    <definedName name="ace">#REF!</definedName>
    <definedName name="ACER" localSheetId="1">#REF!</definedName>
    <definedName name="ACER">#REF!</definedName>
    <definedName name="Acero" localSheetId="0">#REF!</definedName>
    <definedName name="Acero">#REF!</definedName>
    <definedName name="Acero_60.000_psi__incluye_figurada">#REF!</definedName>
    <definedName name="ACERO_APU_STI" localSheetId="0">#REF!</definedName>
    <definedName name="ACERO_APU_STI">#REF!</definedName>
    <definedName name="ACOM" localSheetId="0">#REF!</definedName>
    <definedName name="ACOM">#REF!</definedName>
    <definedName name="ACOND" localSheetId="0">#REF!</definedName>
    <definedName name="ACOND">#REF!</definedName>
    <definedName name="ACONDP" localSheetId="0">#REF!</definedName>
    <definedName name="ACONDP">#REF!</definedName>
    <definedName name="ACPM" localSheetId="0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 localSheetId="0">#REF!</definedName>
    <definedName name="Acta">#REF!</definedName>
    <definedName name="Acta1" localSheetId="0">#REF!</definedName>
    <definedName name="Acta1">#REF!</definedName>
    <definedName name="ACTAAJUSTE3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localSheetId="0">#REF!</definedName>
    <definedName name="ACwvu.TAB1.">#REF!</definedName>
    <definedName name="ACwvu.TAB10." localSheetId="0">#REF!</definedName>
    <definedName name="ACwvu.TAB10.">#REF!</definedName>
    <definedName name="ACwvu.TAB2." localSheetId="0">#REF!</definedName>
    <definedName name="ACwvu.TAB2.">#REF!</definedName>
    <definedName name="ACwvu.TAB3." localSheetId="0">#REF!</definedName>
    <definedName name="ACwvu.TAB3.">#REF!</definedName>
    <definedName name="ACwvu.TAB4." localSheetId="0">#REF!</definedName>
    <definedName name="ACwvu.TAB4.">#REF!</definedName>
    <definedName name="ACwvu.TAB5." localSheetId="0">#REF!</definedName>
    <definedName name="ACwvu.TAB5.">#REF!</definedName>
    <definedName name="ad" localSheetId="0">#REF!</definedName>
    <definedName name="ad">#REF!</definedName>
    <definedName name="adasd">#REF!</definedName>
    <definedName name="ADECUACION_PUESTO_DE_SALUD_EL_CATIVO">PRESUPUESTO!$B$2</definedName>
    <definedName name="ADFGSDB" localSheetId="0">{"via1",#N/A,TRUE,"general";"via2",#N/A,TRUE,"general";"via3",#N/A,TRUE,"general"}</definedName>
    <definedName name="ADFGSDB">{"via1",#N/A,TRUE,"general";"via2",#N/A,TRUE,"general";"via3",#N/A,TRUE,"general"}</definedName>
    <definedName name="ADM">#REF!</definedName>
    <definedName name="ADMINISTRACION" localSheetId="0">#REF!</definedName>
    <definedName name="ADMINISTRACION">#REF!</definedName>
    <definedName name="Administración">#REF!</definedName>
    <definedName name="administrador">#REF!</definedName>
    <definedName name="ADMM" localSheetId="0">#REF!</definedName>
    <definedName name="ADMM">#REF!</definedName>
    <definedName name="ADMON" localSheetId="0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 localSheetId="0">#REF!</definedName>
    <definedName name="adoquin">#REF!</definedName>
    <definedName name="ADSAD" localSheetId="0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efa" localSheetId="0">{"via1",#N/A,TRUE,"general";"via2",#N/A,TRUE,"general";"via3",#N/A,TRUE,"general"}</definedName>
    <definedName name="aefa">{"via1",#N/A,TRUE,"general";"via2",#N/A,TRUE,"general";"via3",#N/A,TRUE,"general"}</definedName>
    <definedName name="afdsw" localSheetId="0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franio">#REF!</definedName>
    <definedName name="agdsgg" localSheetId="0">{"via1",#N/A,TRUE,"general";"via2",#N/A,TRUE,"general";"via3",#N/A,TRUE,"general"}</definedName>
    <definedName name="agdsgg">{"via1",#N/A,TRUE,"general";"via2",#N/A,TRUE,"general";"via3",#N/A,TRUE,"general"}</definedName>
    <definedName name="AGRICOLA">#REF!</definedName>
    <definedName name="AGUA" localSheetId="0">#REF!</definedName>
    <definedName name="AGUA">#REF!</definedName>
    <definedName name="aida">#REF!</definedName>
    <definedName name="aida1">#REF!</definedName>
    <definedName name="AIU" localSheetId="0">#REF!</definedName>
    <definedName name="AIU">#REF!</definedName>
    <definedName name="AIU_" localSheetId="0">#REF!</definedName>
    <definedName name="AIU_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A" localSheetId="0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 localSheetId="0">#REF!</definedName>
    <definedName name="ALIV487">#REF!</definedName>
    <definedName name="ALM">#REF!</definedName>
    <definedName name="Almacenista" localSheetId="0">#REF!</definedName>
    <definedName name="Almacenista">#REF!</definedName>
    <definedName name="ALPUA" localSheetId="0">#REF!</definedName>
    <definedName name="ALPUA">#REF!</definedName>
    <definedName name="ALTO">#REF!</definedName>
    <definedName name="Ambien">#REF!</definedName>
    <definedName name="Amount">#REF!</definedName>
    <definedName name="ANALISIS" localSheetId="0">#REF!</definedName>
    <definedName name="ANALISIS">#REF!</definedName>
    <definedName name="ANCLAJE">#REF!</definedName>
    <definedName name="AND">#REF!</definedName>
    <definedName name="ANDAM" localSheetId="0">#REF!</definedName>
    <definedName name="ANDAM">#REF!</definedName>
    <definedName name="ANDRESVARGAS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>1</definedName>
    <definedName name="Antic">#REF!</definedName>
    <definedName name="ANTICIPO">#REF!</definedName>
    <definedName name="ANTRA" localSheetId="0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 localSheetId="0">#REF!</definedName>
    <definedName name="Apu">#REF!</definedName>
    <definedName name="APU_AUX">#REF!</definedName>
    <definedName name="APU_AUXILIARES">#REF!</definedName>
    <definedName name="APU_AUXILIARES_1">#REF!</definedName>
    <definedName name="APU_AUXILIARES_3">#REF!</definedName>
    <definedName name="APU_AUXILIARES_4">#REF!</definedName>
    <definedName name="APU_AUXILIARES_5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 localSheetId="0">#REF!</definedName>
    <definedName name="APUCHOCHO">#REF!</definedName>
    <definedName name="APULUCIANA" localSheetId="0">#REF!</definedName>
    <definedName name="APULUCIANA">#REF!</definedName>
    <definedName name="APUMORELIA" localSheetId="0">#REF!</definedName>
    <definedName name="APUMORELIA">#REF!</definedName>
    <definedName name="APUMORRON" localSheetId="0">#REF!</definedName>
    <definedName name="APUMORRON">#REF!</definedName>
    <definedName name="APUS">#REF!</definedName>
    <definedName name="APUSENDEROSVILLALILIAM" localSheetId="0">#REF!</definedName>
    <definedName name="APUSENDEROSVILLALILIAM">#REF!</definedName>
    <definedName name="aq">#REF!</definedName>
    <definedName name="aqaq" localSheetId="0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W">#REF!</definedName>
    <definedName name="AR" localSheetId="1">#REF!</definedName>
    <definedName name="AR">#REF!</definedName>
    <definedName name="Ar_con_2000">#REF!</definedName>
    <definedName name="Ar_con_3000">#REF!</definedName>
    <definedName name="Ar_Mor">#REF!</definedName>
    <definedName name="ARANA" localSheetId="0">#REF!</definedName>
    <definedName name="ARANA">#REF!</definedName>
    <definedName name="ARANCEL">#REF!</definedName>
    <definedName name="arbol">#REF!</definedName>
    <definedName name="arbolunmetro" localSheetId="0">#REF!</definedName>
    <definedName name="arbolunmetro">#REF!</definedName>
    <definedName name="are">#REF!</definedName>
    <definedName name="AREA" localSheetId="1">#REF!</definedName>
    <definedName name="AREA">#REF!</definedName>
    <definedName name="Área_de_Cantidades" localSheetId="0">#REF!</definedName>
    <definedName name="Área_de_Cantidades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 localSheetId="0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#REF!</definedName>
    <definedName name="ARP">#REF!</definedName>
    <definedName name="ARRENDAM1" localSheetId="0">{#N/A,#N/A,FALSE,"Aging Summary";#N/A,#N/A,FALSE,"Ratio Analysis";#N/A,#N/A,FALSE,"Test 120 Day Accts";#N/A,#N/A,FALSE,"Tickmarks"}</definedName>
    <definedName name="ARRENDAM1">{#N/A,#N/A,FALSE,"Aging Summary";#N/A,#N/A,FALSE,"Ratio Analysis";#N/A,#N/A,FALSE,"Test 120 Day Accts";#N/A,#N/A,FALSE,"Tickmarks"}</definedName>
    <definedName name="ARRENDAMIENTO" localSheetId="0">{#N/A,#N/A,FALSE,"Aging Summary";#N/A,#N/A,FALSE,"Ratio Analysis";#N/A,#N/A,FALSE,"Test 120 Day Accts";#N/A,#N/A,FALSE,"Tickmarks"}</definedName>
    <definedName name="ARRENDAMIENTO">{#N/A,#N/A,FALSE,"Aging Summary";#N/A,#N/A,FALSE,"Ratio Analysis";#N/A,#N/A,FALSE,"Test 120 Day Accts";#N/A,#N/A,FALSE,"Tickmarks"}</definedName>
    <definedName name="ARS">#REF!</definedName>
    <definedName name="ARTURO" localSheetId="0">#REF!</definedName>
    <definedName name="ARTURO">#REF!</definedName>
    <definedName name="as">#REF!</definedName>
    <definedName name="AS2DocOpenMode">"AS2DocumentEdit"</definedName>
    <definedName name="ASB">#REF!</definedName>
    <definedName name="ASD" localSheetId="0">{"via1",#N/A,TRUE,"general";"via2",#N/A,TRUE,"general";"via3",#N/A,TRUE,"general"}</definedName>
    <definedName name="ASD" localSheetId="1">#REF!</definedName>
    <definedName name="ASD">#REF!</definedName>
    <definedName name="ASDA" localSheetId="0">{"via1",#N/A,TRUE,"general";"via2",#N/A,TRUE,"general";"via3",#N/A,TRUE,"general"}</definedName>
    <definedName name="ASDA">{"via1",#N/A,TRUE,"general";"via2",#N/A,TRUE,"general";"via3",#N/A,TRUE,"general"}</definedName>
    <definedName name="asdasd" localSheetId="0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name="asdf" localSheetId="0">{"via1",#N/A,TRUE,"general";"via2",#N/A,TRUE,"general";"via3",#N/A,TRUE,"general"}</definedName>
    <definedName name="asdf">{"via1",#N/A,TRUE,"general";"via2",#N/A,TRUE,"general";"via3",#N/A,TRUE,"general"}</definedName>
    <definedName name="asdfa" localSheetId="0">{"via1",#N/A,TRUE,"general";"via2",#N/A,TRUE,"general";"via3",#N/A,TRUE,"general"}</definedName>
    <definedName name="asdfa">{"via1",#N/A,TRUE,"general";"via2",#N/A,TRUE,"general";"via3",#N/A,TRUE,"general"}</definedName>
    <definedName name="ASDFGHJKLÑ">#REF!</definedName>
    <definedName name="Asesor_de_Tráfico">#REF!</definedName>
    <definedName name="asfasd" localSheetId="0">{"via1",#N/A,TRUE,"general";"via2",#N/A,TRUE,"general";"via3",#N/A,TRUE,"general"}</definedName>
    <definedName name="asfasd">{"via1",#N/A,TRUE,"general";"via2",#N/A,TRUE,"general";"via3",#N/A,TRUE,"general"}</definedName>
    <definedName name="asfasdl" localSheetId="0">{"via1",#N/A,TRUE,"general";"via2",#N/A,TRUE,"general";"via3",#N/A,TRUE,"general"}</definedName>
    <definedName name="asfasdl">{"via1",#N/A,TRUE,"general";"via2",#N/A,TRUE,"general";"via3",#N/A,TRUE,"general"}</definedName>
    <definedName name="asfdfe" localSheetId="0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name="asff" localSheetId="0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ghjoi" localSheetId="0">{"via1",#N/A,TRUE,"general";"via2",#N/A,TRUE,"general";"via3",#N/A,TRUE,"general"}</definedName>
    <definedName name="asfghjoi">{"via1",#N/A,TRUE,"general";"via2",#N/A,TRUE,"general";"via3",#N/A,TRUE,"general"}</definedName>
    <definedName name="asojkdr" localSheetId="0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specto">#REF!</definedName>
    <definedName name="Atp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 localSheetId="0">#REF!</definedName>
    <definedName name="AY">#REF!</definedName>
    <definedName name="ayu" localSheetId="0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0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 localSheetId="0">{"PYGS",#N/A,FALSE,"PYG";"ACTIS",#N/A,FALSE,"BCE_GRAL-ACTIVO";"PASIS",#N/A,FALSE,"BCE_GRAL-PASIVO-PATRIM";"CAJAS",#N/A,FALSE,"CAJA"}</definedName>
    <definedName name="B">{"via1",#N/A,TRUE,"general";"via2",#N/A,TRUE,"general";"via3",#N/A,TRUE,"general"}</definedName>
    <definedName name="B.T1" localSheetId="1">#REF!</definedName>
    <definedName name="B.T1">#REF!</definedName>
    <definedName name="B_T1" localSheetId="1">#REF!</definedName>
    <definedName name="B_T1">#REF!</definedName>
    <definedName name="b2.37" localSheetId="0">#REF!</definedName>
    <definedName name="b2.37">#REF!</definedName>
    <definedName name="Bajo_L">#REF!</definedName>
    <definedName name="band">#REF!</definedName>
    <definedName name="bandera" localSheetId="0">#REF!</definedName>
    <definedName name="bandera">#REF!</definedName>
    <definedName name="Barreras_plasticas_de_Aproximación__Maletines_tipo_Newjersy__o_similar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>#REF!</definedName>
    <definedName name="base1">#REF!</definedName>
    <definedName name="base2">#REF!</definedName>
    <definedName name="basedatos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localSheetId="0">{"via1",#N/A,TRUE,"general";"via2",#N/A,TRUE,"general";"via3",#N/A,TRUE,"general"}</definedName>
    <definedName name="bbbbbb">{"via1",#N/A,TRUE,"general";"via2",#N/A,TRUE,"general";"via3",#N/A,TRUE,"general"}</definedName>
    <definedName name="bbbbbh" localSheetId="0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d" localSheetId="0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 localSheetId="0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" localSheetId="1">#REF!</definedName>
    <definedName name="Bd">#REF!</definedName>
    <definedName name="Bd__2" localSheetId="1">#REF!</definedName>
    <definedName name="Bd__2">#REF!</definedName>
    <definedName name="Bd_2" localSheetId="1">#REF!</definedName>
    <definedName name="Bd_2">#REF!</definedName>
    <definedName name="BDD">#REF!</definedName>
    <definedName name="BDFB" localSheetId="0">{"via1",#N/A,TRUE,"general";"via2",#N/A,TRUE,"general";"via3",#N/A,TRUE,"general"}</definedName>
    <definedName name="BDFB">{"via1",#N/A,TRUE,"general";"via2",#N/A,TRUE,"general";"via3",#N/A,TRUE,"general"}</definedName>
    <definedName name="BDFGDG" localSheetId="0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e" localSheetId="0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">#REF!</definedName>
    <definedName name="bgb" localSheetId="0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 localSheetId="0">{"via1",#N/A,TRUE,"general";"via2",#N/A,TRUE,"general";"via3",#N/A,TRUE,"general"}</definedName>
    <definedName name="BGDGFRT">{"via1",#N/A,TRUE,"general";"via2",#N/A,TRUE,"general";"via3",#N/A,TRUE,"general"}</definedName>
    <definedName name="BGFBFH" localSheetId="0">{"via1",#N/A,TRUE,"general";"via2",#N/A,TRUE,"general";"via3",#N/A,TRUE,"general"}</definedName>
    <definedName name="BGFBFH">{"via1",#N/A,TRUE,"general";"via2",#N/A,TRUE,"general";"via3",#N/A,TRUE,"general"}</definedName>
    <definedName name="BGT">#REF!</definedName>
    <definedName name="bgvfcdx" localSheetId="0">{"via1",#N/A,TRUE,"general";"via2",#N/A,TRUE,"general";"via3",#N/A,TRUE,"general"}</definedName>
    <definedName name="bgvfcdx">{"via1",#N/A,TRUE,"general";"via2",#N/A,TRUE,"general";"via3",#N/A,TRUE,"general"}</definedName>
    <definedName name="bhjk">#REF!</definedName>
    <definedName name="BHT_F">#REF!</definedName>
    <definedName name="bi">#REF!</definedName>
    <definedName name="BISCO" localSheetId="0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 localSheetId="0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>#REF!</definedName>
    <definedName name="BLPH1">#REF!</definedName>
    <definedName name="blProgramadoPesos">#REF!</definedName>
    <definedName name="blReferenciaInforme">#REF!</definedName>
    <definedName name="bn">#REF!</definedName>
    <definedName name="BOBCAT" localSheetId="0">#REF!</definedName>
    <definedName name="BOBCAT">#REF!</definedName>
    <definedName name="BOMBA">#REF!</definedName>
    <definedName name="Bombas">#REF!</definedName>
    <definedName name="BONO">#REF!</definedName>
    <definedName name="BORDE1">#REF!</definedName>
    <definedName name="BORDE2">#REF!</definedName>
    <definedName name="BORDE3" localSheetId="0">#REF!</definedName>
    <definedName name="BORDE3">#REF!</definedName>
    <definedName name="BORDER1">#REF!</definedName>
    <definedName name="BORDET">#REF!</definedName>
    <definedName name="Bordevia" localSheetId="0">#REF!</definedName>
    <definedName name="Bordevia">#REF!</definedName>
    <definedName name="BORSHE">#REF!</definedName>
    <definedName name="BORSUM">#REF!</definedName>
    <definedName name="BOTAD">#REF!</definedName>
    <definedName name="BOTADA" localSheetId="0">#REF!</definedName>
    <definedName name="BOTADA">#REF!</definedName>
    <definedName name="BOTES">#REF!</definedName>
    <definedName name="boxes">#REF!</definedName>
    <definedName name="BQ">#REF!</definedName>
    <definedName name="br" localSheetId="0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 localSheetId="0">#REF!</definedName>
    <definedName name="Brida">#REF!</definedName>
    <definedName name="BROCH" localSheetId="0">#REF!</definedName>
    <definedName name="BROCH">#REF!</definedName>
    <definedName name="bsb" localSheetId="0">{"via1",#N/A,TRUE,"general";"via2",#N/A,TRUE,"general";"via3",#N/A,TRUE,"general"}</definedName>
    <definedName name="bsb">{"via1",#N/A,TRUE,"general";"via2",#N/A,TRUE,"general";"via3",#N/A,TRUE,"general"}</definedName>
    <definedName name="bspoi" localSheetId="0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W">#REF!</definedName>
    <definedName name="bt" localSheetId="0">{"via1",#N/A,TRUE,"general";"via2",#N/A,TRUE,"general";"via3",#N/A,TRUE,"general"}</definedName>
    <definedName name="bt">{"via1",#N/A,TRUE,"general";"via2",#N/A,TRUE,"general";"via3",#N/A,TRUE,"general"}</definedName>
    <definedName name="BTYJHTR" localSheetId="0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 localSheetId="0">#REF!</definedName>
    <definedName name="BULL">#REF!</definedName>
    <definedName name="BULLDOZ" localSheetId="0">#REF!</definedName>
    <definedName name="BULLDOZ">#REF!</definedName>
    <definedName name="bvbc" localSheetId="0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 localSheetId="0">{"via1",#N/A,TRUE,"general";"via2",#N/A,TRUE,"general";"via3",#N/A,TRUE,"general"}</definedName>
    <definedName name="bvcb">{"via1",#N/A,TRUE,"general";"via2",#N/A,TRUE,"general";"via3",#N/A,TRUE,"general"}</definedName>
    <definedName name="bvn" localSheetId="0">{"via1",#N/A,TRUE,"general";"via2",#N/A,TRUE,"general";"via3",#N/A,TRUE,"general"}</definedName>
    <definedName name="bvn">{"via1",#N/A,TRUE,"general";"via2",#N/A,TRUE,"general";"via3",#N/A,TRUE,"general"}</definedName>
    <definedName name="by" localSheetId="0">{"via1",#N/A,TRUE,"general";"via2",#N/A,TRUE,"general";"via3",#N/A,TRUE,"general"}</definedName>
    <definedName name="by">{"via1",#N/A,TRUE,"general";"via2",#N/A,TRUE,"general";"via3",#N/A,TRUE,"general"}</definedName>
    <definedName name="byhyj">#REF!</definedName>
    <definedName name="C._C.">#REF!</definedName>
    <definedName name="C.CLAV" localSheetId="1">#REF!</definedName>
    <definedName name="C.CLAV">#REF!</definedName>
    <definedName name="C.FON" localSheetId="1">#REF!</definedName>
    <definedName name="C.FON">#REF!</definedName>
    <definedName name="C.LOM" localSheetId="1">#REF!</definedName>
    <definedName name="C.LOM">#REF!</definedName>
    <definedName name="C.RAS" localSheetId="1">#REF!</definedName>
    <definedName name="C.RAS">#REF!</definedName>
    <definedName name="C.TERR" localSheetId="1">#REF!</definedName>
    <definedName name="C.TERR">#REF!</definedName>
    <definedName name="C_" localSheetId="0">#REF!</definedName>
    <definedName name="C_" localSheetId="1">#REF!</definedName>
    <definedName name="C_">#REF!</definedName>
    <definedName name="C_LOM" localSheetId="1">#REF!</definedName>
    <definedName name="C_LOM">#REF!</definedName>
    <definedName name="C90445L" localSheetId="0">#REF!</definedName>
    <definedName name="C90445L">#REF!</definedName>
    <definedName name="CA">#REF!</definedName>
    <definedName name="caa" localSheetId="0">#REF!</definedName>
    <definedName name="caa">#REF!</definedName>
    <definedName name="CABAL" localSheetId="0">#REF!</definedName>
    <definedName name="CABAL">#REF!</definedName>
    <definedName name="Cableado">#REF!</definedName>
    <definedName name="cade">#REF!</definedName>
    <definedName name="CAJAC" localSheetId="0">#REF!</definedName>
    <definedName name="CAJAC">#REF!</definedName>
    <definedName name="CAJAV" localSheetId="0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 localSheetId="0">#REF!</definedName>
    <definedName name="CAJMI">#REF!</definedName>
    <definedName name="CAM_CAIDA" localSheetId="1">#REF!</definedName>
    <definedName name="CAM_CAIDA">#REF!</definedName>
    <definedName name="camioneta">#REF!</definedName>
    <definedName name="Camioneta_D_300">#REF!</definedName>
    <definedName name="CAMPO">#REF!</definedName>
    <definedName name="CANAL" localSheetId="0">#REF!</definedName>
    <definedName name="CANAL">#REF!</definedName>
    <definedName name="cang">#REF!</definedName>
    <definedName name="CANGU">#REF!</definedName>
    <definedName name="CANGURO" localSheetId="0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." localSheetId="1">#REF!</definedName>
    <definedName name="CANT.">#REF!</definedName>
    <definedName name="Cantidad" localSheetId="0">#REF!</definedName>
    <definedName name="cantidad">#REF!,#REF!,#REF!,#REF!,#REF!,#REF!,#REF!,#REF!,#REF!,#REF!,#REF!,#REF!,#REF!,#REF!,#REF!,#REF!</definedName>
    <definedName name="Cantidades">#REF!</definedName>
    <definedName name="CAP" localSheetId="0">#REF!</definedName>
    <definedName name="CAP">#REF!</definedName>
    <definedName name="CAPAC._HSE">#REF!</definedName>
    <definedName name="CapActividad" localSheetId="1">#REF!</definedName>
    <definedName name="CapActividad">#REF!</definedName>
    <definedName name="CapComponent" localSheetId="1">#REF!</definedName>
    <definedName name="CapComponent">#REF!</definedName>
    <definedName name="CapResumen" localSheetId="1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 localSheetId="0">#REF!</definedName>
    <definedName name="CARGAD">#REF!</definedName>
    <definedName name="CARGADOR">#REF!</definedName>
    <definedName name="CARGOS">#REF!</definedName>
    <definedName name="CARGUER">#REF!</definedName>
    <definedName name="carlos" localSheetId="0">MODULO10.auto_abrir</definedName>
    <definedName name="carlos">MODULO10.auto_abrir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rrotanque_1000_gl">#REF!</definedName>
    <definedName name="CARRTA" localSheetId="0">#REF!</definedName>
    <definedName name="CARRTA">#REF!</definedName>
    <definedName name="Casa">#REF!</definedName>
    <definedName name="CASQ" localSheetId="1">#REF!</definedName>
    <definedName name="CASQ">#REF!</definedName>
    <definedName name="cata">#REF!</definedName>
    <definedName name="CBLES">#REF!</definedName>
    <definedName name="CBLES1">#REF!</definedName>
    <definedName name="CBRDISEÑO">#REF!</definedName>
    <definedName name="CBWorkbookPriority">-1602700874</definedName>
    <definedName name="CC">#REF!</definedName>
    <definedName name="ccc" localSheetId="0">#REF!</definedName>
    <definedName name="ccc">#REF!</definedName>
    <definedName name="ccccc" localSheetId="0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 localSheetId="0">#REF!</definedName>
    <definedName name="cd">#REF!</definedName>
    <definedName name="CD454JH" localSheetId="0">#REF!</definedName>
    <definedName name="CD454JH">#REF!</definedName>
    <definedName name="cdcd">#REF!</definedName>
    <definedName name="cdcdc" localSheetId="0">{"via1",#N/A,TRUE,"general";"via2",#N/A,TRUE,"general";"via3",#N/A,TRUE,"general"}</definedName>
    <definedName name="cdcdc">{"via1",#N/A,TRUE,"general";"via2",#N/A,TRUE,"general";"via3",#N/A,TRUE,"general"}</definedName>
    <definedName name="CDctrl">#REF!</definedName>
    <definedName name="CDE">#REF!</definedName>
    <definedName name="cdfgrtfd" localSheetId="0">#REF!</definedName>
    <definedName name="cdfgrtfd">#REF!</definedName>
    <definedName name="ceerf" localSheetId="0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localSheetId="0">{#N/A,#N/A,FALSE,"GRAFICO";#N/A,#N/A,FALSE,"CAJA (2)";#N/A,#N/A,FALSE,"TERCEROS-PROMEDIO";#N/A,#N/A,FALSE,"CAJA";#N/A,#N/A,FALSE,"INGRESOS1995-2003";#N/A,#N/A,FALSE,"GASTOS1995-2003"}</definedName>
    <definedName name="centro">{#N/A,#N/A,FALSE,"GRAFICO";#N/A,#N/A,FALSE,"CAJA (2)";#N/A,#N/A,FALSE,"TERCEROS-PROMEDIO";#N/A,#N/A,FALSE,"CAJA";#N/A,#N/A,FALSE,"INGRESOS1995-2003";#N/A,#N/A,FALSE,"GASTOS1995-2003"}</definedName>
    <definedName name="CER" localSheetId="0">{#N/A,#N/A,FALSE,"PROPON.2001"}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 localSheetId="0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>{#N/A,#N/A,TRUE,"1842CWN0"}</definedName>
    <definedName name="civ_1">{#N/A,#N/A,TRUE,"1842CWN0"}</definedName>
    <definedName name="civ_2">{#N/A,#N/A,TRUE,"1842CWN0"}</definedName>
    <definedName name="cjsa" localSheetId="0">#REF!</definedName>
    <definedName name="cjsa">#REF!</definedName>
    <definedName name="CL" localSheetId="1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 localSheetId="0">#REF!</definedName>
    <definedName name="CN">#REF!</definedName>
    <definedName name="CO22JH" localSheetId="0">#REF!</definedName>
    <definedName name="CO22JH">#REF!</definedName>
    <definedName name="CO23JH" localSheetId="0">#REF!</definedName>
    <definedName name="CO23JH">#REF!</definedName>
    <definedName name="CO456JH" localSheetId="0">#REF!</definedName>
    <definedName name="CO456JH">#REF!</definedName>
    <definedName name="CO458JH" localSheetId="0">#REF!</definedName>
    <definedName name="CO458JH">#REF!</definedName>
    <definedName name="CO45S2" localSheetId="0">#REF!</definedName>
    <definedName name="CO45S2">#REF!</definedName>
    <definedName name="CO45S3" localSheetId="0">#REF!</definedName>
    <definedName name="CO45S3">#REF!</definedName>
    <definedName name="CO45S4" localSheetId="0">#REF!</definedName>
    <definedName name="CO45S4">#REF!</definedName>
    <definedName name="CO45S6" localSheetId="0">#REF!</definedName>
    <definedName name="CO45S6">#REF!</definedName>
    <definedName name="CO902JH" localSheetId="0">#REF!</definedName>
    <definedName name="CO902JH">#REF!</definedName>
    <definedName name="CO903JH" localSheetId="0">#REF!</definedName>
    <definedName name="CO903JH">#REF!</definedName>
    <definedName name="CO904JH" localSheetId="0">#REF!</definedName>
    <definedName name="CO904JH">#REF!</definedName>
    <definedName name="CO906JH" localSheetId="0">#REF!</definedName>
    <definedName name="CO906JH">#REF!</definedName>
    <definedName name="CO908JH" localSheetId="0">#REF!</definedName>
    <definedName name="CO908JH">#REF!</definedName>
    <definedName name="CO90P4" localSheetId="0">#REF!</definedName>
    <definedName name="CO90P4">#REF!</definedName>
    <definedName name="CO90S2" localSheetId="0">#REF!</definedName>
    <definedName name="CO90S2">#REF!</definedName>
    <definedName name="CO90S3" localSheetId="0">#REF!</definedName>
    <definedName name="CO90S3">#REF!</definedName>
    <definedName name="CO90S4" localSheetId="0">#REF!</definedName>
    <definedName name="CO90S4">#REF!</definedName>
    <definedName name="CO90S6" localSheetId="0">#REF!</definedName>
    <definedName name="CO90S6">#REF!</definedName>
    <definedName name="CO910JH" localSheetId="0">#REF!</definedName>
    <definedName name="CO910JH">#REF!</definedName>
    <definedName name="Cod" localSheetId="0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>#REF!</definedName>
    <definedName name="CÓDIGOS_MANO_DE_OBRA">#REF!</definedName>
    <definedName name="CÓDIGOS_SERVICIOS">#REF!</definedName>
    <definedName name="CÓDIGOS_TRANSPORTES">#REF!</definedName>
    <definedName name="CODOS" localSheetId="0">#REF!</definedName>
    <definedName name="CODOS">#REF!</definedName>
    <definedName name="codp">#REF!</definedName>
    <definedName name="cogvsiruj">#REF!</definedName>
    <definedName name="COLON">#REF!</definedName>
    <definedName name="ColTap" localSheetId="0">#REF!</definedName>
    <definedName name="ColTap">#REF!</definedName>
    <definedName name="Com">#REF!</definedName>
    <definedName name="COM.LIM" localSheetId="1">#REF!</definedName>
    <definedName name="COM.LIM">#REF!</definedName>
    <definedName name="COMIDA">#REF!</definedName>
    <definedName name="COMN1" localSheetId="0">#REF!</definedName>
    <definedName name="COMN1">#REF!</definedName>
    <definedName name="compneu">#REF!</definedName>
    <definedName name="COMPR">#REF!</definedName>
    <definedName name="COMPRE" localSheetId="0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 localSheetId="1">#REF!</definedName>
    <definedName name="CON.FUN">#REF!</definedName>
    <definedName name="CON.LIM" localSheetId="1">#REF!</definedName>
    <definedName name="CON.LIM">#REF!</definedName>
    <definedName name="CON.POZ" localSheetId="1">#REF!</definedName>
    <definedName name="CON.POZ">#REF!</definedName>
    <definedName name="CON.TUB" localSheetId="1">#REF!</definedName>
    <definedName name="CON.TUB">#REF!</definedName>
    <definedName name="conc" localSheetId="0">#REF!</definedName>
    <definedName name="CONC" localSheetId="1">#REF!</definedName>
    <definedName name="CONC">#REF!</definedName>
    <definedName name="CONCRETCOMB">#REF!</definedName>
    <definedName name="CONCRETO" localSheetId="1">#REF!</definedName>
    <definedName name="CONCRETO">#REF!</definedName>
    <definedName name="CONCRETO_F.C_4" localSheetId="1">#REF!</definedName>
    <definedName name="CONCRETO_F.C_4">#REF!</definedName>
    <definedName name="concreto_FC_2.2" localSheetId="1">#REF!</definedName>
    <definedName name="concreto_FC_2.2">#REF!</definedName>
    <definedName name="CONCRETO21_SINCONCRETADORA_TTEMULAR">#REF!</definedName>
    <definedName name="CONCRETO28_CONCONCRETADORA">#REF!</definedName>
    <definedName name="Concretos" localSheetId="1">#REF!</definedName>
    <definedName name="Concretos">#REF!</definedName>
    <definedName name="Conexion" localSheetId="0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 localSheetId="0">#REF!</definedName>
    <definedName name="contra">#REF!</definedName>
    <definedName name="Contratante">#REF!</definedName>
    <definedName name="CONTRATO">#REF!</definedName>
    <definedName name="copia" localSheetId="0">#REF!</definedName>
    <definedName name="COPIA">#REF!</definedName>
    <definedName name="COPIA1">#REF!</definedName>
    <definedName name="COPIA2">#REF!</definedName>
    <definedName name="copiao4">#REF!</definedName>
    <definedName name="corri">#REF!</definedName>
    <definedName name="CORTA" localSheetId="0">#REF!</definedName>
    <definedName name="CORTA">#REF!</definedName>
    <definedName name="CORTACT" localSheetId="0">#REF!</definedName>
    <definedName name="CORTACT">#REF!</definedName>
    <definedName name="COSTO_FRENTE">#REF!</definedName>
    <definedName name="costo2" localSheetId="0">#REF!</definedName>
    <definedName name="costo2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 localSheetId="0">#REF!</definedName>
    <definedName name="CP452L">#REF!</definedName>
    <definedName name="CP453L" localSheetId="0">#REF!</definedName>
    <definedName name="CP453L">#REF!</definedName>
    <definedName name="CP454L" localSheetId="0">#REF!</definedName>
    <definedName name="CP454L">#REF!</definedName>
    <definedName name="CP902L" localSheetId="0">#REF!</definedName>
    <definedName name="CP902L">#REF!</definedName>
    <definedName name="CP903L" localSheetId="0">#REF!</definedName>
    <definedName name="CP903L">#REF!</definedName>
    <definedName name="CP904L" localSheetId="0">#REF!</definedName>
    <definedName name="CP904L">#REF!</definedName>
    <definedName name="CR22JH" localSheetId="0">#REF!</definedName>
    <definedName name="CR22JH">#REF!</definedName>
    <definedName name="CR42JH" localSheetId="0">#REF!</definedName>
    <definedName name="CR42JH">#REF!</definedName>
    <definedName name="CR44JH" localSheetId="0">#REF!</definedName>
    <definedName name="CR44JH">#REF!</definedName>
    <definedName name="CRAS" localSheetId="0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 localSheetId="0">#REF!</definedName>
    <definedName name="Criterios_IM">#REF!</definedName>
    <definedName name="Criticidad">#REF!</definedName>
    <definedName name="crt" localSheetId="0">{#N/A,#N/A,FALSE,"GRAFICO";#N/A,#N/A,FALSE,"CAJA (2)";#N/A,#N/A,FALSE,"TERCEROS-PROMEDIO";#N/A,#N/A,FALSE,"CAJA";#N/A,#N/A,FALSE,"INGRESOS1995-2003";#N/A,#N/A,FALSE,"GASTOS1995-2003"}</definedName>
    <definedName name="crt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 localSheetId="0">#REF!</definedName>
    <definedName name="CT070KG">#REF!</definedName>
    <definedName name="CT080KG" localSheetId="0">#REF!</definedName>
    <definedName name="CT080KG">#REF!</definedName>
    <definedName name="CT110K" localSheetId="0">#REF!</definedName>
    <definedName name="CT110K">#REF!</definedName>
    <definedName name="CT110KG" localSheetId="0">#REF!</definedName>
    <definedName name="CT110KG">#REF!</definedName>
    <definedName name="CT140K" localSheetId="0">#REF!</definedName>
    <definedName name="CT140K">#REF!</definedName>
    <definedName name="CT140KG">#REF!</definedName>
    <definedName name="CT170KG">#REF!</definedName>
    <definedName name="CT180K">#REF!</definedName>
    <definedName name="CT180KG" localSheetId="0">#REF!</definedName>
    <definedName name="CT180KG">#REF!</definedName>
    <definedName name="CT210K" localSheetId="0">#REF!</definedName>
    <definedName name="CT210K">#REF!</definedName>
    <definedName name="CT210KG">#REF!</definedName>
    <definedName name="CT245K" localSheetId="0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 localSheetId="0">#REF!</definedName>
    <definedName name="Cuadro">#REF!</definedName>
    <definedName name="CUAL">#REF!</definedName>
    <definedName name="CUBS">#REF!</definedName>
    <definedName name="cUCA" localSheetId="0">#REF!</definedName>
    <definedName name="cUCA">#REF!</definedName>
    <definedName name="CUE" localSheetId="1">#REF!</definedName>
    <definedName name="CUE">#REF!</definedName>
    <definedName name="CUER" localSheetId="1">#REF!</definedName>
    <definedName name="CUER">#REF!</definedName>
    <definedName name="CUERDA" localSheetId="1">#REF!</definedName>
    <definedName name="CUERDA">#REF!</definedName>
    <definedName name="CUNET" localSheetId="0">{"via1",#N/A,TRUE,"general";"via2",#N/A,TRUE,"general";"via3",#N/A,TRUE,"general"}</definedName>
    <definedName name="CUNET">{"via1",#N/A,TRUE,"general";"via2",#N/A,TRUE,"general";"via3",#N/A,TRUE,"general"}</definedName>
    <definedName name="Cunetavia">#REF!</definedName>
    <definedName name="Customize">#REF!</definedName>
    <definedName name="cv" localSheetId="0">{"TAB1",#N/A,TRUE,"GENERAL";"TAB2",#N/A,TRUE,"GENERAL";"TAB3",#N/A,TRUE,"GENERAL";"TAB4",#N/A,TRUE,"GENERAL";"TAB5",#N/A,TRUE,"GENERAL"}</definedName>
    <definedName name="cv">#REF!</definedName>
    <definedName name="CVa" localSheetId="0">#REF!</definedName>
    <definedName name="CVa">#REF!</definedName>
    <definedName name="cvbcvbf" localSheetId="0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name="cvfvd" localSheetId="0">{"via1",#N/A,TRUE,"general";"via2",#N/A,TRUE,"general";"via3",#N/A,TRUE,"general"}</definedName>
    <definedName name="cvfvd">{"via1",#N/A,TRUE,"general";"via2",#N/A,TRUE,"general";"via3",#N/A,TRUE,"general"}</definedName>
    <definedName name="cvn" localSheetId="0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XC" localSheetId="0">{"via1",#N/A,TRUE,"general";"via2",#N/A,TRUE,"general";"via3",#N/A,TRUE,"general"}</definedName>
    <definedName name="CVXC">{"via1",#N/A,TRUE,"general";"via2",#N/A,TRUE,"general";"via3",#N/A,TRUE,"general"}</definedName>
    <definedName name="cy">#REF!</definedName>
    <definedName name="CYLL2" localSheetId="0">#REF!</definedName>
    <definedName name="CYLL2">#REF!</definedName>
    <definedName name="CYLL3">#REF!</definedName>
    <definedName name="CYLL4" localSheetId="0">#REF!</definedName>
    <definedName name="CYLL4">#REF!</definedName>
    <definedName name="CYLL6" localSheetId="0">#REF!</definedName>
    <definedName name="CYLL6">#REF!</definedName>
    <definedName name="D" localSheetId="0">{"PYGT",#N/A,FALSE,"PYG";"ACTIT",#N/A,FALSE,"BCE_GRAL-ACTIVO";"PASIT",#N/A,FALSE,"BCE_GRAL-PASIVO-PATRIM";"CAJAT",#N/A,FALSE,"CAJA"}</definedName>
    <definedName name="d">{"TAB1",#N/A,TRUE,"GENERAL";"TAB2",#N/A,TRUE,"GENERAL";"TAB3",#N/A,TRUE,"GENERAL";"TAB4",#N/A,TRUE,"GENERAL";"TAB5",#N/A,TRUE,"GENERAL"}</definedName>
    <definedName name="D_1">#REF!</definedName>
    <definedName name="D_EXT" localSheetId="1">#REF!</definedName>
    <definedName name="D_EXT">#REF!</definedName>
    <definedName name="D_INT" localSheetId="1">#REF!</definedName>
    <definedName name="D_INT">#REF!</definedName>
    <definedName name="D1S" localSheetId="1">#REF!</definedName>
    <definedName name="D1S">#REF!</definedName>
    <definedName name="D2S" localSheetId="1">#REF!</definedName>
    <definedName name="D2S">#REF!</definedName>
    <definedName name="D6.PVC">#REF!</definedName>
    <definedName name="D61S" localSheetId="1">#REF!</definedName>
    <definedName name="D61S">#REF!</definedName>
    <definedName name="D62S" localSheetId="1">#REF!</definedName>
    <definedName name="D62S">#REF!</definedName>
    <definedName name="D6R" localSheetId="1">#REF!</definedName>
    <definedName name="D6R">#REF!</definedName>
    <definedName name="D81S" localSheetId="1">#REF!</definedName>
    <definedName name="D81S">#REF!</definedName>
    <definedName name="D82S" localSheetId="1">#REF!</definedName>
    <definedName name="D82S">#REF!</definedName>
    <definedName name="D8R" localSheetId="1">#REF!</definedName>
    <definedName name="D8R">#REF!</definedName>
    <definedName name="DADADAD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0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0">#REF!</definedName>
    <definedName name="Datos" localSheetId="1">#REF!</definedName>
    <definedName name="Datos">#REF!</definedName>
    <definedName name="Datos_G1" localSheetId="0">#REF!</definedName>
    <definedName name="Datos_G1">#REF!</definedName>
    <definedName name="Datos_G2" localSheetId="0">#REF!</definedName>
    <definedName name="Datos_G2">#REF!</definedName>
    <definedName name="Datos_SW_G1" localSheetId="0">#REF!</definedName>
    <definedName name="Datos_SW_G1">#REF!</definedName>
    <definedName name="Datos_SW_G2" localSheetId="0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0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>{"via1",#N/A,TRUE,"general";"via2",#N/A,TRUE,"general";"via3",#N/A,TRUE,"general"}</definedName>
    <definedName name="DCSDCTV">{"via1",#N/A,TRUE,"general";"via2",#N/A,TRUE,"general";"via3",#N/A,TRUE,"general"}</definedName>
    <definedName name="dd">#REF!</definedName>
    <definedName name="dd_1">{#N/A,#N/A,TRUE,"INGENIERIA";#N/A,#N/A,TRUE,"COMPRAS";#N/A,#N/A,TRUE,"DIRECCION";#N/A,#N/A,TRUE,"RESUMEN"}</definedName>
    <definedName name="dd_2">{#N/A,#N/A,TRUE,"INGENIERIA";#N/A,#N/A,TRUE,"COMPRAS";#N/A,#N/A,TRUE,"DIRECCION";#N/A,#N/A,TRUE,"RESUMEN"}</definedName>
    <definedName name="ddd" localSheetId="0">{"via1",#N/A,TRUE,"general";"via2",#N/A,TRUE,"general";"via3",#N/A,TRUE,"general"}</definedName>
    <definedName name="ddd">{"via1",#N/A,TRUE,"general";"via2",#N/A,TRUE,"general";"via3",#N/A,TRUE,"general"}</definedName>
    <definedName name="DDDD" localSheetId="0">{#N/A,#N/A,FALSE,"Estatico";#N/A,#N/A,FALSE,"Tuberia";#N/A,#N/A,FALSE,"Instrumentación";#N/A,#N/A,FALSE,"Mecanica";#N/A,#N/A,FALSE,"Electrico";#N/A,#N/A,FALSE,"Ofic.Civiles"}</definedName>
    <definedName name="DDDD">{#N/A,#N/A,FALSE,"Estatico";#N/A,#N/A,FALSE,"Tuberia";#N/A,#N/A,FALSE,"Instrumentación";#N/A,#N/A,FALSE,"Mecanica";#N/A,#N/A,FALSE,"Electrico";#N/A,#N/A,FALSE,"Ofic.Civiles"}</definedName>
    <definedName name="DDDDDDD" localSheetId="0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name="ddddt" localSheetId="0">{"via1",#N/A,TRUE,"general";"via2",#N/A,TRUE,"general";"via3",#N/A,TRUE,"general"}</definedName>
    <definedName name="ddddt">{"via1",#N/A,TRUE,"general";"via2",#N/A,TRUE,"general";"via3",#N/A,TRUE,"general"}</definedName>
    <definedName name="DDE">{#N/A,#N/A,TRUE,"1842CWN0"}</definedName>
    <definedName name="DDE_1">{#N/A,#N/A,TRUE,"1842CWN0"}</definedName>
    <definedName name="DDE_2">{#N/A,#N/A,TRUE,"1842CWN0"}</definedName>
    <definedName name="ddewdw" localSheetId="0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fdh" localSheetId="0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 localSheetId="0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localSheetId="1">#REF!</definedName>
    <definedName name="De">#REF!</definedName>
    <definedName name="De_6" localSheetId="1">#REF!</definedName>
    <definedName name="De_6">#REF!</definedName>
    <definedName name="De_8" localSheetId="1">#REF!</definedName>
    <definedName name="De_8">#REF!</definedName>
    <definedName name="deded" localSheetId="0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">#REF!</definedName>
    <definedName name="defd" localSheetId="0">{"via1",#N/A,TRUE,"general";"via2",#N/A,TRUE,"general";"via3",#N/A,TRUE,"general"}</definedName>
    <definedName name="defd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 localSheetId="0">#REF!</definedName>
    <definedName name="DENS">#REF!</definedName>
    <definedName name="DENSIDAD" localSheetId="0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>#REF!</definedName>
    <definedName name="descrip_mat" localSheetId="0">#REF!</definedName>
    <definedName name="descrip_mat">#REF!</definedName>
    <definedName name="DESCUNMI">#REF!</definedName>
    <definedName name="DESFRE" localSheetId="0">{#N/A,#N/A,FALSE,"GRAFICO";#N/A,#N/A,FALSE,"CAJA (2)";#N/A,#N/A,FALSE,"TERCEROS-PROMEDIO";#N/A,#N/A,FALSE,"CAJA";#N/A,#N/A,FALSE,"INGRESOS1995-2003";#N/A,#N/A,FALSE,"GASTOS1995-2003"}</definedName>
    <definedName name="DESFRE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0">#REF!</definedName>
    <definedName name="DEX">#REF!</definedName>
    <definedName name="DF">#REF!</definedName>
    <definedName name="dfa" localSheetId="0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sd" localSheetId="0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 localSheetId="0">{"via1",#N/A,TRUE,"general";"via2",#N/A,TRUE,"general";"via3",#N/A,TRUE,"general"}</definedName>
    <definedName name="DFBNJ">{"via1",#N/A,TRUE,"general";"via2",#N/A,TRUE,"general";"via3",#N/A,TRUE,"general"}</definedName>
    <definedName name="DFDE">{#N/A,#N/A,TRUE,"1842CWN0"}</definedName>
    <definedName name="DFDE_1">{#N/A,#N/A,TRUE,"1842CWN0"}</definedName>
    <definedName name="DFDE_2">{#N/A,#N/A,TRUE,"1842CWN0"}</definedName>
    <definedName name="dfds" localSheetId="0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fi" localSheetId="0">{"via1",#N/A,TRUE,"general";"via2",#N/A,TRUE,"general";"via3",#N/A,TRUE,"general"}</definedName>
    <definedName name="dfdsfi">{"via1",#N/A,TRUE,"general";"via2",#N/A,TRUE,"general";"via3",#N/A,TRUE,"general"}</definedName>
    <definedName name="DFEET">{#N/A,#N/A,TRUE,"INGENIERIA";#N/A,#N/A,TRUE,"COMPRAS";#N/A,#N/A,TRUE,"DIRECCION";#N/A,#N/A,TRUE,"RESUMEN"}</definedName>
    <definedName name="DFEET_1">{#N/A,#N/A,TRUE,"INGENIERIA";#N/A,#N/A,TRUE,"COMPRAS";#N/A,#N/A,TRUE,"DIRECCION";#N/A,#N/A,TRUE,"RESUMEN"}</definedName>
    <definedName name="DFEET_2">{#N/A,#N/A,TRUE,"INGENIERIA";#N/A,#N/A,TRUE,"COMPRAS";#N/A,#N/A,TRUE,"DIRECCION";#N/A,#N/A,TRUE,"RESUMEN"}</definedName>
    <definedName name="dffffe" localSheetId="0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G" localSheetId="0">{"via1",#N/A,TRUE,"general";"via2",#N/A,TRUE,"general";"via3",#N/A,TRUE,"general"}</definedName>
    <definedName name="DFG">{"via1",#N/A,TRUE,"general";"via2",#N/A,TRUE,"general";"via3",#N/A,TRUE,"general"}</definedName>
    <definedName name="DFGBHJ" localSheetId="0">{"via1",#N/A,TRUE,"general";"via2",#N/A,TRUE,"general";"via3",#N/A,TRUE,"general"}</definedName>
    <definedName name="DFGBHJ">{"via1",#N/A,TRUE,"general";"via2",#N/A,TRUE,"general";"via3",#N/A,TRUE,"general"}</definedName>
    <definedName name="DFGDFG" localSheetId="0">{"via1",#N/A,TRUE,"general";"via2",#N/A,TRUE,"general";"via3",#N/A,TRUE,"general"}</definedName>
    <definedName name="DFGDFG">{"via1",#N/A,TRUE,"general";"via2",#N/A,TRUE,"general";"via3",#N/A,TRUE,"general"}</definedName>
    <definedName name="DFGDYYB" localSheetId="0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f" localSheetId="0">{"via1",#N/A,TRUE,"general";"via2",#N/A,TRUE,"general";"via3",#N/A,TRUE,"general"}</definedName>
    <definedName name="dfgf">{"via1",#N/A,TRUE,"general";"via2",#N/A,TRUE,"general";"via3",#N/A,TRUE,"general"}</definedName>
    <definedName name="DFGFBOP" localSheetId="0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DG" localSheetId="0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 localSheetId="0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 localSheetId="0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 localSheetId="0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 localSheetId="0">{"via1",#N/A,TRUE,"general";"via2",#N/A,TRUE,"general";"via3",#N/A,TRUE,"general"}</definedName>
    <definedName name="dfhdr">{"via1",#N/A,TRUE,"general";"via2",#N/A,TRUE,"general";"via3",#N/A,TRUE,"general"}</definedName>
    <definedName name="dfhgh" localSheetId="0">{"via1",#N/A,TRUE,"general";"via2",#N/A,TRUE,"general";"via3",#N/A,TRUE,"general"}</definedName>
    <definedName name="dfhgh">{"via1",#N/A,TRUE,"general";"via2",#N/A,TRUE,"general";"via3",#N/A,TRUE,"general"}</definedName>
    <definedName name="dfj" localSheetId="0">{"via1",#N/A,TRUE,"general";"via2",#N/A,TRUE,"general";"via3",#N/A,TRUE,"general"}</definedName>
    <definedName name="dfj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>{"via1",#N/A,TRUE,"general";"via2",#N/A,TRUE,"general";"via3",#N/A,TRUE,"general"}</definedName>
    <definedName name="DFRFRF">{"via1",#N/A,TRUE,"general";"via2",#N/A,TRUE,"general";"via3",#N/A,TRUE,"general"}</definedName>
    <definedName name="DFSDGDFG">#REF!</definedName>
    <definedName name="DFVUI" localSheetId="0">{"via1",#N/A,TRUE,"general";"via2",#N/A,TRUE,"general";"via3",#N/A,TRUE,"general"}</definedName>
    <definedName name="DFVUI">{"via1",#N/A,TRUE,"general";"via2",#N/A,TRUE,"general";"via3",#N/A,TRUE,"general"}</definedName>
    <definedName name="dg" localSheetId="0">{"via1",#N/A,TRUE,"general";"via2",#N/A,TRUE,"general";"via3",#N/A,TRUE,"general"}</definedName>
    <definedName name="dg">{"via1",#N/A,TRUE,"general";"via2",#N/A,TRUE,"general";"via3",#N/A,TRUE,"general"}</definedName>
    <definedName name="dgdgr" localSheetId="0">{"via1",#N/A,TRUE,"general";"via2",#N/A,TRUE,"general";"via3",#N/A,TRUE,"general"}</definedName>
    <definedName name="dgdgr">{"via1",#N/A,TRUE,"general";"via2",#N/A,TRUE,"general";"via3",#N/A,TRUE,"general"}</definedName>
    <definedName name="dgfd" localSheetId="0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FVSDF" localSheetId="0">{"via1",#N/A,TRUE,"general";"via2",#N/A,TRUE,"general";"via3",#N/A,TRUE,"general"}</definedName>
    <definedName name="DGFDFVSDF">{"via1",#N/A,TRUE,"general";"via2",#N/A,TRUE,"general";"via3",#N/A,TRUE,"general"}</definedName>
    <definedName name="dgfdg" localSheetId="0">{"via1",#N/A,TRUE,"general";"via2",#N/A,TRUE,"general";"via3",#N/A,TRUE,"general"}</definedName>
    <definedName name="dgfdg">{"via1",#N/A,TRUE,"general";"via2",#N/A,TRUE,"general";"via3",#N/A,TRUE,"general"}</definedName>
    <definedName name="DGFEE">{#N/A,#N/A,TRUE,"1842CWN0"}</definedName>
    <definedName name="DGFEE_1">{#N/A,#N/A,TRUE,"1842CWN0"}</definedName>
    <definedName name="DGFEE_2">{#N/A,#N/A,TRUE,"1842CWN0"}</definedName>
    <definedName name="DGFG" localSheetId="0">{"via1",#N/A,TRUE,"general";"via2",#N/A,TRUE,"general";"via3",#N/A,TRUE,"general"}</definedName>
    <definedName name="DGFG">{"via1",#N/A,TRUE,"general";"via2",#N/A,TRUE,"general";"via3",#N/A,TRUE,"general"}</definedName>
    <definedName name="DGFGGHF">{#N/A,#N/A,TRUE,"INGENIERIA";#N/A,#N/A,TRUE,"COMPRAS";#N/A,#N/A,TRUE,"DIRECCION";#N/A,#N/A,TRUE,"RESUMEN"}</definedName>
    <definedName name="DGFGGHF_1">{#N/A,#N/A,TRUE,"INGENIERIA";#N/A,#N/A,TRUE,"COMPRAS";#N/A,#N/A,TRUE,"DIRECCION";#N/A,#N/A,TRUE,"RESUMEN"}</definedName>
    <definedName name="DGFGGHF_2">{#N/A,#N/A,TRUE,"INGENIERIA";#N/A,#N/A,TRUE,"COMPRAS";#N/A,#N/A,TRUE,"DIRECCION";#N/A,#N/A,TRUE,"RESUMEN"}</definedName>
    <definedName name="DGFR">{#N/A,#N/A,TRUE,"1842CWN0"}</definedName>
    <definedName name="DGFR_1">{#N/A,#N/A,TRUE,"1842CWN0"}</definedName>
    <definedName name="DGFR_2">{#N/A,#N/A,TRUE,"1842CWN0"}</definedName>
    <definedName name="dgfsado" localSheetId="0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GGHHJT">{#N/A,#N/A,TRUE,"INGENIERIA";#N/A,#N/A,TRUE,"COMPRAS";#N/A,#N/A,TRUE,"DIRECCION";#N/A,#N/A,TRUE,"RESUMEN"}</definedName>
    <definedName name="DGGGHHJT_1">{#N/A,#N/A,TRUE,"INGENIERIA";#N/A,#N/A,TRUE,"COMPRAS";#N/A,#N/A,TRUE,"DIRECCION";#N/A,#N/A,TRUE,"RESUMEN"}</definedName>
    <definedName name="DGGGHHJT_2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 localSheetId="0">{"via1",#N/A,TRUE,"general";"via2",#N/A,TRUE,"general";"via3",#N/A,TRUE,"general"}</definedName>
    <definedName name="dgreg">{"via1",#N/A,TRUE,"general";"via2",#N/A,TRUE,"general";"via3",#N/A,TRUE,"general"}</definedName>
    <definedName name="DGRR">{#N/A,#N/A,TRUE,"INGENIERIA";#N/A,#N/A,TRUE,"COMPRAS";#N/A,#N/A,TRUE,"DIRECCION";#N/A,#N/A,TRUE,"RESUMEN"}</definedName>
    <definedName name="DGRR_1">{#N/A,#N/A,TRUE,"INGENIERIA";#N/A,#N/A,TRUE,"COMPRAS";#N/A,#N/A,TRUE,"DIRECCION";#N/A,#N/A,TRUE,"RESUMEN"}</definedName>
    <definedName name="DGRR_2">{#N/A,#N/A,TRUE,"INGENIERIA";#N/A,#N/A,TRUE,"COMPRAS";#N/A,#N/A,TRUE,"DIRECCION";#N/A,#N/A,TRUE,"RESUMEN"}</definedName>
    <definedName name="DH" localSheetId="0">{"via1",#N/A,TRUE,"general";"via2",#N/A,TRUE,"general";"via3",#N/A,TRUE,"general"}</definedName>
    <definedName name="DH">{"via1",#N/A,TRUE,"general";"via2",#N/A,TRUE,"general";"via3",#N/A,TRUE,"general"}</definedName>
    <definedName name="dhdth" localSheetId="0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gh" localSheetId="0">{"via1",#N/A,TRUE,"general";"via2",#N/A,TRUE,"general";"via3",#N/A,TRUE,"general"}</definedName>
    <definedName name="dhgh">{"via1",#N/A,TRUE,"general";"via2",#N/A,TRUE,"general";"via3",#N/A,TRUE,"general"}</definedName>
    <definedName name="DIA">#REF!</definedName>
    <definedName name="día" localSheetId="0">#REF!</definedName>
    <definedName name="día">#REF!</definedName>
    <definedName name="DIAME" localSheetId="0">#REF!</definedName>
    <definedName name="DIAME">#REF!</definedName>
    <definedName name="Diametro" localSheetId="1">#REF!</definedName>
    <definedName name="Diametro">#REF!</definedName>
    <definedName name="Diámetro">#REF!</definedName>
    <definedName name="diámetroft">#REF!</definedName>
    <definedName name="diametros" localSheetId="0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localSheetId="0">{#N/A,#N/A,FALSE,"GRAFICO";#N/A,#N/A,FALSE,"CAJA (2)";#N/A,#N/A,FALSE,"TERCEROS-PROMEDIO";#N/A,#N/A,FALSE,"CAJA";#N/A,#N/A,FALSE,"INGRESOS1995-2003";#N/A,#N/A,FALSE,"GASTOS1995-2003"}</definedName>
    <definedName name="DISTRIBUCION">{#N/A,#N/A,FALSE,"GRAFICO";#N/A,#N/A,FALSE,"CAJA (2)";#N/A,#N/A,FALSE,"TERCEROS-PROMEDIO";#N/A,#N/A,FALSE,"CAJA";#N/A,#N/A,FALSE,"INGRESOS1995-2003";#N/A,#N/A,FALSE,"GASTOS1995-2003"}</definedName>
    <definedName name="djdytj" localSheetId="0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 localSheetId="0">#REF!</definedName>
    <definedName name="Domiciliaria">#REF!</definedName>
    <definedName name="DOT" localSheetId="0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 localSheetId="1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>{"via1",#N/A,TRUE,"general";"via2",#N/A,TRUE,"general";"via3",#N/A,TRUE,"general"}</definedName>
    <definedName name="dry">{"via1",#N/A,TRUE,"general";"via2",#N/A,TRUE,"general";"via3",#N/A,TRUE,"general"}</definedName>
    <definedName name="DS" localSheetId="0">#REF!</definedName>
    <definedName name="DS">#REF!</definedName>
    <definedName name="DSAD" localSheetId="0">{"via1",#N/A,TRUE,"general";"via2",#N/A,TRUE,"general";"via3",#N/A,TRUE,"general"}</definedName>
    <definedName name="DSAD">{"via1",#N/A,TRUE,"general";"via2",#N/A,TRUE,"general";"via3",#N/A,TRUE,"general"}</definedName>
    <definedName name="dsadfp" localSheetId="0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>{"via1",#N/A,TRUE,"general";"via2",#N/A,TRUE,"general";"via3",#N/A,TRUE,"general"}</definedName>
    <definedName name="DSD">{"via1",#N/A,TRUE,"general";"via2",#N/A,TRUE,"general";"via3",#N/A,TRUE,"general"}</definedName>
    <definedName name="dsdads4" localSheetId="0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dsdsdsddsddsdddsdsdsdsdsdsdsdsdsdsdsdsds">#REF!</definedName>
    <definedName name="DSF" localSheetId="0">{"via1",#N/A,TRUE,"general";"via2",#N/A,TRUE,"general";"via3",#N/A,TRUE,"general"}</definedName>
    <definedName name="DSF">{"via1",#N/A,TRUE,"general";"via2",#N/A,TRUE,"general";"via3",#N/A,TRUE,"general"}</definedName>
    <definedName name="DSFCVTY" localSheetId="0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g" localSheetId="0">{"via1",#N/A,TRUE,"general";"via2",#N/A,TRUE,"general";"via3",#N/A,TRUE,"general"}</definedName>
    <definedName name="dsfg">{"via1",#N/A,TRUE,"general";"via2",#N/A,TRUE,"general";"via3",#N/A,TRUE,"general"}</definedName>
    <definedName name="dsfhgfdh" localSheetId="0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sdf" localSheetId="0">{"via1",#N/A,TRUE,"general";"via2",#N/A,TRUE,"general";"via3",#N/A,TRUE,"general"}</definedName>
    <definedName name="dsfsdf">{"via1",#N/A,TRUE,"general";"via2",#N/A,TRUE,"general";"via3",#N/A,TRUE,"general"}</definedName>
    <definedName name="DSFSDFCXV" localSheetId="0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vm" localSheetId="0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 localSheetId="0">{"via1",#N/A,TRUE,"general";"via2",#N/A,TRUE,"general";"via3",#N/A,TRUE,"general"}</definedName>
    <definedName name="dsftbv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0">#REF!</definedName>
    <definedName name="dt">#REF!</definedName>
    <definedName name="dtrhj" localSheetId="0">{"via1",#N/A,TRUE,"general";"via2",#N/A,TRUE,"general";"via3",#N/A,TRUE,"general"}</definedName>
    <definedName name="dtrhj">{"via1",#N/A,TRUE,"general";"via2",#N/A,TRUE,"general";"via3",#N/A,TRUE,"general"}</definedName>
    <definedName name="DUCTO">#REF!</definedName>
    <definedName name="duracion">#REF!</definedName>
    <definedName name="DWPRICE">#REF!</definedName>
    <definedName name="dxfgg" localSheetId="0">{"via1",#N/A,TRUE,"general";"via2",#N/A,TRUE,"general";"via3",#N/A,TRUE,"general"}</definedName>
    <definedName name="dxfgg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>{"via1",#N/A,TRUE,"general";"via2",#N/A,TRUE,"general";"via3",#N/A,TRUE,"general"}</definedName>
    <definedName name="e3e33">{"via1",#N/A,TRUE,"general";"via2",#N/A,TRUE,"general";"via3",#N/A,TRUE,"general"}</definedName>
    <definedName name="Ebitda" localSheetId="0">{#N/A,#N/A,FALSE,"GRAFICO";#N/A,#N/A,FALSE,"CAJA (2)";#N/A,#N/A,FALSE,"TERCEROS-PROMEDIO";#N/A,#N/A,FALSE,"CAJA";#N/A,#N/A,FALSE,"INGRESOS1995-2003";#N/A,#N/A,FALSE,"GASTOS1995-2003"}</definedName>
    <definedName name="Ebitda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0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gfhmn" localSheetId="0">{"via1",#N/A,TRUE,"general";"via2",#N/A,TRUE,"general";"via3",#N/A,TRUE,"general"}</definedName>
    <definedName name="edgfhmn">{"via1",#N/A,TRUE,"general";"via2",#N/A,TRUE,"general";"via3",#N/A,TRUE,"general"}</definedName>
    <definedName name="ee" localSheetId="0">#REF!</definedName>
    <definedName name="EE">#REF!</definedName>
    <definedName name="eee" localSheetId="0">#REF!</definedName>
    <definedName name="eee">#REF!</definedName>
    <definedName name="eeedfr" localSheetId="0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eer" localSheetId="0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 localSheetId="0">{"via1",#N/A,TRUE,"general";"via2",#N/A,TRUE,"general";"via3",#N/A,TRUE,"general"}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 localSheetId="0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r" localSheetId="0">{"via1",#N/A,TRUE,"general";"via2",#N/A,TRUE,"general";"via3",#N/A,TRUE,"general"}</definedName>
    <definedName name="efer">{"via1",#N/A,TRUE,"general";"via2",#N/A,TRUE,"general";"via3",#N/A,TRUE,"general"}</definedName>
    <definedName name="egeg" localSheetId="0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trgthrt" localSheetId="0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 localSheetId="0">#REF!</definedName>
    <definedName name="electrosoldada">#REF!</definedName>
    <definedName name="ELIMINACIONPROYC">#REF!</definedName>
    <definedName name="emanto">#REF!</definedName>
    <definedName name="eme">#REF!</definedName>
    <definedName name="EMPLEADO">#REF!</definedName>
    <definedName name="Empresa">#REF!</definedName>
    <definedName name="emul">#REF!</definedName>
    <definedName name="EMULSION">#REF!</definedName>
    <definedName name="ENCABEZA" localSheetId="1">#REF!</definedName>
    <definedName name="ENCABEZA">#REF!</definedName>
    <definedName name="End_Bal">#REF!</definedName>
    <definedName name="Ene" localSheetId="0">#REF!</definedName>
    <definedName name="ene">#REF!</definedName>
    <definedName name="Ene_C">#REF!</definedName>
    <definedName name="EneFeb">#REF!</definedName>
    <definedName name="ENSAY" localSheetId="0">#REF!</definedName>
    <definedName name="ENSAY">#REF!</definedName>
    <definedName name="Ensayos">#REF!</definedName>
    <definedName name="ENT.A1" localSheetId="1">#REF!</definedName>
    <definedName name="ENT.A1">#REF!</definedName>
    <definedName name="ENT.ESP" localSheetId="1">#REF!</definedName>
    <definedName name="ENT.ESP">#REF!</definedName>
    <definedName name="ENTIB" localSheetId="1">#REF!</definedName>
    <definedName name="ENTIB">#REF!</definedName>
    <definedName name="ENTIBADO" localSheetId="1">#REF!</definedName>
    <definedName name="ENTIBADO">#REF!</definedName>
    <definedName name="ENTIDADES">#REF!</definedName>
    <definedName name="ENTRADASP">#REF!</definedName>
    <definedName name="EPECIALIDAD_SIDOE">#REF!</definedName>
    <definedName name="EQPL" localSheetId="0">#REF!</definedName>
    <definedName name="EQPL">#REF!</definedName>
    <definedName name="EQUI">#REF!</definedName>
    <definedName name="equipo" localSheetId="0">#REF!</definedName>
    <definedName name="EQUIPO" localSheetId="1">#REF!</definedName>
    <definedName name="EQUIPO">#REF!</definedName>
    <definedName name="EQUIPO_1">#REF!</definedName>
    <definedName name="EQUIPO1">#REF!</definedName>
    <definedName name="Equipos" localSheetId="0">#REF!</definedName>
    <definedName name="Equipos">#REF!</definedName>
    <definedName name="EQUIPOS1">#REF!</definedName>
    <definedName name="eqw" localSheetId="0">{"via1",#N/A,TRUE,"general";"via2",#N/A,TRUE,"general";"via3",#N/A,TRUE,"general"}</definedName>
    <definedName name="eqw">{"via1",#N/A,TRUE,"general";"via2",#N/A,TRUE,"general";"via3",#N/A,TRUE,"general"}</definedName>
    <definedName name="ERE_ART">#REF!</definedName>
    <definedName name="erfg" localSheetId="0">{#N/A,#N/A,FALSE,"Hoja1";#N/A,#N/A,FALSE,"Hoja2"}</definedName>
    <definedName name="erfg">{#N/A,#N/A,FALSE,"Hoja1";#N/A,#N/A,FALSE,"Hoja2"}</definedName>
    <definedName name="erg" localSheetId="0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er" localSheetId="0">{"via1",#N/A,TRUE,"general";"via2",#N/A,TRUE,"general";"via3",#N/A,TRUE,"general"}</definedName>
    <definedName name="erger">{"via1",#N/A,TRUE,"general";"via2",#N/A,TRUE,"general";"via3",#N/A,TRUE,"general"}</definedName>
    <definedName name="ergerg" localSheetId="0">{"via1",#N/A,TRUE,"general";"via2",#N/A,TRUE,"general";"via3",#N/A,TRUE,"general"}</definedName>
    <definedName name="ergerg">{"via1",#N/A,TRUE,"general";"via2",#N/A,TRUE,"general";"via3",#N/A,TRUE,"general"}</definedName>
    <definedName name="ergfegr" localSheetId="0">{"via1",#N/A,TRUE,"general";"via2",#N/A,TRUE,"general";"via3",#N/A,TRUE,"general"}</definedName>
    <definedName name="ergfegr">{"via1",#N/A,TRUE,"general";"via2",#N/A,TRUE,"general";"via3",#N/A,TRUE,"general"}</definedName>
    <definedName name="ergge" localSheetId="0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wg" localSheetId="0">{"via1",#N/A,TRUE,"general";"via2",#N/A,TRUE,"general";"via3",#N/A,TRUE,"general"}</definedName>
    <definedName name="erggewg">{"via1",#N/A,TRUE,"general";"via2",#N/A,TRUE,"general";"via3",#N/A,TRUE,"general"}</definedName>
    <definedName name="ergreg" localSheetId="0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erg" localSheetId="0">{"via1",#N/A,TRUE,"general";"via2",#N/A,TRUE,"general";"via3",#N/A,TRUE,"general"}</definedName>
    <definedName name="ergregerg">{"via1",#N/A,TRUE,"general";"via2",#N/A,TRUE,"general";"via3",#N/A,TRUE,"general"}</definedName>
    <definedName name="ergrg" localSheetId="0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weg" localSheetId="0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 localSheetId="0">{"via1",#N/A,TRUE,"general";"via2",#N/A,TRUE,"general";"via3",#N/A,TRUE,"general"}</definedName>
    <definedName name="ergwreg">{"via1",#N/A,TRUE,"general";"via2",#N/A,TRUE,"general";"via3",#N/A,TRUE,"general"}</definedName>
    <definedName name="erheyh" localSheetId="0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iriutriuthdc" localSheetId="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>{"via1",#N/A,TRUE,"general";"via2",#N/A,TRUE,"general";"via3",#N/A,TRUE,"general"}</definedName>
    <definedName name="ert">{"via1",#N/A,TRUE,"general";"via2",#N/A,TRUE,"general";"via3",#N/A,TRUE,"general"}</definedName>
    <definedName name="erte" localSheetId="0">{"via1",#N/A,TRUE,"general";"via2",#N/A,TRUE,"general";"via3",#N/A,TRUE,"general"}</definedName>
    <definedName name="erte">{"via1",#N/A,TRUE,"general";"via2",#N/A,TRUE,"general";"via3",#N/A,TRUE,"general"}</definedName>
    <definedName name="erter" localSheetId="0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t" localSheetId="0">{"via1",#N/A,TRUE,"general";"via2",#N/A,TRUE,"general";"via3",#N/A,TRUE,"general"}</definedName>
    <definedName name="ertert">{"via1",#N/A,TRUE,"general";"via2",#N/A,TRUE,"general";"via3",#N/A,TRUE,"general"}</definedName>
    <definedName name="ertgyhik" localSheetId="0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reb" localSheetId="0">{"via1",#N/A,TRUE,"general";"via2",#N/A,TRUE,"general";"via3",#N/A,TRUE,"general"}</definedName>
    <definedName name="ertreb">{"via1",#N/A,TRUE,"general";"via2",#N/A,TRUE,"general";"via3",#N/A,TRUE,"general"}</definedName>
    <definedName name="ertret" localSheetId="0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tret" localSheetId="0">{"via1",#N/A,TRUE,"general";"via2",#N/A,TRUE,"general";"via3",#N/A,TRUE,"general"}</definedName>
    <definedName name="erttret">{"via1",#N/A,TRUE,"general";"via2",#N/A,TRUE,"general";"via3",#N/A,TRUE,"general"}</definedName>
    <definedName name="ertuiy" localSheetId="0">{"via1",#N/A,TRUE,"general";"via2",#N/A,TRUE,"general";"via3",#N/A,TRUE,"general"}</definedName>
    <definedName name="ertuiy">{"via1",#N/A,TRUE,"general";"via2",#N/A,TRUE,"general";"via3",#N/A,TRUE,"general"}</definedName>
    <definedName name="ertwert" localSheetId="0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u" localSheetId="0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 localSheetId="0">{"via1",#N/A,TRUE,"general";"via2",#N/A,TRUE,"general";"via3",#N/A,TRUE,"general"}</definedName>
    <definedName name="ERV">{"via1",#N/A,TRUE,"general";"via2",#N/A,TRUE,"general";"via3",#N/A,TRUE,"general"}</definedName>
    <definedName name="erware" localSheetId="0">{"via1",#N/A,TRUE,"general";"via2",#N/A,TRUE,"general";"via3",#N/A,TRUE,"general"}</definedName>
    <definedName name="erware">{"via1",#N/A,TRUE,"general";"via2",#N/A,TRUE,"general";"via3",#N/A,TRUE,"general"}</definedName>
    <definedName name="ERWER" localSheetId="0">{"via1",#N/A,TRUE,"general";"via2",#N/A,TRUE,"general";"via3",#N/A,TRUE,"general"}</definedName>
    <definedName name="ERWER">{"via1",#N/A,TRUE,"general";"via2",#N/A,TRUE,"general";"via3",#N/A,TRUE,"general"}</definedName>
    <definedName name="erwertd" localSheetId="0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r" localSheetId="0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 localSheetId="0">{"via1",#N/A,TRUE,"general";"via2",#N/A,TRUE,"general";"via3",#N/A,TRUE,"general"}</definedName>
    <definedName name="ERWRL">{"via1",#N/A,TRUE,"general";"via2",#N/A,TRUE,"general";"via3",#N/A,TRUE,"general"}</definedName>
    <definedName name="ery" localSheetId="0">{"via1",#N/A,TRUE,"general";"via2",#N/A,TRUE,"general";"via3",#N/A,TRUE,"general"}</definedName>
    <definedName name="ery">{"via1",#N/A,TRUE,"general";"via2",#N/A,TRUE,"general";"via3",#N/A,TRUE,"general"}</definedName>
    <definedName name="eryhd" localSheetId="0">{"via1",#N/A,TRUE,"general";"via2",#N/A,TRUE,"general";"via3",#N/A,TRUE,"general"}</definedName>
    <definedName name="eryhd">{"via1",#N/A,TRUE,"general";"via2",#N/A,TRUE,"general";"via3",#N/A,TRUE,"general"}</definedName>
    <definedName name="eryhdf" localSheetId="0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k" localSheetId="0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 localSheetId="0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 localSheetId="0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 localSheetId="0">{"via1",#N/A,TRUE,"general";"via2",#N/A,TRUE,"general";"via3",#N/A,TRUE,"general"}</definedName>
    <definedName name="erytd">{"via1",#N/A,TRUE,"general";"via2",#N/A,TRUE,"general";"via3",#N/A,TRUE,"general"}</definedName>
    <definedName name="eryty" localSheetId="0">{"via1",#N/A,TRUE,"general";"via2",#N/A,TRUE,"general";"via3",#N/A,TRUE,"general"}</definedName>
    <definedName name="eryty">{"via1",#N/A,TRUE,"general";"via2",#N/A,TRUE,"general";"via3",#N/A,TRUE,"general"}</definedName>
    <definedName name="eryy" localSheetId="0">{"via1",#N/A,TRUE,"general";"via2",#N/A,TRUE,"general";"via3",#N/A,TRUE,"general"}</definedName>
    <definedName name="eryy">{"via1",#N/A,TRUE,"general";"via2",#N/A,TRUE,"general";"via3",#N/A,TRUE,"general"}</definedName>
    <definedName name="ES">#REF!</definedName>
    <definedName name="ESA">#REF!</definedName>
    <definedName name="ESCENARIO" localSheetId="0">{#N/A,#N/A,FALSE,"GRAFICO";#N/A,#N/A,FALSE,"CAJA (2)";#N/A,#N/A,FALSE,"TERCEROS-PROMEDIO";#N/A,#N/A,FALSE,"CAJA";#N/A,#N/A,FALSE,"INGRESOS1995-2003";#N/A,#N/A,FALSE,"GASTOS1995-2003"}</definedName>
    <definedName name="ESCENARIO">{#N/A,#N/A,FALSE,"GRAFICO";#N/A,#N/A,FALSE,"CAJA (2)";#N/A,#N/A,FALSE,"TERCEROS-PROMEDIO";#N/A,#N/A,FALSE,"CAJA";#N/A,#N/A,FALSE,"INGRESOS1995-2003";#N/A,#N/A,FALSE,"GASTOS1995-2003"}</definedName>
    <definedName name="ESE" localSheetId="0">#REF!</definedName>
    <definedName name="ESE">PRESUPUESTO!$B$3</definedName>
    <definedName name="ESP_PAV" localSheetId="1">#REF!</definedName>
    <definedName name="ESP_PAV">#REF!</definedName>
    <definedName name="ESP1S" localSheetId="1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0">#REF!</definedName>
    <definedName name="ESP210.2.2">#REF!</definedName>
    <definedName name="ESP225P" localSheetId="0">#REF!</definedName>
    <definedName name="ESP225P">#REF!</definedName>
    <definedName name="ESP2S" localSheetId="1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 localSheetId="1">#REF!</definedName>
    <definedName name="ESPESOR">#REF!</definedName>
    <definedName name="ESPR" localSheetId="1">#REF!</definedName>
    <definedName name="ESPR">#REF!</definedName>
    <definedName name="ESTA">#REF!</definedName>
    <definedName name="ESTAC" localSheetId="0">#REF!</definedName>
    <definedName name="ESTAC">#REF!</definedName>
    <definedName name="ESTACION" localSheetId="0">#REF!</definedName>
    <definedName name="ESTACION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adocamara" localSheetId="0">#REF!</definedName>
    <definedName name="Estadocamara">#REF!</definedName>
    <definedName name="Estados">#REF!</definedName>
    <definedName name="este" localSheetId="0">{"PYGT",#N/A,FALSE,"PYG";"ACTIT",#N/A,FALSE,"BCE_GRAL-ACTIVO";"PASIT",#N/A,FALSE,"BCE_GRAL-PASIVO-PATRIM";"CAJAT",#N/A,FALSE,"CAJA"}</definedName>
    <definedName name="este">{"PYGT",#N/A,FALSE,"PYG";"ACTIT",#N/A,FALSE,"BCE_GRAL-ACTIVO";"PASIT",#N/A,FALSE,"BCE_GRAL-PASIVO-PATRIM";"CAJAT",#N/A,FALSE,"CAJA"}</definedName>
    <definedName name="ESTEWW" localSheetId="0">{#N/A,#N/A,FALSE,"GRAFICO";#N/A,#N/A,FALSE,"CAJA (2)";#N/A,#N/A,FALSE,"TERCEROS-PROMEDIO";#N/A,#N/A,FALSE,"CAJA";#N/A,#N/A,FALSE,"INGRESOS1995-2003";#N/A,#N/A,FALSE,"GASTOS1995-2003"}</definedName>
    <definedName name="ESTEWW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#REF!</definedName>
    <definedName name="ESTRAE">#REF!</definedName>
    <definedName name="estre" localSheetId="0">{#N/A,#N/A,FALSE,"GRAFICO";#N/A,#N/A,FALSE,"CAJA (2)";#N/A,#N/A,FALSE,"TERCEROS-PROMEDIO";#N/A,#N/A,FALSE,"CAJA";#N/A,#N/A,FALSE,"INGRESOS1995-2003";#N/A,#N/A,FALSE,"GASTOS1995-2003"}</definedName>
    <definedName name="estre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0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name="ESTRUCTURA_1">{#N/A,#N/A,TRUE,"INGENIERIA";#N/A,#N/A,TRUE,"COMPRAS";#N/A,#N/A,TRUE,"DIRECCION";#N/A,#N/A,TRUE,"RESUMEN"}</definedName>
    <definedName name="ESTRUCTURA_2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0">{"via1",#N/A,TRUE,"general";"via2",#N/A,TRUE,"general";"via3",#N/A,TRUE,"general"}</definedName>
    <definedName name="etertgg">{"via1",#N/A,TRUE,"general";"via2",#N/A,TRUE,"general";"via3",#N/A,TRUE,"general"}</definedName>
    <definedName name="etertt" localSheetId="0">{#N/A,#N/A,TRUE,"1842CWN0"}</definedName>
    <definedName name="etertt">{#N/A,#N/A,TRUE,"1842CWN0"}</definedName>
    <definedName name="etewt" localSheetId="0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u" localSheetId="0">{"via1",#N/A,TRUE,"general";"via2",#N/A,TRUE,"general";"via3",#N/A,TRUE,"general"}</definedName>
    <definedName name="etu">{"via1",#N/A,TRUE,"general";"via2",#N/A,TRUE,"general";"via3",#N/A,TRUE,"general"}</definedName>
    <definedName name="etueh" localSheetId="0">{"via1",#N/A,TRUE,"general";"via2",#N/A,TRUE,"general";"via3",#N/A,TRUE,"general"}</definedName>
    <definedName name="etueh">{"via1",#N/A,TRUE,"general";"via2",#N/A,TRUE,"general";"via3",#N/A,TRUE,"general"}</definedName>
    <definedName name="etyty" localSheetId="0">{"via1",#N/A,TRUE,"general";"via2",#N/A,TRUE,"general";"via3",#N/A,TRUE,"general"}</definedName>
    <definedName name="etyty">{"via1",#N/A,TRUE,"general";"via2",#N/A,TRUE,"general";"via3",#N/A,TRUE,"general"}</definedName>
    <definedName name="etyu" localSheetId="0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u" localSheetId="0">{"via1",#N/A,TRUE,"general";"via2",#N/A,TRUE,"general";"via3",#N/A,TRUE,"general"}</definedName>
    <definedName name="eu">{"via1",#N/A,TRUE,"general";"via2",#N/A,TRUE,"general";"via3",#N/A,TRUE,"general"}</definedName>
    <definedName name="eut" localSheetId="0">{"via1",#N/A,TRUE,"general";"via2",#N/A,TRUE,"general";"via3",#N/A,TRUE,"general"}</definedName>
    <definedName name="eut">{"via1",#N/A,TRUE,"general";"via2",#N/A,TRUE,"general";"via3",#N/A,TRUE,"general"}</definedName>
    <definedName name="euyt" localSheetId="0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 localSheetId="0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 localSheetId="0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 localSheetId="0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 localSheetId="0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 localSheetId="0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 localSheetId="0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 localSheetId="0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 localSheetId="0">#REF!</definedName>
    <definedName name="EX">#REF!</definedName>
    <definedName name="EX_1" localSheetId="0">#REF!</definedName>
    <definedName name="EX_1">#REF!</definedName>
    <definedName name="exc" localSheetId="0">#REF!</definedName>
    <definedName name="EXC">#REF!</definedName>
    <definedName name="EXC.POZ" localSheetId="1">#REF!</definedName>
    <definedName name="EXC.POZ">#REF!</definedName>
    <definedName name="EXC.ZAN" localSheetId="1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 localSheetId="0">#REF!</definedName>
    <definedName name="Excel_BuiltIn_Database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2" localSheetId="0">#REF!</definedName>
    <definedName name="Excel_BuiltIn_Print_Area_1_1_2">#REF!</definedName>
    <definedName name="Excel_BuiltIn_Print_Area_1_1_3" localSheetId="0">#REF!</definedName>
    <definedName name="Excel_BuiltIn_Print_Area_1_1_3">#REF!</definedName>
    <definedName name="Excel_BuiltIn_Print_Area_1_1_3_2" localSheetId="0">#REF!</definedName>
    <definedName name="Excel_BuiltIn_Print_Area_1_1_3_2">#REF!</definedName>
    <definedName name="Excel_BuiltIn_Print_Area_1_1_3_7" localSheetId="0">#REF!</definedName>
    <definedName name="Excel_BuiltIn_Print_Area_1_1_3_7">#REF!</definedName>
    <definedName name="Excel_BuiltIn_Print_Area_1_1_4" localSheetId="0">#REF!</definedName>
    <definedName name="Excel_BuiltIn_Print_Area_1_1_4">#REF!</definedName>
    <definedName name="Excel_BuiltIn_Print_Area_1_1_7" localSheetId="0">#REF!</definedName>
    <definedName name="Excel_BuiltIn_Print_Area_1_1_7">#REF!</definedName>
    <definedName name="Excel_BuiltIn_Print_Area_2_1" localSheetId="0">#REF!</definedName>
    <definedName name="Excel_BuiltIn_Print_Area_2_1">#REF!</definedName>
    <definedName name="Excel_BuiltIn_Print_Area_2_1_1" localSheetId="0">#REF!</definedName>
    <definedName name="Excel_BuiltIn_Print_Area_2_1_1">#REF!</definedName>
    <definedName name="Excel_BuiltIn_Print_Area_2_1_2" localSheetId="0">#REF!</definedName>
    <definedName name="Excel_BuiltIn_Print_Area_2_1_2">#REF!</definedName>
    <definedName name="Excel_BuiltIn_Print_Area_2_1_3" localSheetId="0">#REF!</definedName>
    <definedName name="Excel_BuiltIn_Print_Area_2_1_3">#REF!</definedName>
    <definedName name="Excel_BuiltIn_Print_Area_2_1_3_2" localSheetId="0">#REF!</definedName>
    <definedName name="Excel_BuiltIn_Print_Area_2_1_3_2">#REF!</definedName>
    <definedName name="Excel_BuiltIn_Print_Area_2_1_3_7" localSheetId="0">#REF!</definedName>
    <definedName name="Excel_BuiltIn_Print_Area_2_1_3_7">#REF!</definedName>
    <definedName name="Excel_BuiltIn_Print_Area_2_1_4" localSheetId="0">#REF!</definedName>
    <definedName name="Excel_BuiltIn_Print_Area_2_1_4">#REF!</definedName>
    <definedName name="Excel_BuiltIn_Print_Area_2_1_7" localSheetId="0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 localSheetId="0">#REF!</definedName>
    <definedName name="Excel_BuiltIn_Print_Area_4">#REF!</definedName>
    <definedName name="Excel_BuiltIn_Print_Area_4_1" localSheetId="0">#REF!</definedName>
    <definedName name="Excel_BuiltIn_Print_Area_4_1">#REF!</definedName>
    <definedName name="Excel_BuiltIn_Print_Area_4_1_2" localSheetId="0">#REF!</definedName>
    <definedName name="Excel_BuiltIn_Print_Area_4_1_2">#REF!</definedName>
    <definedName name="Excel_BuiltIn_Print_Area_5" localSheetId="0">#REF!</definedName>
    <definedName name="Excel_BuiltIn_Print_Area_5">#REF!</definedName>
    <definedName name="Excel_BuiltIn_Print_Area_5_1" localSheetId="0">#REF!</definedName>
    <definedName name="Excel_BuiltIn_Print_Area_5_1">#REF!</definedName>
    <definedName name="Excel_BuiltIn_Print_Area_5_1_2" localSheetId="0">#REF!</definedName>
    <definedName name="Excel_BuiltIn_Print_Area_5_1_2">#REF!</definedName>
    <definedName name="Excel_BuiltIn_Print_Area_5_1_3" localSheetId="0">#REF!</definedName>
    <definedName name="Excel_BuiltIn_Print_Area_5_1_3">#REF!</definedName>
    <definedName name="Excel_BuiltIn_Print_Area_5_1_3_2" localSheetId="0">#REF!</definedName>
    <definedName name="Excel_BuiltIn_Print_Area_5_1_3_2">#REF!</definedName>
    <definedName name="Excel_BuiltIn_Print_Area_5_1_3_7" localSheetId="0">#REF!</definedName>
    <definedName name="Excel_BuiltIn_Print_Area_5_1_3_7">#REF!</definedName>
    <definedName name="Excel_BuiltIn_Print_Area_5_1_4" localSheetId="0">#REF!</definedName>
    <definedName name="Excel_BuiltIn_Print_Area_5_1_4">#REF!</definedName>
    <definedName name="Excel_BuiltIn_Print_Area_5_1_7" localSheetId="0">#REF!</definedName>
    <definedName name="Excel_BuiltIn_Print_Area_5_1_7">#REF!</definedName>
    <definedName name="Excel_BuiltIn_Print_Area_5_2" localSheetId="0">#REF!</definedName>
    <definedName name="Excel_BuiltIn_Print_Area_5_2">#REF!</definedName>
    <definedName name="Excel_BuiltIn_Print_Area_7" localSheetId="0">#REF!</definedName>
    <definedName name="Excel_BuiltIn_Print_Area_7">#REF!</definedName>
    <definedName name="Excel_BuiltIn_Print_Titles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 localSheetId="0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 localSheetId="0">#REF!</definedName>
    <definedName name="F.M">#REF!</definedName>
    <definedName name="f6.2.1.4" localSheetId="0">#REF!</definedName>
    <definedName name="f6.2.1.4">#REF!</definedName>
    <definedName name="FAC">#REF!</definedName>
    <definedName name="Facilidades">#REF!</definedName>
    <definedName name="factor">#REF!</definedName>
    <definedName name="Factor_1.55" localSheetId="0">#REF!</definedName>
    <definedName name="Factor_1.55">#REF!</definedName>
    <definedName name="FACTOR_PRESTACIONAL">#REF!</definedName>
    <definedName name="Factor1.55" localSheetId="0">#REF!</definedName>
    <definedName name="Factor1.55">#REF!</definedName>
    <definedName name="Factor2.1" localSheetId="0">#REF!</definedName>
    <definedName name="Factor2.1">#REF!</definedName>
    <definedName name="FACTURADO">#REF!</definedName>
    <definedName name="fafssdfasfd" localSheetId="0">#REF!</definedName>
    <definedName name="fafssdfasfd">#REF!</definedName>
    <definedName name="FareWellStmnt">#REF!</definedName>
    <definedName name="FaseProyecto">#REF!</definedName>
    <definedName name="fctr">#REF!</definedName>
    <definedName name="FD">#REF!</definedName>
    <definedName name="fda" localSheetId="0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 localSheetId="0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 localSheetId="0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 localSheetId="0">{"via1",#N/A,TRUE,"general";"via2",#N/A,TRUE,"general";"via3",#N/A,TRUE,"general"}</definedName>
    <definedName name="fdg">{"via1",#N/A,TRUE,"general";"via2",#N/A,TRUE,"general";"via3",#N/A,TRUE,"general"}</definedName>
    <definedName name="FDGASDFASD">#REF!</definedName>
    <definedName name="FDGD" localSheetId="0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FDBBP" localSheetId="0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 localSheetId="0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 localSheetId="0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 localSheetId="0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 localSheetId="0">{"via1",#N/A,TRUE,"general";"via2",#N/A,TRUE,"general";"via3",#N/A,TRUE,"general"}</definedName>
    <definedName name="fdsfdsf">{"via1",#N/A,TRUE,"general";"via2",#N/A,TRUE,"general";"via3",#N/A,TRUE,"general"}</definedName>
    <definedName name="fdsgfds" localSheetId="0">{"via1",#N/A,TRUE,"general";"via2",#N/A,TRUE,"general";"via3",#N/A,TRUE,"general"}</definedName>
    <definedName name="fdsgfds">{"via1",#N/A,TRUE,"general";"via2",#N/A,TRUE,"general";"via3",#N/A,TRUE,"general"}</definedName>
    <definedName name="fdsgsdfu" localSheetId="0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IO" localSheetId="0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 localSheetId="0">#REF!</definedName>
    <definedName name="FECHA">PRESUPUESTO!$A$8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0">{"via1",#N/A,TRUE,"general";"via2",#N/A,TRUE,"general";"via3",#N/A,TRUE,"general"}</definedName>
    <definedName name="ferfer">{"via1",#N/A,TRUE,"general";"via2",#N/A,TRUE,"general";"via3",#N/A,TRUE,"general"}</definedName>
    <definedName name="Festivos">#REF!</definedName>
    <definedName name="ff">#REF!</definedName>
    <definedName name="fff" localSheetId="0">{"via1",#N/A,TRUE,"general";"via2",#N/A,TRUE,"general";"via3",#N/A,TRUE,"general"}</definedName>
    <definedName name="fff">{"via1",#N/A,TRUE,"general";"via2",#N/A,TRUE,"general";"via3",#N/A,TRUE,"general"}</definedName>
    <definedName name="ffffd" localSheetId="0">{"via1",#N/A,TRUE,"general";"via2",#N/A,TRUE,"general";"via3",#N/A,TRUE,"general"}</definedName>
    <definedName name="ffffd">{"via1",#N/A,TRUE,"general";"via2",#N/A,TRUE,"general";"via3",#N/A,TRUE,"general"}</definedName>
    <definedName name="fffffft" localSheetId="0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ik" localSheetId="0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 localSheetId="0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 localSheetId="0">{"via1",#N/A,TRUE,"general";"via2",#N/A,TRUE,"general";"via3",#N/A,TRUE,"general"}</definedName>
    <definedName name="ffffrd">{"via1",#N/A,TRUE,"general";"via2",#N/A,TRUE,"general";"via3",#N/A,TRUE,"general"}</definedName>
    <definedName name="ffffy" localSheetId="0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rfr" localSheetId="0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 localSheetId="0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 localSheetId="0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 localSheetId="0">{"via1",#N/A,TRUE,"general";"via2",#N/A,TRUE,"general";"via3",#N/A,TRUE,"general"}</definedName>
    <definedName name="fgdfsgr">{"via1",#N/A,TRUE,"general";"via2",#N/A,TRUE,"general";"via3",#N/A,TRUE,"general"}</definedName>
    <definedName name="fgdsfg" localSheetId="0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FDH" localSheetId="0">{"via1",#N/A,TRUE,"general";"via2",#N/A,TRUE,"general";"via3",#N/A,TRUE,"general"}</definedName>
    <definedName name="FGFDH">{"via1",#N/A,TRUE,"general";"via2",#N/A,TRUE,"general";"via3",#N/A,TRUE,"general"}</definedName>
    <definedName name="fgghhj" localSheetId="0">{"via1",#N/A,TRUE,"general";"via2",#N/A,TRUE,"general";"via3",#N/A,TRUE,"general"}</definedName>
    <definedName name="fgghhj">{"via1",#N/A,TRUE,"general";"via2",#N/A,TRUE,"general";"via3",#N/A,TRUE,"general"}</definedName>
    <definedName name="fgh">#REF!</definedName>
    <definedName name="FGHFBC" localSheetId="0">{"via1",#N/A,TRUE,"general";"via2",#N/A,TRUE,"general";"via3",#N/A,TRUE,"general"}</definedName>
    <definedName name="FGHFBC">{"via1",#N/A,TRUE,"general";"via2",#N/A,TRUE,"general";"via3",#N/A,TRUE,"general"}</definedName>
    <definedName name="fghfg" localSheetId="0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name="fghfgh" localSheetId="0">{"via1",#N/A,TRUE,"general";"via2",#N/A,TRUE,"general";"via3",#N/A,TRUE,"general"}</definedName>
    <definedName name="fghfgh">{"via1",#N/A,TRUE,"general";"via2",#N/A,TRUE,"general";"via3",#N/A,TRUE,"general"}</definedName>
    <definedName name="FGHFW" localSheetId="0">{"via1",#N/A,TRUE,"general";"via2",#N/A,TRUE,"general";"via3",#N/A,TRUE,"general"}</definedName>
    <definedName name="FGHFW">{"via1",#N/A,TRUE,"general";"via2",#N/A,TRUE,"general";"via3",#N/A,TRUE,"general"}</definedName>
    <definedName name="fghhh" localSheetId="0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sfgh" localSheetId="0">{"via1",#N/A,TRUE,"general";"via2",#N/A,TRUE,"general";"via3",#N/A,TRUE,"general"}</definedName>
    <definedName name="fghsfgh">{"via1",#N/A,TRUE,"general";"via2",#N/A,TRUE,"general";"via3",#N/A,TRUE,"general"}</definedName>
    <definedName name="fght" localSheetId="0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jgryi" localSheetId="0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 localSheetId="0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 localSheetId="0">{"via1",#N/A,TRUE,"general";"via2",#N/A,TRUE,"general";"via3",#N/A,TRUE,"general"}</definedName>
    <definedName name="fhfgh">{"via1",#N/A,TRUE,"general";"via2",#N/A,TRUE,"general";"via3",#N/A,TRUE,"general"}</definedName>
    <definedName name="fhg" localSheetId="0">{#N/A,#N/A,TRUE,"1842CWN0"}</definedName>
    <definedName name="fhg">{#N/A,#N/A,TRUE,"1842CWN0"}</definedName>
    <definedName name="fhg_1">{#N/A,#N/A,TRUE,"1842CWN0"}</definedName>
    <definedName name="fhg_2">{#N/A,#N/A,TRUE,"1842CWN0"}</definedName>
    <definedName name="fhgh" localSheetId="0">{"via1",#N/A,TRUE,"general";"via2",#N/A,TRUE,"general";"via3",#N/A,TRUE,"general"}</definedName>
    <definedName name="fhgh">{"via1",#N/A,TRUE,"general";"via2",#N/A,TRUE,"general";"via3",#N/A,TRUE,"general"}</definedName>
    <definedName name="fhpltyunh" localSheetId="0">{"via1",#N/A,TRUE,"general";"via2",#N/A,TRUE,"general";"via3",#N/A,TRUE,"general"}</definedName>
    <definedName name="fhpltyunh">{"via1",#N/A,TRUE,"general";"via2",#N/A,TRUE,"general";"via3",#N/A,TRUE,"general"}</definedName>
    <definedName name="fi" localSheetId="0">#REF!</definedName>
    <definedName name="fi">#REF!</definedName>
    <definedName name="FIBER">#REF!</definedName>
    <definedName name="FIDUCIASOCTUBRE" localSheetId="0">{#N/A,#N/A,FALSE,"Aging Summary";#N/A,#N/A,FALSE,"Ratio Analysis";#N/A,#N/A,FALSE,"Test 120 Day Accts";#N/A,#N/A,FALSE,"Tickmarks"}</definedName>
    <definedName name="FIDUCIASOCTUBRE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localSheetId="0">#REF!</definedName>
    <definedName name="fill1">#REF!</definedName>
    <definedName name="filt">#REF!</definedName>
    <definedName name="FILTROS">#REF!</definedName>
    <definedName name="Fin_de_semana">#REF!</definedName>
    <definedName name="final" localSheetId="0">#REF!</definedName>
    <definedName name="final">#REF!</definedName>
    <definedName name="FINANCIACION">#REF!</definedName>
    <definedName name="FinePrint">#REF!</definedName>
    <definedName name="FINI" localSheetId="0">#REF!</definedName>
    <definedName name="FINI">#REF!</definedName>
    <definedName name="Flasher_luminoso_para_barricadas">#REF!</definedName>
    <definedName name="FM">1.18</definedName>
    <definedName name="FM_INTERVENTORÍA">#REF!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 localSheetId="0">#REF!</definedName>
    <definedName name="FORMALE">#REF!</definedName>
    <definedName name="formaleta_madera">#REF!</definedName>
    <definedName name="Formato" localSheetId="1">#REF!</definedName>
    <definedName name="Formato">#REF!</definedName>
    <definedName name="Formato1" localSheetId="1">#REF!</definedName>
    <definedName name="Formato1">#REF!</definedName>
    <definedName name="FORMCON" localSheetId="0">#REF!</definedName>
    <definedName name="FORMCON">#REF!</definedName>
    <definedName name="FORMCUELL">#REF!</definedName>
    <definedName name="FORMH">#REF!</definedName>
    <definedName name="FORMM" localSheetId="0">#REF!</definedName>
    <definedName name="FORMM">#REF!</definedName>
    <definedName name="FORMOLT">#REF!</definedName>
    <definedName name="Formulario">+#REF!</definedName>
    <definedName name="formularioCantidades" localSheetId="0">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0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efr" localSheetId="0">{"via1",#N/A,TRUE,"general";"via2",#N/A,TRUE,"general";"via3",#N/A,TRUE,"general"}</definedName>
    <definedName name="frefr">{"via1",#N/A,TRUE,"general";"via2",#N/A,TRUE,"general";"via3",#N/A,TRUE,"general"}</definedName>
    <definedName name="FREV" localSheetId="0">{"PYGT",#N/A,FALSE,"PYG";"ACTIT",#N/A,FALSE,"BCE_GRAL-ACTIVO";"PASIT",#N/A,FALSE,"BCE_GRAL-PASIVO-PATRIM";"CAJAT",#N/A,FALSE,"CAJA"}</definedName>
    <definedName name="FREV">{"PYGT",#N/A,FALSE,"PYG";"ACTIT",#N/A,FALSE,"BCE_GRAL-ACTIVO";"PASIT",#N/A,FALSE,"BCE_GRAL-PASIVO-PATRIM";"CAJAT",#N/A,FALSE,"CAJA"}</definedName>
    <definedName name="frfa" localSheetId="0">{"via1",#N/A,TRUE,"general";"via2",#N/A,TRUE,"general";"via3",#N/A,TRUE,"general"}</definedName>
    <definedName name="frfa">{"via1",#N/A,TRUE,"general";"via2",#N/A,TRUE,"general";"via3",#N/A,TRUE,"general"}</definedName>
    <definedName name="frfr" localSheetId="0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wff" localSheetId="0">{"via1",#N/A,TRUE,"general";"via2",#N/A,TRUE,"general";"via3",#N/A,TRUE,"general"}</definedName>
    <definedName name="fwff">{"via1",#N/A,TRUE,"general";"via2",#N/A,TRUE,"general";"via3",#N/A,TRUE,"general"}</definedName>
    <definedName name="fwwe" localSheetId="0">{"via1",#N/A,TRUE,"general";"via2",#N/A,TRUE,"general";"via3",#N/A,TRUE,"general"}</definedName>
    <definedName name="fwwe">{"via1",#N/A,TRUE,"general";"via2",#N/A,TRUE,"general";"via3",#N/A,TRUE,"general"}</definedName>
    <definedName name="g" localSheetId="0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O">#REF!</definedName>
    <definedName name="Gastos" localSheetId="0">{#N/A,#N/A,FALSE,"GRAFICO";#N/A,#N/A,FALSE,"CAJA (2)";#N/A,#N/A,FALSE,"TERCEROS-PROMEDIO";#N/A,#N/A,FALSE,"CAJA";#N/A,#N/A,FALSE,"INGRESOS1995-2003";#N/A,#N/A,FALSE,"GASTOS1995-2003"}</definedName>
    <definedName name="Gastos">{#N/A,#N/A,FALSE,"GRAFICO";#N/A,#N/A,FALSE,"CAJA (2)";#N/A,#N/A,FALSE,"TERCEROS-PROMEDIO";#N/A,#N/A,FALSE,"CAJA";#N/A,#N/A,FALSE,"INGRESOS1995-2003";#N/A,#N/A,FALSE,"GASTOS1995-2003"}</definedName>
    <definedName name="gba" localSheetId="0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name="gbac" localSheetId="0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0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0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>{"via1",#N/A,TRUE,"general";"via2",#N/A,TRUE,"general";"via3",#N/A,TRUE,"general"}</definedName>
    <definedName name="geg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 localSheetId="0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54" localSheetId="0">{"via1",#N/A,TRUE,"general";"via2",#N/A,TRUE,"general";"via3",#N/A,TRUE,"general"}</definedName>
    <definedName name="gerg54">{"via1",#N/A,TRUE,"general";"via2",#N/A,TRUE,"general";"via3",#N/A,TRUE,"general"}</definedName>
    <definedName name="gergew" localSheetId="0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w" localSheetId="0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 localSheetId="0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 localSheetId="0">{"via1",#N/A,TRUE,"general";"via2",#N/A,TRUE,"general";"via3",#N/A,TRUE,"general"}</definedName>
    <definedName name="gfdg">{"via1",#N/A,TRUE,"general";"via2",#N/A,TRUE,"general";"via3",#N/A,TRUE,"general"}</definedName>
    <definedName name="gffgfhhf" localSheetId="0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name="gfgfgr" localSheetId="0">{"via1",#N/A,TRUE,"general";"via2",#N/A,TRUE,"general";"via3",#N/A,TRUE,"general"}</definedName>
    <definedName name="gfgfgr">{"via1",#N/A,TRUE,"general";"via2",#N/A,TRUE,"general";"via3",#N/A,TRUE,"general"}</definedName>
    <definedName name="gfhf" localSheetId="0">{"via1",#N/A,TRUE,"general";"via2",#N/A,TRUE,"general";"via3",#N/A,TRUE,"general"}</definedName>
    <definedName name="gfhf">{"via1",#N/A,TRUE,"general";"via2",#N/A,TRUE,"general";"via3",#N/A,TRUE,"general"}</definedName>
    <definedName name="gfhfdh" localSheetId="0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gfh" localSheetId="0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 localSheetId="0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 localSheetId="0">{"via1",#N/A,TRUE,"general";"via2",#N/A,TRUE,"general";"via3",#N/A,TRUE,"general"}</definedName>
    <definedName name="gfjjh">{"via1",#N/A,TRUE,"general";"via2",#N/A,TRUE,"general";"via3",#N/A,TRUE,"general"}</definedName>
    <definedName name="GFN">#REF!</definedName>
    <definedName name="gfutyj6" localSheetId="0">{"via1",#N/A,TRUE,"general";"via2",#N/A,TRUE,"general";"via3",#N/A,TRUE,"general"}</definedName>
    <definedName name="gfutyj6">{"via1",#N/A,TRUE,"general";"via2",#N/A,TRUE,"general";"via3",#N/A,TRUE,"general"}</definedName>
    <definedName name="gg" localSheetId="0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name="ggdr" localSheetId="0">{"via1",#N/A,TRUE,"general";"via2",#N/A,TRUE,"general";"via3",#N/A,TRUE,"general"}</definedName>
    <definedName name="ggdr">{"via1",#N/A,TRUE,"general";"via2",#N/A,TRUE,"general";"via3",#N/A,TRUE,"general"}</definedName>
    <definedName name="ggerg" localSheetId="0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G">#REF!</definedName>
    <definedName name="gggb" localSheetId="0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 localSheetId="0">{"via1",#N/A,TRUE,"general";"via2",#N/A,TRUE,"general";"via3",#N/A,TRUE,"general"}</definedName>
    <definedName name="gggg">{"via1",#N/A,TRUE,"general";"via2",#N/A,TRUE,"general";"via3",#N/A,TRUE,"general"}</definedName>
    <definedName name="ggggd" localSheetId="0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gt" localSheetId="0">{"via1",#N/A,TRUE,"general";"via2",#N/A,TRUE,"general";"via3",#N/A,TRUE,"general"}</definedName>
    <definedName name="gggggt">{"via1",#N/A,TRUE,"general";"via2",#N/A,TRUE,"general";"via3",#N/A,TRUE,"general"}</definedName>
    <definedName name="gggghn" localSheetId="0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t" localSheetId="0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 localSheetId="0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 localSheetId="0">{"via1",#N/A,TRUE,"general";"via2",#N/A,TRUE,"general";"via3",#N/A,TRUE,"general"}</definedName>
    <definedName name="gggtgd">{"via1",#N/A,TRUE,"general";"via2",#N/A,TRUE,"general";"via3",#N/A,TRUE,"general"}</definedName>
    <definedName name="ggjgjkg" localSheetId="0">{#N/A,#N/A,TRUE,"1842CWN0"}</definedName>
    <definedName name="ggjgjkg">{#N/A,#N/A,TRUE,"1842CWN0"}</definedName>
    <definedName name="ggtgt" localSheetId="0">{"via1",#N/A,TRUE,"general";"via2",#N/A,TRUE,"general";"via3",#N/A,TRUE,"general"}</definedName>
    <definedName name="ggtgt">{"via1",#N/A,TRUE,"general";"via2",#N/A,TRUE,"general";"via3",#N/A,TRUE,"general"}</definedName>
    <definedName name="ghdghuy" localSheetId="0">{"via1",#N/A,TRUE,"general";"via2",#N/A,TRUE,"general";"via3",#N/A,TRUE,"general"}</definedName>
    <definedName name="ghdghuy">{"via1",#N/A,TRUE,"general";"via2",#N/A,TRUE,"general";"via3",#N/A,TRUE,"general"}</definedName>
    <definedName name="GHDP" localSheetId="0">{"via1",#N/A,TRUE,"general";"via2",#N/A,TRUE,"general";"via3",#N/A,TRUE,"general"}</definedName>
    <definedName name="GHDP">{"via1",#N/A,TRUE,"general";"via2",#N/A,TRUE,"general";"via3",#N/A,TRUE,"general"}</definedName>
    <definedName name="ghf">#REF!</definedName>
    <definedName name="ghfg" localSheetId="0">{"via1",#N/A,TRUE,"general";"via2",#N/A,TRUE,"general";"via3",#N/A,TRUE,"general"}</definedName>
    <definedName name="ghfg">{"via1",#N/A,TRUE,"general";"via2",#N/A,TRUE,"general";"via3",#N/A,TRUE,"general"}</definedName>
    <definedName name="ghghy">#REF!</definedName>
    <definedName name="ghjghj" localSheetId="0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KJHK" localSheetId="0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 localSheetId="0">{#N/A,#N/A,TRUE,"1842CWN0"}</definedName>
    <definedName name="ghnbbfr">{#N/A,#N/A,TRUE,"1842CWN0"}</definedName>
    <definedName name="ghyju">#REF!</definedName>
    <definedName name="giova" localSheetId="0">#REF!</definedName>
    <definedName name="giova">#REF!</definedName>
    <definedName name="GJHVCB" localSheetId="0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k" localSheetId="0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0">{"via1",#N/A,TRUE,"general";"via2",#N/A,TRUE,"general";"via3",#N/A,TRUE,"general"}</definedName>
    <definedName name="GRAF1ANO">{"via1",#N/A,TRUE,"general";"via2",#N/A,TRUE,"general";"via3",#N/A,TRUE,"general"}</definedName>
    <definedName name="GRAF1AÑO" localSheetId="0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 localSheetId="0">#REF!</definedName>
    <definedName name="GRAMA">#REF!</definedName>
    <definedName name="GRAP" localSheetId="0">#REF!</definedName>
    <definedName name="GRAP">#REF!</definedName>
    <definedName name="grapas">#REF!</definedName>
    <definedName name="GRAV2" localSheetId="0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 localSheetId="0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 localSheetId="0">{"via1",#N/A,TRUE,"general";"via2",#N/A,TRUE,"general";"via3",#N/A,TRUE,"general"}</definedName>
    <definedName name="grggwero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 localSheetId="0">{"via1",#N/A,TRUE,"general";"via2",#N/A,TRUE,"general";"via3",#N/A,TRUE,"general"}</definedName>
    <definedName name="gsfsf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>{"via1",#N/A,TRUE,"general";"via2",#N/A,TRUE,"general";"via3",#N/A,TRUE,"general"}</definedName>
    <definedName name="gtgt">{"via1",#N/A,TRUE,"general";"via2",#N/A,TRUE,"general";"via3",#N/A,TRUE,"general"}</definedName>
    <definedName name="gtgtg" localSheetId="0">{"via1",#N/A,TRUE,"general";"via2",#N/A,TRUE,"general";"via3",#N/A,TRUE,"general"}</definedName>
    <definedName name="gtgtg">{"via1",#N/A,TRUE,"general";"via2",#N/A,TRUE,"general";"via3",#N/A,TRUE,"general"}</definedName>
    <definedName name="gtgtgff" localSheetId="0">{"via1",#N/A,TRUE,"general";"via2",#N/A,TRUE,"general";"via3",#N/A,TRUE,"general"}</definedName>
    <definedName name="gtgtgff">{"via1",#N/A,TRUE,"general";"via2",#N/A,TRUE,"general";"via3",#N/A,TRUE,"general"}</definedName>
    <definedName name="gtgtgyh" localSheetId="0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h" localSheetId="0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 localSheetId="0">#REF!</definedName>
    <definedName name="h">#REF!</definedName>
    <definedName name="h.EXC" localSheetId="1">#REF!</definedName>
    <definedName name="h.EXC">#REF!</definedName>
    <definedName name="h.LOM" localSheetId="1">#REF!</definedName>
    <definedName name="h.LOM">#REF!</definedName>
    <definedName name="H.LOMO">#REF!</definedName>
    <definedName name="h.POZ" localSheetId="1">#REF!</definedName>
    <definedName name="h.POZ">#REF!</definedName>
    <definedName name="H_pump">#REF!</definedName>
    <definedName name="H5917Ç" localSheetId="0">#REF!</definedName>
    <definedName name="H5917Ç">#REF!</definedName>
    <definedName name="h9h" localSheetId="0">{"via1",#N/A,TRUE,"general";"via2",#N/A,TRUE,"general";"via3",#N/A,TRUE,"general"}</definedName>
    <definedName name="h9h">{"via1",#N/A,TRUE,"general";"via2",#N/A,TRUE,"general";"via3",#N/A,TRUE,"general"}</definedName>
    <definedName name="HABITANTES">#REF!</definedName>
    <definedName name="HACER" localSheetId="1">#REF!</definedName>
    <definedName name="HACER">#REF!</definedName>
    <definedName name="Hazards">#REF!</definedName>
    <definedName name="hbfdhrw" localSheetId="0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C78MH" localSheetId="0">#REF!</definedName>
    <definedName name="HC78MH">#REF!</definedName>
    <definedName name="hdfh" localSheetId="0">{"via1",#N/A,TRUE,"general";"via2",#N/A,TRUE,"general";"via3",#N/A,TRUE,"general"}</definedName>
    <definedName name="hdfh">{"via1",#N/A,TRUE,"general";"via2",#N/A,TRUE,"general";"via3",#N/A,TRUE,"general"}</definedName>
    <definedName name="hdfh4" localSheetId="0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wq" localSheetId="0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 localSheetId="0">{"via1",#N/A,TRUE,"general";"via2",#N/A,TRUE,"general";"via3",#N/A,TRUE,"general"}</definedName>
    <definedName name="hdgh">{"via1",#N/A,TRUE,"general";"via2",#N/A,TRUE,"general";"via3",#N/A,TRUE,"general"}</definedName>
    <definedName name="hdhf" localSheetId="0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0">{"via1",#N/A,TRUE,"general";"via2",#N/A,TRUE,"general";"via3",#N/A,TRUE,"general"}</definedName>
    <definedName name="hfgh">{"via1",#N/A,TRUE,"general";"via2",#N/A,TRUE,"general";"via3",#N/A,TRUE,"general"}</definedName>
    <definedName name="hfh" localSheetId="0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g" localSheetId="0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 localSheetId="0">{"via1",#N/A,TRUE,"general";"via2",#N/A,TRUE,"general";"via3",#N/A,TRUE,"general"}</definedName>
    <definedName name="hfthr">{"via1",#N/A,TRUE,"general";"via2",#N/A,TRUE,"general";"via3",#N/A,TRUE,"general"}</definedName>
    <definedName name="hg" localSheetId="0">{"via1",#N/A,TRUE,"general";"via2",#N/A,TRUE,"general";"via3",#N/A,TRUE,"general"}</definedName>
    <definedName name="hg">{"via1",#N/A,TRUE,"general";"via2",#N/A,TRUE,"general";"via3",#N/A,TRUE,"general"}</definedName>
    <definedName name="HGFH" localSheetId="0">{"via1",#N/A,TRUE,"general";"via2",#N/A,TRUE,"general";"via3",#N/A,TRUE,"general"}</definedName>
    <definedName name="HGFH">{"via1",#N/A,TRUE,"general";"via2",#N/A,TRUE,"general";"via3",#N/A,TRUE,"general"}</definedName>
    <definedName name="hgfhty" localSheetId="0">{"via1",#N/A,TRUE,"general";"via2",#N/A,TRUE,"general";"via3",#N/A,TRUE,"general"}</definedName>
    <definedName name="hgfhty">{"via1",#N/A,TRUE,"general";"via2",#N/A,TRUE,"general";"via3",#N/A,TRUE,"general"}</definedName>
    <definedName name="HGHFH7" localSheetId="0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hj" localSheetId="0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 localSheetId="0">{"via1",#N/A,TRUE,"general";"via2",#N/A,TRUE,"general";"via3",#N/A,TRUE,"general"}</definedName>
    <definedName name="hghydj">{"via1",#N/A,TRUE,"general";"via2",#N/A,TRUE,"general";"via3",#N/A,TRUE,"general"}</definedName>
    <definedName name="hgjfjw" localSheetId="0">{"via1",#N/A,TRUE,"general";"via2",#N/A,TRUE,"general";"via3",#N/A,TRUE,"general"}</definedName>
    <definedName name="hgjfjw">{"via1",#N/A,TRUE,"general";"via2",#N/A,TRUE,"general";"via3",#N/A,TRUE,"general"}</definedName>
    <definedName name="HGJG" localSheetId="0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h" localSheetId="0">#REF!</definedName>
    <definedName name="hh">#REF!</definedName>
    <definedName name="hhg" localSheetId="0">{#N/A,#N/A,TRUE,"1842CWN0"}</definedName>
    <definedName name="hhg">{#N/A,#N/A,TRUE,"1842CWN0"}</definedName>
    <definedName name="hhh" localSheetId="0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 localSheetId="0">{"via1",#N/A,TRUE,"general";"via2",#N/A,TRUE,"general";"via3",#N/A,TRUE,"general"}</definedName>
    <definedName name="hhhhhh">{"via1",#N/A,TRUE,"general";"via2",#N/A,TRUE,"general";"via3",#N/A,TRUE,"general"}</definedName>
    <definedName name="hhhhhho" localSheetId="0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py" localSheetId="0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 localSheetId="0">{"via1",#N/A,TRUE,"general";"via2",#N/A,TRUE,"general";"via3",#N/A,TRUE,"general"}</definedName>
    <definedName name="hhhhth">{"via1",#N/A,TRUE,"general";"via2",#N/A,TRUE,"general";"via3",#N/A,TRUE,"general"}</definedName>
    <definedName name="hhhyhyh" localSheetId="0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trhreh" localSheetId="0">{"via1",#N/A,TRUE,"general";"via2",#N/A,TRUE,"general";"via3",#N/A,TRUE,"general"}</definedName>
    <definedName name="hhtrhreh">{"via1",#N/A,TRUE,"general";"via2",#N/A,TRUE,"general";"via3",#N/A,TRUE,"general"}</definedName>
    <definedName name="Hid" localSheetId="0">#REF!</definedName>
    <definedName name="Hid">#REF!</definedName>
    <definedName name="HIDE1">#REF!</definedName>
    <definedName name="hjfg" localSheetId="0">{"via1",#N/A,TRUE,"general";"via2",#N/A,TRUE,"general";"via3",#N/A,TRUE,"general"}</definedName>
    <definedName name="hjfg">{"via1",#N/A,TRUE,"general";"via2",#N/A,TRUE,"general";"via3",#N/A,TRUE,"general"}</definedName>
    <definedName name="hjgh" localSheetId="0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j" localSheetId="0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 localSheetId="0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 localSheetId="0">{"via1",#N/A,TRUE,"general";"via2",#N/A,TRUE,"general";"via3",#N/A,TRUE,"general"}</definedName>
    <definedName name="HJKH">{"via1",#N/A,TRUE,"general";"via2",#N/A,TRUE,"general";"via3",#N/A,TRUE,"general"}</definedName>
    <definedName name="hjkjk" localSheetId="0">{"via1",#N/A,TRUE,"general";"via2",#N/A,TRUE,"general";"via3",#N/A,TRUE,"general"}</definedName>
    <definedName name="hjkjk">{"via1",#N/A,TRUE,"general";"via2",#N/A,TRUE,"general";"via3",#N/A,TRUE,"general"}</definedName>
    <definedName name="HK">#REF!</definedName>
    <definedName name="HM" localSheetId="0">#REF!</definedName>
    <definedName name="HM">#REF!</definedName>
    <definedName name="HM3EB" localSheetId="0">#REF!</definedName>
    <definedName name="HM3EB">#REF!</definedName>
    <definedName name="HM3JH" localSheetId="0">#REF!</definedName>
    <definedName name="HM3JH">#REF!</definedName>
    <definedName name="HMHF3" localSheetId="0">#REF!</definedName>
    <definedName name="HMHF3">#REF!</definedName>
    <definedName name="hn" localSheetId="0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oha" localSheetId="0">{"PYGT",#N/A,FALSE,"PYG";"ACTIT",#N/A,FALSE,"BCE_GRAL-ACTIVO";"PASIT",#N/A,FALSE,"BCE_GRAL-PASIVO-PATRIM";"CAJAT",#N/A,FALSE,"CAJA"}</definedName>
    <definedName name="hoha">{"PYGT",#N/A,FALSE,"PYG";"ACTIT",#N/A,FALSE,"BCE_GRAL-ACTIVO";"PASIT",#N/A,FALSE,"BCE_GRAL-PASIVO-PATRIM";"CAJAT",#N/A,FALSE,"CAJA"}</definedName>
    <definedName name="HOJA1" localSheetId="1">#REF!</definedName>
    <definedName name="HOJA1">#REF!</definedName>
    <definedName name="horat" localSheetId="0">#REF!</definedName>
    <definedName name="horat">#REF!</definedName>
    <definedName name="Hornos">#REF!</definedName>
    <definedName name="HP_stg_Hz">#REF!</definedName>
    <definedName name="hreer" localSheetId="0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 localSheetId="0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#REF!</definedName>
    <definedName name="hrthtrh" localSheetId="0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">#REF!</definedName>
    <definedName name="hsfg" localSheetId="0">{"via1",#N/A,TRUE,"general";"via2",#N/A,TRUE,"general";"via3",#N/A,TRUE,"general"}</definedName>
    <definedName name="hsfg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0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ML_CodePage">1252</definedName>
    <definedName name="HTML_Control" localSheetId="0">{"'PACÍFICO12'!$A$1:$E$6"}</definedName>
    <definedName name="HTML_Control">{"'PACÍFICO12'!$A$1:$E$6"}</definedName>
    <definedName name="HTML_Description">""</definedName>
    <definedName name="HTML_Email">""</definedName>
    <definedName name="HTML_Header">"PACÍFICO12"</definedName>
    <definedName name="HTML_LastUpdate">"11/12/01"</definedName>
    <definedName name="HTML_LineAfter">FALSE</definedName>
    <definedName name="HTML_LineBefore">FALSE</definedName>
    <definedName name="HTML_Name">"GERENCIA DE SISTEMAS"</definedName>
    <definedName name="HTML_OBDlg2">TRUE</definedName>
    <definedName name="HTML_OBDlg4">TRUE</definedName>
    <definedName name="HTML_OS">0</definedName>
    <definedName name="HTML_PathFile">"\\Sap1002264\c\COMPAQ\HTML.htm"</definedName>
    <definedName name="HTML_Title">"Planeacion 2002-cto11"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 localSheetId="0">{"via1",#N/A,TRUE,"general";"via2",#N/A,TRUE,"general";"via3",#N/A,TRUE,"general"}</definedName>
    <definedName name="htryrt7">{"via1",#N/A,TRUE,"general";"via2",#N/A,TRUE,"general";"via3",#N/A,TRUE,"general"}</definedName>
    <definedName name="hut">#REF!</definedName>
    <definedName name="hxdfk">#REF!</definedName>
    <definedName name="hyhjop" localSheetId="0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yh" localSheetId="0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irs" localSheetId="0">{"via1",#N/A,TRUE,"general";"via2",#N/A,TRUE,"general";"via3",#N/A,TRUE,"general"}</definedName>
    <definedName name="hytirs">{"via1",#N/A,TRUE,"general";"via2",#N/A,TRUE,"general";"via3",#N/A,TRUE,"general"}</definedName>
    <definedName name="I" localSheetId="0">{"PYGT",#N/A,FALSE,"PYG";"ACTIT",#N/A,FALSE,"BCE_GRAL-ACTIVO";"PASIT",#N/A,FALSE,"BCE_GRAL-PASIVO-PATRIM";"CAJAT",#N/A,FALSE,"CAJA"}</definedName>
    <definedName name="I" localSheetId="1">#REF!</definedName>
    <definedName name="I">#REF!</definedName>
    <definedName name="i8i" localSheetId="0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0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 localSheetId="0">{"via1",#N/A,TRUE,"general";"via2",#N/A,TRUE,"general";"via3",#N/A,TRUE,"general"}</definedName>
    <definedName name="iii">{"via1",#N/A,TRUE,"general";"via2",#N/A,TRUE,"general";"via3",#N/A,TRUE,"general"}</definedName>
    <definedName name="iiii" localSheetId="0">{"via1",#N/A,TRUE,"general";"via2",#N/A,TRUE,"general";"via3",#N/A,TRUE,"general"}</definedName>
    <definedName name="iiii">{"via1",#N/A,TRUE,"general";"via2",#N/A,TRUE,"general";"via3",#N/A,TRUE,"general"}</definedName>
    <definedName name="iiiiiiik" localSheetId="0">{"via1",#N/A,TRUE,"general";"via2",#N/A,TRUE,"general";"via3",#N/A,TRUE,"general"}</definedName>
    <definedName name="iiiiiiik">{"via1",#N/A,TRUE,"general";"via2",#N/A,TRUE,"general";"via3",#N/A,TRUE,"general"}</definedName>
    <definedName name="iiiiuh" localSheetId="0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ktgvfmu" localSheetId="0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 localSheetId="0">#REF!</definedName>
    <definedName name="im">#REF!</definedName>
    <definedName name="IMP">#REF!</definedName>
    <definedName name="Impacto" localSheetId="0">#REF!</definedName>
    <definedName name="Impacto">#REF!</definedName>
    <definedName name="IMPRE" localSheetId="0">#REF!</definedName>
    <definedName name="IMPRE">#REF!</definedName>
    <definedName name="IMPRESSION">#REF!</definedName>
    <definedName name="IMPREVISTOS">#REF!</definedName>
    <definedName name="IMPRI" localSheetId="0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 localSheetId="1">#REF!</definedName>
    <definedName name="INDIVIDUALES">#REF!</definedName>
    <definedName name="inf" localSheetId="0">#REF!</definedName>
    <definedName name="inf" localSheetId="1">#REF!</definedName>
    <definedName name="inf">#REF!</definedName>
    <definedName name="informe" localSheetId="0">#REF!</definedName>
    <definedName name="Informe">{#N/A,#N/A,FALSE,"PROPON.2001"}</definedName>
    <definedName name="Informe_semanal">#REF!</definedName>
    <definedName name="INGENIERIA1" localSheetId="0">#REF!</definedName>
    <definedName name="INGENIERIA1">#REF!</definedName>
    <definedName name="INGENIERIA11" localSheetId="0">#REF!</definedName>
    <definedName name="INGENIERIA11">#REF!</definedName>
    <definedName name="Ingeniero" localSheetId="0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 localSheetId="0">#REF!</definedName>
    <definedName name="INSUMOS">#REF!</definedName>
    <definedName name="Insumos_auxiliares">#REF!</definedName>
    <definedName name="Insumos_basic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t">#REF!</definedName>
    <definedName name="InTap" localSheetId="0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>#REF!</definedName>
    <definedName name="INTERVENTORÍA">#REF!</definedName>
    <definedName name="interventoria_2">#REF!</definedName>
    <definedName name="IntVal" localSheetId="0">#REF!</definedName>
    <definedName name="IntVal">#REF!</definedName>
    <definedName name="INV_11" localSheetId="0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#REF!</definedName>
    <definedName name="IP">#REF!</definedName>
    <definedName name="irng" localSheetId="0">#REF!</definedName>
    <definedName name="irng">#REF!</definedName>
    <definedName name="irrigador" localSheetId="0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 localSheetId="0">#REF!</definedName>
    <definedName name="ITEM" localSheetId="1">#REF!</definedName>
    <definedName name="ITEM">#REF!</definedName>
    <definedName name="ITEM1" localSheetId="0">#REF!</definedName>
    <definedName name="ITEM1">#REF!</definedName>
    <definedName name="ITEM15">#REF!</definedName>
    <definedName name="ITEM2" localSheetId="0">#REF!</definedName>
    <definedName name="ITEM2">#REF!</definedName>
    <definedName name="item210.3">#REF!</definedName>
    <definedName name="item230.1">#REF!</definedName>
    <definedName name="ITEM3" localSheetId="0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 localSheetId="0">#REF!</definedName>
    <definedName name="ItemCodos">#REF!</definedName>
    <definedName name="ITEMS">#REF!</definedName>
    <definedName name="ITEMS_DEF">#REF!</definedName>
    <definedName name="Iterar" localSheetId="0">#REF!</definedName>
    <definedName name="Iterar">#REF!</definedName>
    <definedName name="IUI" localSheetId="0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t7" localSheetId="0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 localSheetId="0">{"via1",#N/A,TRUE,"general";"via2",#N/A,TRUE,"general";"via3",#N/A,TRUE,"general"}</definedName>
    <definedName name="iul">{"via1",#N/A,TRUE,"general";"via2",#N/A,TRUE,"general";"via3",#N/A,TRUE,"general"}</definedName>
    <definedName name="iuouio" localSheetId="0">{"via1",#N/A,TRUE,"general";"via2",#N/A,TRUE,"general";"via3",#N/A,TRUE,"general"}</definedName>
    <definedName name="iuouio">{"via1",#N/A,TRUE,"general";"via2",#N/A,TRUE,"general";"via3",#N/A,TRUE,"general"}</definedName>
    <definedName name="iuyi9" localSheetId="0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>{"via1",#N/A,TRUE,"general";"via2",#N/A,TRUE,"general";"via3",#N/A,TRUE,"general"}</definedName>
    <definedName name="iyuiuyi">{"via1",#N/A,TRUE,"general";"via2",#N/A,TRUE,"general";"via3",#N/A,TRUE,"general"}</definedName>
    <definedName name="j" localSheetId="0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name="jd" localSheetId="0">{"via1",#N/A,TRUE,"general";"via2",#N/A,TRUE,"general";"via3",#N/A,TRUE,"general"}</definedName>
    <definedName name="jd">{"via1",#N/A,TRUE,"general";"via2",#N/A,TRUE,"general";"via3",#N/A,TRUE,"general"}</definedName>
    <definedName name="jdfjkd">#REF!</definedName>
    <definedName name="jdh" localSheetId="0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dhdh">#REF!</definedName>
    <definedName name="jeytj" localSheetId="0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 localSheetId="0">#REF!</definedName>
    <definedName name="jfç">#REF!</definedName>
    <definedName name="jfhjfrt" localSheetId="0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 localSheetId="0">{"via1",#N/A,TRUE,"general";"via2",#N/A,TRUE,"general";"via3",#N/A,TRUE,"general"}</definedName>
    <definedName name="jgfj">{"via1",#N/A,TRUE,"general";"via2",#N/A,TRUE,"general";"via3",#N/A,TRUE,"general"}</definedName>
    <definedName name="jghj" localSheetId="0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j" localSheetId="0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 localSheetId="0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 localSheetId="0">{"via1",#N/A,TRUE,"general";"via2",#N/A,TRUE,"general";"via3",#N/A,TRUE,"general"}</definedName>
    <definedName name="jhjyj">{"via1",#N/A,TRUE,"general";"via2",#N/A,TRUE,"general";"via3",#N/A,TRUE,"general"}</definedName>
    <definedName name="JHK" localSheetId="0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gjkvf" localSheetId="0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 localSheetId="0">{"via1",#N/A,TRUE,"general";"via2",#N/A,TRUE,"general";"via3",#N/A,TRUE,"general"}</definedName>
    <definedName name="JJ">#REF!</definedName>
    <definedName name="jjfq" localSheetId="0">{"via1",#N/A,TRUE,"general";"via2",#N/A,TRUE,"general";"via3",#N/A,TRUE,"general"}</definedName>
    <definedName name="jjfq">{"via1",#N/A,TRUE,"general";"via2",#N/A,TRUE,"general";"via3",#N/A,TRUE,"general"}</definedName>
    <definedName name="JJJ" localSheetId="0">{#N/A,#N/A,FALSE,"Hoja1";#N/A,#N/A,FALSE,"Hoja2"}</definedName>
    <definedName name="JJJ">{#N/A,#N/A,FALSE,"Hoja1";#N/A,#N/A,FALSE,"Hoja2"}</definedName>
    <definedName name="jjjhjddfg" localSheetId="0">{"via1",#N/A,TRUE,"general";"via2",#N/A,TRUE,"general";"via3",#N/A,TRUE,"general"}</definedName>
    <definedName name="jjjhjddfg">{"via1",#N/A,TRUE,"general";"via2",#N/A,TRUE,"general";"via3",#N/A,TRUE,"general"}</definedName>
    <definedName name="jjjjju" localSheetId="0">{"via1",#N/A,TRUE,"general";"via2",#N/A,TRUE,"general";"via3",#N/A,TRUE,"general"}</definedName>
    <definedName name="jjjjju">{"via1",#N/A,TRUE,"general";"via2",#N/A,TRUE,"general";"via3",#N/A,TRUE,"general"}</definedName>
    <definedName name="jjujujty" localSheetId="0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yjy" localSheetId="0">{"via1",#N/A,TRUE,"general";"via2",#N/A,TRUE,"general";"via3",#N/A,TRUE,"general"}</definedName>
    <definedName name="jjyjy">{"via1",#N/A,TRUE,"general";"via2",#N/A,TRUE,"general";"via3",#N/A,TRUE,"general"}</definedName>
    <definedName name="jkk" localSheetId="0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l" localSheetId="0">{"TAB1",#N/A,TRUE,"GENERAL";"TAB2",#N/A,TRUE,"GENERAL";"TAB3",#N/A,TRUE,"GENERAL";"TAB4",#N/A,TRUE,"GENERAL";"TAB5",#N/A,TRUE,"GENERAL"}</definedName>
    <definedName name="jkl">#REF!</definedName>
    <definedName name="JOHNNY">#REF!</definedName>
    <definedName name="JRYJ" localSheetId="0">{"via1",#N/A,TRUE,"general";"via2",#N/A,TRUE,"general";"via3",#N/A,TRUE,"general"}</definedName>
    <definedName name="JRYJ">{"via1",#N/A,TRUE,"general";"via2",#N/A,TRUE,"general";"via3",#N/A,TRUE,"general"}</definedName>
    <definedName name="jtyj" localSheetId="0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ry" localSheetId="0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 localSheetId="0">{"via1",#N/A,TRUE,"general";"via2",#N/A,TRUE,"general";"via3",#N/A,TRUE,"general"}</definedName>
    <definedName name="juj">{"via1",#N/A,TRUE,"general";"via2",#N/A,TRUE,"general";"via3",#N/A,TRUE,"general"}</definedName>
    <definedName name="jujcx" localSheetId="0">{"via1",#N/A,TRUE,"general";"via2",#N/A,TRUE,"general";"via3",#N/A,TRUE,"general"}</definedName>
    <definedName name="jujcx">{"via1",#N/A,TRUE,"general";"via2",#N/A,TRUE,"general";"via3",#N/A,TRUE,"general"}</definedName>
    <definedName name="jujuj" localSheetId="0">{"via1",#N/A,TRUE,"general";"via2",#N/A,TRUE,"general";"via3",#N/A,TRUE,"general"}</definedName>
    <definedName name="jujuj">{"via1",#N/A,TRUE,"general";"via2",#N/A,TRUE,"general";"via3",#N/A,TRUE,"general"}</definedName>
    <definedName name="jujujuju" localSheetId="0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0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vv">#REF!</definedName>
    <definedName name="jyjt7" localSheetId="0">{"via1",#N/A,TRUE,"general";"via2",#N/A,TRUE,"general";"via3",#N/A,TRUE,"general"}</definedName>
    <definedName name="jyjt7">{"via1",#N/A,TRUE,"general";"via2",#N/A,TRUE,"general";"via3",#N/A,TRUE,"general"}</definedName>
    <definedName name="jyt" localSheetId="0">{"via1",#N/A,TRUE,"general";"via2",#N/A,TRUE,"general";"via3",#N/A,TRUE,"general"}</definedName>
    <definedName name="jyt">{"via1",#N/A,TRUE,"general";"via2",#N/A,TRUE,"general";"via3",#N/A,TRUE,"general"}</definedName>
    <definedName name="jytj" localSheetId="0">{"via1",#N/A,TRUE,"general";"via2",#N/A,TRUE,"general";"via3",#N/A,TRUE,"general"}</definedName>
    <definedName name="jytj">{"via1",#N/A,TRUE,"general";"via2",#N/A,TRUE,"general";"via3",#N/A,TRUE,"general"}</definedName>
    <definedName name="jyuju" localSheetId="0">{"via1",#N/A,TRUE,"general";"via2",#N/A,TRUE,"general";"via3",#N/A,TRUE,"general"}</definedName>
    <definedName name="jyuju">{"via1",#N/A,TRUE,"general";"via2",#N/A,TRUE,"general";"via3",#N/A,TRUE,"general"}</definedName>
    <definedName name="jyujyuj" localSheetId="0">{"via1",#N/A,TRUE,"general";"via2",#N/A,TRUE,"general";"via3",#N/A,TRUE,"general"}</definedName>
    <definedName name="jyujyuj">{"via1",#N/A,TRUE,"general";"via2",#N/A,TRUE,"general";"via3",#N/A,TRUE,"general"}</definedName>
    <definedName name="K" localSheetId="0">{"PYGT",#N/A,FALSE,"PYG";"ACTIT",#N/A,FALSE,"BCE_GRAL-ACTIVO";"PASIT",#N/A,FALSE,"BCE_GRAL-PASIVO-PATRIM";"CAJAT",#N/A,FALSE,"CAJA"}</definedName>
    <definedName name="K">{"PYGT",#N/A,FALSE,"PYG";"ACTIT",#N/A,FALSE,"BCE_GRAL-ACTIVO";"PASIT",#N/A,FALSE,"BCE_GRAL-PASIVO-PATRIM";"CAJAT",#N/A,FALSE,"CAJA"}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DL">{#N/A,#N/A,TRUE,"1842CWN0"}</definedName>
    <definedName name="KDL_1">{#N/A,#N/A,TRUE,"1842CWN0"}</definedName>
    <definedName name="KDL_2">{#N/A,#N/A,TRUE,"1842CWN0"}</definedName>
    <definedName name="kdmfm" localSheetId="0">#REF!</definedName>
    <definedName name="kdmfm">#REF!</definedName>
    <definedName name="kf">#REF!</definedName>
    <definedName name="kh">#REF!</definedName>
    <definedName name="KHGGH" localSheetId="0">{"via1",#N/A,TRUE,"general";"via2",#N/A,TRUE,"general";"via3",#N/A,TRUE,"general"}</definedName>
    <definedName name="KHGGH">{"via1",#N/A,TRUE,"general";"via2",#N/A,TRUE,"general";"via3",#N/A,TRUE,"general"}</definedName>
    <definedName name="khjk7" localSheetId="0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ikik" localSheetId="0">{"via1",#N/A,TRUE,"general";"via2",#N/A,TRUE,"general";"via3",#N/A,TRUE,"general"}</definedName>
    <definedName name="kikik">{"via1",#N/A,TRUE,"general";"via2",#N/A,TRUE,"general";"via3",#N/A,TRUE,"general"}</definedName>
    <definedName name="kj">#REF!</definedName>
    <definedName name="kjhkd" localSheetId="0">{"via1",#N/A,TRUE,"general";"via2",#N/A,TRUE,"general";"via3",#N/A,TRUE,"general"}</definedName>
    <definedName name="kjhkd">{"via1",#N/A,TRUE,"general";"via2",#N/A,TRUE,"general";"via3",#N/A,TRUE,"general"}</definedName>
    <definedName name="kjj">#REF!</definedName>
    <definedName name="kjk" localSheetId="0">{"via1",#N/A,TRUE,"general";"via2",#N/A,TRUE,"general";"via3",#N/A,TRUE,"general"}</definedName>
    <definedName name="kjk">{"via1",#N/A,TRUE,"general";"via2",#N/A,TRUE,"general";"via3",#N/A,TRUE,"general"}</definedName>
    <definedName name="kjtrkjr" localSheetId="0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 localSheetId="0">{"via1",#N/A,TRUE,"general";"via2",#N/A,TRUE,"general";"via3",#N/A,TRUE,"general"}</definedName>
    <definedName name="kkkki">{"via1",#N/A,TRUE,"general";"via2",#N/A,TRUE,"general";"via3",#N/A,TRUE,"general"}</definedName>
    <definedName name="kkkkkki" localSheetId="0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lklk">#REF!</definedName>
    <definedName name="km">#REF!</definedName>
    <definedName name="KO" localSheetId="0">#REF!</definedName>
    <definedName name="KO">#REF!</definedName>
    <definedName name="krtrk" localSheetId="0">{"via1",#N/A,TRUE,"general";"via2",#N/A,TRUE,"general";"via3",#N/A,TRUE,"general"}</definedName>
    <definedName name="krtrk">{"via1",#N/A,TRUE,"general";"via2",#N/A,TRUE,"general";"via3",#N/A,TRUE,"general"}</definedName>
    <definedName name="ks">#REF!</definedName>
    <definedName name="ksogtk">#REF!</definedName>
    <definedName name="KU" localSheetId="0">#REF!</definedName>
    <definedName name="KU">#REF!</definedName>
    <definedName name="kuyhgbe">#REF!</definedName>
    <definedName name="kyr" localSheetId="0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">#REF!</definedName>
    <definedName name="L.CARCAMO" localSheetId="1">#REF!</definedName>
    <definedName name="L.CARCAMO">#REF!</definedName>
    <definedName name="L.CIL" localSheetId="1">#REF!</definedName>
    <definedName name="L.CIL">#REF!</definedName>
    <definedName name="L_" localSheetId="1">#REF!</definedName>
    <definedName name="L_">#REF!</definedName>
    <definedName name="L_TUB" localSheetId="1">#REF!</definedName>
    <definedName name="L_TUB">#REF!</definedName>
    <definedName name="la" localSheetId="0">#REF!</definedName>
    <definedName name="la">#REF!</definedName>
    <definedName name="LAF">#REF!</definedName>
    <definedName name="lame" localSheetId="0">#REF!</definedName>
    <definedName name="lame">#REF!</definedName>
    <definedName name="LANODO">#REF!</definedName>
    <definedName name="LANODOFT">#REF!</definedName>
    <definedName name="LARGUE">#REF!</definedName>
    <definedName name="Last_Row">#REF!</definedName>
    <definedName name="lb" localSheetId="0">#REF!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 localSheetId="0">#REF!</definedName>
    <definedName name="LIMP">#REF!</definedName>
    <definedName name="LIMPIO" localSheetId="1">#REF!</definedName>
    <definedName name="LIMPIO">#REF!</definedName>
    <definedName name="LINEA">#REF!</definedName>
    <definedName name="LisaCodSAO" localSheetId="0">#REF!</definedName>
    <definedName name="LisaCodSAO">#REF!</definedName>
    <definedName name="lista" localSheetId="0">#REF!</definedName>
    <definedName name="lista">#REF!</definedName>
    <definedName name="listaabril">#REF!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do">#REF!</definedName>
    <definedName name="listado1" localSheetId="0">{#N/A,#N/A,FALSE,"PROPON.2001"}</definedName>
    <definedName name="listado1">{#N/A,#N/A,FALSE,"PROPON.2001"}</definedName>
    <definedName name="ListaItem" localSheetId="0">#REF!</definedName>
    <definedName name="ListaItem">#REF!</definedName>
    <definedName name="listaprecios" localSheetId="0">#REF!</definedName>
    <definedName name="listaprecios">#REF!</definedName>
    <definedName name="ListaUni" localSheetId="0">#REF!</definedName>
    <definedName name="ListaUni">#REF!</definedName>
    <definedName name="LISTON">#REF!</definedName>
    <definedName name="liuoo" localSheetId="0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kj" localSheetId="0">{"via1",#N/A,TRUE,"general";"via2",#N/A,TRUE,"general";"via3",#N/A,TRUE,"general"}</definedName>
    <definedName name="lkj">{"via1",#N/A,TRUE,"general";"via2",#N/A,TRUE,"general";"via3",#N/A,TRUE,"general"}</definedName>
    <definedName name="LKJLJK" localSheetId="0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AC12">#REF!</definedName>
    <definedName name="llam">#REF!</definedName>
    <definedName name="LLANTAS" localSheetId="0">#REF!</definedName>
    <definedName name="LLANTAS">#REF!</definedName>
    <definedName name="LLAP12">#REF!</definedName>
    <definedName name="LLL">#REF!</definedName>
    <definedName name="lllllh" localSheetId="0">{"via1",#N/A,TRUE,"general";"via2",#N/A,TRUE,"general";"via3",#N/A,TRUE,"general"}</definedName>
    <definedName name="lllllh">{"via1",#N/A,TRUE,"general";"via2",#N/A,TRUE,"general";"via3",#N/A,TRUE,"general"}</definedName>
    <definedName name="lllllllo" localSheetId="0">{"via1",#N/A,TRUE,"general";"via2",#N/A,TRUE,"general";"via3",#N/A,TRUE,"general"}</definedName>
    <definedName name="lllllllo">{"via1",#N/A,TRUE,"general";"via2",#N/A,TRUE,"general";"via3",#N/A,TRUE,"general"}</definedName>
    <definedName name="Lmat">#REF!</definedName>
    <definedName name="lo" localSheetId="0">{#N/A,#N/A,FALSE,"GRAFICO";#N/A,#N/A,FALSE,"CAJA (2)";#N/A,#N/A,FALSE,"TERCEROS-PROMEDIO";#N/A,#N/A,FALSE,"CAJA";#N/A,#N/A,FALSE,"INGRESOS1995-2003";#N/A,#N/A,FALSE,"GASTOS1995-2003"}</definedName>
    <definedName name="lo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 localSheetId="0">#REF!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GO">#REF!</definedName>
    <definedName name="lolol" localSheetId="0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NG">#REF!</definedName>
    <definedName name="longitud" localSheetId="0">#REF!</definedName>
    <definedName name="Longitud">#REF!</definedName>
    <definedName name="LOPE" localSheetId="0">#REF!</definedName>
    <definedName name="LOPE">#REF!</definedName>
    <definedName name="LOTE">#REF!</definedName>
    <definedName name="louujhvh" localSheetId="0">#REF!</definedName>
    <definedName name="louujhvh">#REF!</definedName>
    <definedName name="lp">#REF!</definedName>
    <definedName name="lplpl" localSheetId="0">{"via1",#N/A,TRUE,"general";"via2",#N/A,TRUE,"general";"via3",#N/A,TRUE,"general"}</definedName>
    <definedName name="lplpl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>{"TAB1",#N/A,TRUE,"GENERAL";"TAB2",#N/A,TRUE,"GENERAL";"TAB3",#N/A,TRUE,"GENERAL";"TAB4",#N/A,TRUE,"GENERAL";"TAB5",#N/A,TRUE,"GENERAL"}</definedName>
    <definedName name="lun">#REF!</definedName>
    <definedName name="LUPVC" localSheetId="0">#REF!</definedName>
    <definedName name="LUPVC">#REF!</definedName>
    <definedName name="LUPVC_">#REF!</definedName>
    <definedName name="LUPVT">#REF!</definedName>
    <definedName name="luz" localSheetId="0">#REF!</definedName>
    <definedName name="LUZ">{#N/A,#N/A,FALSE,"PROPON.2001"}</definedName>
    <definedName name="lv">#REF!</definedName>
    <definedName name="M" localSheetId="0">#REF!</definedName>
    <definedName name="M">{#N/A,#N/A,FALSE,"PROPON.2001"}</definedName>
    <definedName name="M120K" localSheetId="0">#REF!</definedName>
    <definedName name="M120K">#REF!</definedName>
    <definedName name="M240K" localSheetId="0">#REF!</definedName>
    <definedName name="M240K">#REF!</definedName>
    <definedName name="M280K" localSheetId="0">#REF!</definedName>
    <definedName name="M280K">#REF!</definedName>
    <definedName name="MA" localSheetId="0">#REF!</definedName>
    <definedName name="MA">#REF!</definedName>
    <definedName name="mac" localSheetId="0">#REF!</definedName>
    <definedName name="mac">#REF!</definedName>
    <definedName name="MACR">#REF!</definedName>
    <definedName name="MACRDEL">#REF!</definedName>
    <definedName name="Macroactividad">#REF!</definedName>
    <definedName name="MADCJ" localSheetId="0">#REF!</definedName>
    <definedName name="MADCJ">#REF!</definedName>
    <definedName name="Maestro_de_Obra">#REF!</definedName>
    <definedName name="mafdsf" localSheetId="0">{"via1",#N/A,TRUE,"general";"via2",#N/A,TRUE,"general";"via3",#N/A,TRUE,"general"}</definedName>
    <definedName name="mafdsf">{"via1",#N/A,TRUE,"general";"via2",#N/A,TRUE,"general";"via3",#N/A,TRUE,"general"}</definedName>
    <definedName name="malla">#REF!</definedName>
    <definedName name="MALO">#REF!&lt;2.5</definedName>
    <definedName name="mama" localSheetId="0">#REF!</definedName>
    <definedName name="mama">#REF!</definedName>
    <definedName name="ManodeObra" localSheetId="0">#REF!</definedName>
    <definedName name="ManodeObra">#REF!</definedName>
    <definedName name="MANTO">#REF!</definedName>
    <definedName name="MANUAL">#REF!</definedName>
    <definedName name="mao" localSheetId="0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name="maow" localSheetId="0">{"via1",#N/A,TRUE,"general";"via2",#N/A,TRUE,"general";"via3",#N/A,TRUE,"general"}</definedName>
    <definedName name="maow">{"via1",#N/A,TRUE,"general";"via2",#N/A,TRUE,"general";"via3",#N/A,TRUE,"general"}</definedName>
    <definedName name="MAQUINAR">#REF!</definedName>
    <definedName name="Mar" localSheetId="0">#REF!</definedName>
    <definedName name="mar">#REF!</definedName>
    <definedName name="Mar_C">#REF!</definedName>
    <definedName name="MARABA" localSheetId="0">#REF!</definedName>
    <definedName name="MARABA">#REF!</definedName>
    <definedName name="MarAbr">#REF!</definedName>
    <definedName name="MARAVILLA">{"PRES REHAB ARM-PER POR ITEMS  KM A KM",#N/A,TRUE,"Rehabilitacion Arm-Per"}</definedName>
    <definedName name="Marca" localSheetId="1">#REF!</definedName>
    <definedName name="Marca">#REF!</definedName>
    <definedName name="MARCO_H">#REF!</definedName>
    <definedName name="MARIA" localSheetId="0">{#N/A,#N/A,FALSE,"PROPON.2001"}</definedName>
    <definedName name="MARIA">{#N/A,#N/A,FALSE,"PROPON.2001"}</definedName>
    <definedName name="marina">#REF!</definedName>
    <definedName name="MarkP" localSheetId="0">{#N/A,#N/A,FALSE,"GRAFICO";#N/A,#N/A,FALSE,"CAJA (2)";#N/A,#N/A,FALSE,"TERCEROS-PROMEDIO";#N/A,#N/A,FALSE,"CAJA";#N/A,#N/A,FALSE,"INGRESOS1995-2003";#N/A,#N/A,FALSE,"GASTOS1995-2003"}</definedName>
    <definedName name="MarkP">{#N/A,#N/A,FALSE,"GRAFICO";#N/A,#N/A,FALSE,"CAJA (2)";#N/A,#N/A,FALSE,"TERCEROS-PROMEDIO";#N/A,#N/A,FALSE,"CAJA";#N/A,#N/A,FALSE,"INGRESOS1995-2003";#N/A,#N/A,FALSE,"GASTOS1995-2003"}</definedName>
    <definedName name="MARTA" localSheetId="0">{#N/A,#N/A,FALSE,"PROPON.2001"}</definedName>
    <definedName name="MARTA">{#N/A,#N/A,FALSE,"PROPON.2001"}</definedName>
    <definedName name="MARYLUZ">{"PRES REHAB ARM-PER POR ITEMS  KM A KM",#N/A,TRUE,"Rehabilitacion Arm-Per"}</definedName>
    <definedName name="masor" localSheetId="0">{"via1",#N/A,TRUE,"general";"via2",#N/A,TRUE,"general";"via3",#N/A,TRUE,"general"}</definedName>
    <definedName name="masor">{"via1",#N/A,TRUE,"general";"via2",#N/A,TRUE,"general";"via3",#N/A,TRUE,"general"}</definedName>
    <definedName name="MAT" localSheetId="1">#REF!</definedName>
    <definedName name="MAT">#REF!</definedName>
    <definedName name="MATER">#REF!</definedName>
    <definedName name="MATERIAL" localSheetId="0">#REF!</definedName>
    <definedName name="MATERIAL">#REF!</definedName>
    <definedName name="Materiales" localSheetId="0">#REF!</definedName>
    <definedName name="materiales">#REF!</definedName>
    <definedName name="materiales1">#REF!</definedName>
    <definedName name="MaterialTub" localSheetId="0">#REF!</definedName>
    <definedName name="MaterialTub">#REF!</definedName>
    <definedName name="MATPR">#REF!</definedName>
    <definedName name="MATRIZ">#REF!</definedName>
    <definedName name="MATRIZ_DE_DATOS">#REF!</definedName>
    <definedName name="MatTuberia" localSheetId="0">#REF!</definedName>
    <definedName name="MatTuberia">#REF!</definedName>
    <definedName name="MayJun">#REF!</definedName>
    <definedName name="MayJun_C">#REF!</definedName>
    <definedName name="MC4CM" localSheetId="0">#REF!</definedName>
    <definedName name="MC4CM">#REF!</definedName>
    <definedName name="MCCs">#REF!</definedName>
    <definedName name="mdc2a">#REF!</definedName>
    <definedName name="mdd" localSheetId="0">{"via1",#N/A,TRUE,"general";"via2",#N/A,TRUE,"general";"via3",#N/A,TRUE,"general"}</definedName>
    <definedName name="mdd">{"via1",#N/A,TRUE,"general";"via2",#N/A,TRUE,"general";"via3",#N/A,TRUE,"general"}</definedName>
    <definedName name="med">#REF!</definedName>
    <definedName name="mediah_reposo_comida">#REF!</definedName>
    <definedName name="MEDID" localSheetId="0">#REF!</definedName>
    <definedName name="MEDID">#REF!</definedName>
    <definedName name="Medidor" localSheetId="1">#REF!</definedName>
    <definedName name="Medidor">#REF!</definedName>
    <definedName name="meg" localSheetId="0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 localSheetId="0">#REF!</definedName>
    <definedName name="memluciana">#REF!</definedName>
    <definedName name="memmorelia" localSheetId="0">#REF!</definedName>
    <definedName name="memmorelia">#REF!</definedName>
    <definedName name="memmorron" localSheetId="0">#REF!</definedName>
    <definedName name="memmorron">#REF!</definedName>
    <definedName name="memoria" localSheetId="0">#REF!</definedName>
    <definedName name="memoria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{#N/A,#N/A,TRUE,"1842CWN0"}</definedName>
    <definedName name="met_1">{#N/A,#N/A,TRUE,"1842CWN0"}</definedName>
    <definedName name="met_2">{#N/A,#N/A,TRUE,"1842CWN0"}</definedName>
    <definedName name="Meta1">#REF!</definedName>
    <definedName name="Meta2">#REF!</definedName>
    <definedName name="Meta3">#REF!</definedName>
    <definedName name="metal">{#N/A,#N/A,TRUE,"1842CWN0"}</definedName>
    <definedName name="metal_1">{#N/A,#N/A,TRUE,"1842CWN0"}</definedName>
    <definedName name="metal_2">{#N/A,#N/A,TRUE,"1842CWN0"}</definedName>
    <definedName name="Mezcladora_trompo_a_gasolina__Inc._combustible">#REF!</definedName>
    <definedName name="mfgjrdt" localSheetId="0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 localSheetId="0">{"via1",#N/A,TRUE,"general";"via2",#N/A,TRUE,"general";"via3",#N/A,TRUE,"general"}</definedName>
    <definedName name="mghm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0">{"via1",#N/A,TRUE,"general";"via2",#N/A,TRUE,"general";"via3",#N/A,TRUE,"general"}</definedName>
    <definedName name="mjmj">{"via1",#N/A,TRUE,"general";"via2",#N/A,TRUE,"general";"via3",#N/A,TRUE,"general"}</definedName>
    <definedName name="mjmjmn" localSheetId="0">{"via1",#N/A,TRUE,"general";"via2",#N/A,TRUE,"general";"via3",#N/A,TRUE,"general"}</definedName>
    <definedName name="mjmjmn">{"via1",#N/A,TRUE,"general";"via2",#N/A,TRUE,"general";"via3",#N/A,TRUE,"general"}</definedName>
    <definedName name="mjnhgkio" localSheetId="0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mjmjh" localSheetId="0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m" localSheetId="0">{"TAB1",#N/A,TRUE,"GENERAL";"TAB2",#N/A,TRUE,"GENERAL";"TAB3",#N/A,TRUE,"GENERAL";"TAB4",#N/A,TRUE,"GENERAL";"TAB5",#N/A,TRUE,"GENERAL"}</definedName>
    <definedName name="mmm">{#N/A,#N/A,FALSE,"PROPON.2001"}</definedName>
    <definedName name="mmmh" localSheetId="0">{"via1",#N/A,TRUE,"general";"via2",#N/A,TRUE,"general";"via3",#N/A,TRUE,"general"}</definedName>
    <definedName name="mmmh">{"via1",#N/A,TRUE,"general";"via2",#N/A,TRUE,"general";"via3",#N/A,TRUE,"general"}</definedName>
    <definedName name="mmmmmjyt" localSheetId="0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mg" localSheetId="0">{"via1",#N/A,TRUE,"general";"via2",#N/A,TRUE,"general";"via3",#N/A,TRUE,"general"}</definedName>
    <definedName name="mmmmmmg">{"via1",#N/A,TRUE,"general";"via2",#N/A,TRUE,"general";"via3",#N/A,TRUE,"general"}</definedName>
    <definedName name="MN" localSheetId="0">{"via1",#N/A,TRUE,"general";"via2",#N/A,TRUE,"general";"via3",#N/A,TRUE,"general"}</definedName>
    <definedName name="MN">{"via1",#N/A,TRUE,"general";"via2",#N/A,TRUE,"general";"via3",#N/A,TRUE,"general"}</definedName>
    <definedName name="MO">#REF!</definedName>
    <definedName name="MO_INTERNA">#REF!</definedName>
    <definedName name="MO120K" localSheetId="0">#REF!</definedName>
    <definedName name="MO120K">#REF!</definedName>
    <definedName name="MO240K" localSheetId="0">#REF!</definedName>
    <definedName name="MO240K">#REF!</definedName>
    <definedName name="MO280K" localSheetId="0">#REF!</definedName>
    <definedName name="MO280K">#REF!</definedName>
    <definedName name="MOA" localSheetId="0">{#N/A,#N/A,FALSE,"Hoja1";#N/A,#N/A,FALSE,"Hoja2"}</definedName>
    <definedName name="MOA">{#N/A,#N/A,FALSE,"Hoja1";#N/A,#N/A,FALSE,"Hoja2"}</definedName>
    <definedName name="MOCARG" localSheetId="0">#REF!</definedName>
    <definedName name="MOCARG">#REF!</definedName>
    <definedName name="MOD">#REF!</definedName>
    <definedName name="MOD_EXTERNA">#REF!</definedName>
    <definedName name="MODIF1" localSheetId="0">#REF!</definedName>
    <definedName name="MODIF1">#REF!</definedName>
    <definedName name="MODIF1_2" localSheetId="0">#REF!</definedName>
    <definedName name="MODIF1_2">#REF!</definedName>
    <definedName name="MODIF1_7" localSheetId="0">#REF!</definedName>
    <definedName name="MODIF1_7">#REF!</definedName>
    <definedName name="MOdificad">#REF!</definedName>
    <definedName name="MODIVejec" localSheetId="0">{#N/A,#N/A,FALSE,"Hoja1";#N/A,#N/A,FALSE,"Hoja2"}</definedName>
    <definedName name="MODIVejec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>{#N/A,#N/A,FALSE,"Hoja1";#N/A,#N/A,FALSE,"Hoja2"}</definedName>
    <definedName name="MOE">{#N/A,#N/A,FALSE,"Hoja1";#N/A,#N/A,FALSE,"Hoja2"}</definedName>
    <definedName name="MOENC" localSheetId="0">#REF!</definedName>
    <definedName name="MOENC">#REF!</definedName>
    <definedName name="MOIHF" localSheetId="0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 localSheetId="0">#REF!</definedName>
    <definedName name="MOPRE">#REF!</definedName>
    <definedName name="Mora">#REF!</definedName>
    <definedName name="MORON">#REF!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" localSheetId="0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0">{"via1",#N/A,TRUE,"general";"via2",#N/A,TRUE,"general";"via3",#N/A,TRUE,"general"}</definedName>
    <definedName name="n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0">{"via1",#N/A,TRUE,"general";"via2",#N/A,TRUE,"general";"via3",#N/A,TRUE,"general"}</definedName>
    <definedName name="nbvnv">{"via1",#N/A,TRUE,"general";"via2",#N/A,TRUE,"general";"via3",#N/A,TRUE,"general"}</definedName>
    <definedName name="NDHS" localSheetId="0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f" localSheetId="0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 localSheetId="0">{"via1",#N/A,TRUE,"general";"via2",#N/A,TRUE,"general";"via3",#N/A,TRUE,"general"}</definedName>
    <definedName name="nfg">{"via1",#N/A,TRUE,"general";"via2",#N/A,TRUE,"general";"via3",#N/A,TRUE,"general"}</definedName>
    <definedName name="nfgn" localSheetId="0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 localSheetId="0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fh" localSheetId="0">{"via1",#N/A,TRUE,"general";"via2",#N/A,TRUE,"general";"via3",#N/A,TRUE,"general"}</definedName>
    <definedName name="ngfh">{"via1",#N/A,TRUE,"general";"via2",#N/A,TRUE,"general";"via3",#N/A,TRUE,"general"}</definedName>
    <definedName name="NH">#REF!</definedName>
    <definedName name="nhn" localSheetId="0">{"via1",#N/A,TRUE,"general";"via2",#N/A,TRUE,"general";"via3",#N/A,TRUE,"general"}</definedName>
    <definedName name="nhn">{"via1",#N/A,TRUE,"general";"via2",#N/A,TRUE,"general";"via3",#N/A,TRUE,"general"}</definedName>
    <definedName name="nhncfgn" localSheetId="0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dr" localSheetId="0">{"via1",#N/A,TRUE,"general";"via2",#N/A,TRUE,"general";"via3",#N/A,TRUE,"general"}</definedName>
    <definedName name="nhndr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0">{"via1",#N/A,TRUE,"general";"via2",#N/A,TRUE,"general";"via3",#N/A,TRUE,"general"}</definedName>
    <definedName name="nmmmm">{"via1",#N/A,TRUE,"general";"via2",#N/A,TRUE,"general";"via3",#N/A,TRUE,"general"}</definedName>
    <definedName name="NN" localSheetId="0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name="nndng" localSheetId="0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 localSheetId="0">{"via1",#N/A,TRUE,"general";"via2",#N/A,TRUE,"general";"via3",#N/A,TRUE,"general"}</definedName>
    <definedName name="nnnhd">{"via1",#N/A,TRUE,"general";"via2",#N/A,TRUE,"general";"via3",#N/A,TRUE,"general"}</definedName>
    <definedName name="nnnnn" localSheetId="0">{"via1",#N/A,TRUE,"general";"via2",#N/A,TRUE,"general";"via3",#N/A,TRUE,"general"}</definedName>
    <definedName name="nnnnn">{"via1",#N/A,TRUE,"general";"via2",#N/A,TRUE,"general";"via3",#N/A,TRUE,"general"}</definedName>
    <definedName name="nnnnnd" localSheetId="0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f" localSheetId="0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 localSheetId="0">{"via1",#N/A,TRUE,"general";"via2",#N/A,TRUE,"general";"via3",#N/A,TRUE,"general"}</definedName>
    <definedName name="nnnnnh">{"via1",#N/A,TRUE,"general";"via2",#N/A,TRUE,"general";"via3",#N/A,TRUE,"general"}</definedName>
    <definedName name="NO" localSheetId="0">{"PYGT",#N/A,FALSE,"PYG";"ACTIT",#N/A,FALSE,"BCE_GRAL-ACTIVO";"PASIT",#N/A,FALSE,"BCE_GRAL-PASIVO-PATRIM";"CAJAT",#N/A,FALSE,"CAJA"}</definedName>
    <definedName name="NO">#REF!</definedName>
    <definedName name="No_desarrolladas">#REF!,#REF!,#REF!,#REF!</definedName>
    <definedName name="nombre" localSheetId="0">#REF!</definedName>
    <definedName name="NOMBRE">PRESUPUESTO!$B$2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 localSheetId="0">#REF!</definedName>
    <definedName name="Norte">#REF!</definedName>
    <definedName name="NOVAF" localSheetId="1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>{"via1",#N/A,TRUE,"general";"via2",#N/A,TRUE,"general";"via3",#N/A,TRUE,"general"}</definedName>
    <definedName name="nxn">{"via1",#N/A,TRUE,"general";"via2",#N/A,TRUE,"general";"via3",#N/A,TRUE,"general"}</definedName>
    <definedName name="ñ">#REF!</definedName>
    <definedName name="ÑÑÑ" localSheetId="0">#REF!</definedName>
    <definedName name="ÑÑÑ">#REF!</definedName>
    <definedName name="ñpñpñ" localSheetId="0">{"via1",#N/A,TRUE,"general";"via2",#N/A,TRUE,"general";"via3",#N/A,TRUE,"general"}</definedName>
    <definedName name="ñpñpñ">{"via1",#N/A,TRUE,"general";"via2",#N/A,TRUE,"general";"via3",#N/A,TRUE,"general"}</definedName>
    <definedName name="O" localSheetId="0">#REF!</definedName>
    <definedName name="O">#REF!</definedName>
    <definedName name="º1">#REF!</definedName>
    <definedName name="o9o9" localSheetId="0">{"via1",#N/A,TRUE,"general";"via2",#N/A,TRUE,"general";"via3",#N/A,TRUE,"general"}</definedName>
    <definedName name="o9o9">{"via1",#N/A,TRUE,"general";"via2",#N/A,TRUE,"general";"via3",#N/A,TRUE,"general"}</definedName>
    <definedName name="OBJ">#REF!</definedName>
    <definedName name="ObjetivoProyecto">#REF!</definedName>
    <definedName name="OBJETO" localSheetId="0">#REF!</definedName>
    <definedName name="OBJETO">#REF!</definedName>
    <definedName name="obra" localSheetId="0">#REF!</definedName>
    <definedName name="Obra">#REF!</definedName>
    <definedName name="obras" localSheetId="0">#REF!</definedName>
    <definedName name="obras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>#REF!</definedName>
    <definedName name="obras1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" localSheetId="1">#REF!</definedName>
    <definedName name="OBSERV">#REF!</definedName>
    <definedName name="Observaciones" localSheetId="0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0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era" localSheetId="0">{#N/A,#N/A,FALSE,"Aging Summary";#N/A,#N/A,FALSE,"Ratio Analysis";#N/A,#N/A,FALSE,"Test 120 Day Accts";#N/A,#N/A,FALSE,"Tickmarks"}</definedName>
    <definedName name="oera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0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grth" localSheetId="0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 localSheetId="0">{"via1",#N/A,TRUE,"general";"via2",#N/A,TRUE,"general";"via3",#N/A,TRUE,"general"}</definedName>
    <definedName name="OIUOIU">{"via1",#N/A,TRUE,"general";"via2",#N/A,TRUE,"general";"via3",#N/A,TRUE,"general"}</definedName>
    <definedName name="OJO">#REF!</definedName>
    <definedName name="OnceThru">0</definedName>
    <definedName name="OÑ">#REF!</definedName>
    <definedName name="ooo" localSheetId="0">{"via1",#N/A,TRUE,"general";"via2",#N/A,TRUE,"general";"via3",#N/A,TRUE,"general"}</definedName>
    <definedName name="ooo">{"via1",#N/A,TRUE,"general";"via2",#N/A,TRUE,"general";"via3",#N/A,TRUE,"general"}</definedName>
    <definedName name="ooooiii" localSheetId="0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s" localSheetId="0">{"via1",#N/A,TRUE,"general";"via2",#N/A,TRUE,"general";"via3",#N/A,TRUE,"general"}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name="OROZCO">#REF!</definedName>
    <definedName name="OSCAR" localSheetId="0">#REF!</definedName>
    <definedName name="OSCAR">#REF!</definedName>
    <definedName name="otros">#REF!</definedName>
    <definedName name="OTROS1">#REF!</definedName>
    <definedName name="OUT">#REF!</definedName>
    <definedName name="P" localSheetId="0">#REF!</definedName>
    <definedName name="P">#REF!</definedName>
    <definedName name="P_Yacimiento">#REF!</definedName>
    <definedName name="p0p0" localSheetId="0">{"via1",#N/A,TRUE,"general";"via2",#N/A,TRUE,"general";"via3",#N/A,TRUE,"general"}</definedName>
    <definedName name="p0p0">{"via1",#N/A,TRUE,"general";"via2",#N/A,TRUE,"general";"via3",#N/A,TRUE,"general"}</definedName>
    <definedName name="P150X240" localSheetId="0">#REF!</definedName>
    <definedName name="P150X240">#REF!</definedName>
    <definedName name="P80X200" localSheetId="0">#REF!</definedName>
    <definedName name="P80X200">#REF!</definedName>
    <definedName name="P90X200" localSheetId="0">#REF!</definedName>
    <definedName name="P90X200">#REF!</definedName>
    <definedName name="PA14X" localSheetId="0">#REF!</definedName>
    <definedName name="PA14X">#REF!</definedName>
    <definedName name="Page____1____of____2">#REF!</definedName>
    <definedName name="PAJARITA" localSheetId="0">#REF!</definedName>
    <definedName name="PAJARITA">#REF!</definedName>
    <definedName name="PAPA" localSheetId="0">#REF!</definedName>
    <definedName name="PAPA">#REF!</definedName>
    <definedName name="PAPSO_INTERVENTORÍA">#REF!</definedName>
    <definedName name="PAPSO_OBRA">#REF!</definedName>
    <definedName name="par">#REF!</definedName>
    <definedName name="Parametro_Peso">#REF!</definedName>
    <definedName name="PARAMETROS" localSheetId="0">#REF!</definedName>
    <definedName name="PARAMETROS">#REF!</definedName>
    <definedName name="particulares1" localSheetId="0">{#N/A,#N/A,FALSE,"Aging Summary";#N/A,#N/A,FALSE,"Ratio Analysis";#N/A,#N/A,FALSE,"Test 120 Day Accts";#N/A,#N/A,FALSE,"Tickmarks"}</definedName>
    <definedName name="particulares1">{#N/A,#N/A,FALSE,"Aging Summary";#N/A,#N/A,FALSE,"Ratio Analysis";#N/A,#N/A,FALSE,"Test 120 Day Accts";#N/A,#N/A,FALSE,"Tickmarks"}</definedName>
    <definedName name="pasav">#REF!</definedName>
    <definedName name="pasavia" localSheetId="0">#REF!</definedName>
    <definedName name="pasavia">#REF!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 localSheetId="0">#REF!</definedName>
    <definedName name="PEGCO">#REF!</definedName>
    <definedName name="Peldaño" localSheetId="0">#REF!</definedName>
    <definedName name="Peldaño">#REF!</definedName>
    <definedName name="PEPE">#REF!</definedName>
    <definedName name="PER_PAV" localSheetId="1">#REF!</definedName>
    <definedName name="PER_PAV">#REF!</definedName>
    <definedName name="PERFIL_DEL_TRAMO" localSheetId="0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 localSheetId="0">#REF!</definedName>
    <definedName name="PERNO">#REF!</definedName>
    <definedName name="phed">#REF!</definedName>
    <definedName name="phen">#REF!</definedName>
    <definedName name="PIE4A6" localSheetId="0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 localSheetId="0">#REF!</definedName>
    <definedName name="PILOTE">#REF!</definedName>
    <definedName name="Pin">#REF!</definedName>
    <definedName name="PINBAR" localSheetId="0">#REF!</definedName>
    <definedName name="PINBAR">#REF!</definedName>
    <definedName name="PINBLA" localSheetId="0">#REF!</definedName>
    <definedName name="PINBLA">#REF!</definedName>
    <definedName name="Pindis">#REF!</definedName>
    <definedName name="pint" localSheetId="0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0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j" localSheetId="0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">{"TAB1",#N/A,TRUE,"GENERAL";"TAB2",#N/A,TRUE,"GENERAL";"TAB3",#N/A,TRUE,"GENERAL";"TAB4",#N/A,TRUE,"GENERAL";"TAB5",#N/A,TRUE,"GENERAL"}</definedName>
    <definedName name="PLAD" localSheetId="0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ELE" localSheetId="0">#REF!</definedName>
    <definedName name="PLAELE">#REF!</definedName>
    <definedName name="Planta_Electrica__Diesel_Gasolina">#REF!</definedName>
    <definedName name="PLAST">#REF!</definedName>
    <definedName name="Platinas">#REF!</definedName>
    <definedName name="Plazo" localSheetId="0">#REF!</definedName>
    <definedName name="Plazo">#REF!</definedName>
    <definedName name="PlazoAIU">#REF!</definedName>
    <definedName name="PLPLUNN" localSheetId="0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0">{"via1",#N/A,TRUE,"general";"via2",#N/A,TRUE,"general";"via3",#N/A,TRUE,"general"}</definedName>
    <definedName name="POIUP">{"via1",#N/A,TRUE,"general";"via2",#N/A,TRUE,"general";"via3",#N/A,TRUE,"general"}</definedName>
    <definedName name="POLINOMIAL1">#REF!</definedName>
    <definedName name="POLIZAS" localSheetId="0">{"TAB1",#N/A,TRUE,"GENERAL";"TAB2",#N/A,TRUE,"GENERAL";"TAB3",#N/A,TRUE,"GENERAL";"TAB4",#N/A,TRUE,"GENERAL";"TAB5",#N/A,TRUE,"GENERAL"}</definedName>
    <definedName name="POLIZAS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 localSheetId="0">#REF!</definedName>
    <definedName name="PoMede">#REF!</definedName>
    <definedName name="popop" localSheetId="0">{"via1",#N/A,TRUE,"general";"via2",#N/A,TRUE,"general";"via3",#N/A,TRUE,"general"}</definedName>
    <definedName name="popop">{"via1",#N/A,TRUE,"general";"via2",#N/A,TRUE,"general";"via3",#N/A,TRUE,"general"}</definedName>
    <definedName name="popp" localSheetId="0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 localSheetId="0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0">{"via1",#N/A,TRUE,"general";"via2",#N/A,TRUE,"general";"via3",#N/A,TRUE,"general"}</definedName>
    <definedName name="pouig">{"via1",#N/A,TRUE,"general";"via2",#N/A,TRUE,"general";"via3",#N/A,TRUE,"general"}</definedName>
    <definedName name="POZ" localSheetId="1">#REF!</definedName>
    <definedName name="POZ">#REF!</definedName>
    <definedName name="POZO" localSheetId="0">#REF!</definedName>
    <definedName name="POZO" localSheetId="1">#REF!</definedName>
    <definedName name="POZO">#REF!</definedName>
    <definedName name="POZO1.2" localSheetId="1">#REF!</definedName>
    <definedName name="POZO1.2">#REF!</definedName>
    <definedName name="POZOS" localSheetId="1">#REF!</definedName>
    <definedName name="POZOS">#REF!</definedName>
    <definedName name="PPPP" localSheetId="0">{#N/A,#N/A,FALSE,"orthoflow";#N/A,#N/A,FALSE,"Miscelaneos";#N/A,#N/A,FALSE,"Instrumentacio";#N/A,#N/A,FALSE,"Electrico";#N/A,#N/A,FALSE,"Valv. Seguridad"}</definedName>
    <definedName name="PPPP">{#N/A,#N/A,FALSE,"orthoflow";#N/A,#N/A,FALSE,"Miscelaneos";#N/A,#N/A,FALSE,"Instrumentacio";#N/A,#N/A,FALSE,"Electrico";#N/A,#N/A,FALSE,"Valv. Seguridad"}</definedName>
    <definedName name="ppppp9" localSheetId="0">{"via1",#N/A,TRUE,"general";"via2",#N/A,TRUE,"general";"via3",#N/A,TRUE,"general"}</definedName>
    <definedName name="ppppp9">{"via1",#N/A,TRUE,"general";"via2",#N/A,TRUE,"general";"via3",#N/A,TRUE,"general"}</definedName>
    <definedName name="pppppd" localSheetId="0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TO">#REF!</definedName>
    <definedName name="PPtoNorte" localSheetId="0">#REF!</definedName>
    <definedName name="PPtoNorte">#REF!</definedName>
    <definedName name="pqroj" localSheetId="0">{"via1",#N/A,TRUE,"general";"via2",#N/A,TRUE,"general";"via3",#N/A,TRUE,"general"}</definedName>
    <definedName name="pqroj">{"via1",#N/A,TRUE,"general";"via2",#N/A,TRUE,"general";"via3",#N/A,TRUE,"general"}</definedName>
    <definedName name="Pr">#REF!</definedName>
    <definedName name="PRCSO_EXTERNO">#REF!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ciosvig" localSheetId="1">#REF!</definedName>
    <definedName name="preciosvig">#REF!</definedName>
    <definedName name="PRES.AGRI" localSheetId="0">#REF!</definedName>
    <definedName name="PRES.AGRI">#REF!</definedName>
    <definedName name="PRESIPISTO" localSheetId="0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>#REF!</definedName>
    <definedName name="PRIMER" localSheetId="0">{"via1",#N/A,TRUE,"general";"via2",#N/A,TRUE,"general";"via3",#N/A,TRUE,"general"}</definedName>
    <definedName name="PRIMER">{"via1",#N/A,TRUE,"general";"via2",#N/A,TRUE,"general";"via3",#N/A,TRUE,"general"}</definedName>
    <definedName name="PRIMERO">#REF!</definedName>
    <definedName name="PRIMET" localSheetId="0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#REF!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 localSheetId="0">#REF!</definedName>
    <definedName name="PROF">#REF!</definedName>
    <definedName name="Profesional_SISO">#REF!</definedName>
    <definedName name="PrOfic">#REF!</definedName>
    <definedName name="PROG">#REF!</definedName>
    <definedName name="PROGDES">#REF!</definedName>
    <definedName name="Programa">#REF!</definedName>
    <definedName name="PROGRAMADO" localSheetId="1">#REF!</definedName>
    <definedName name="PROGRAMADO">#REF!</definedName>
    <definedName name="programainv">#REF!</definedName>
    <definedName name="Proponente">#REF!</definedName>
    <definedName name="PROVISIONALES">#REF!</definedName>
    <definedName name="proyecto">#REF!</definedName>
    <definedName name="prueba" localSheetId="0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localSheetId="0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name="ptope" localSheetId="0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s" localSheetId="0">{"via1",#N/A,TRUE,"general";"via2",#N/A,TRUE,"general";"via3",#N/A,TRUE,"general"}</definedName>
    <definedName name="ptopes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0">#REF!</definedName>
    <definedName name="Q">#REF!</definedName>
    <definedName name="Q_actual">#REF!</definedName>
    <definedName name="Q_BRUTO">#REF!</definedName>
    <definedName name="q1q1q" localSheetId="0">{"via1",#N/A,TRUE,"general";"via2",#N/A,TRUE,"general";"via3",#N/A,TRUE,"general"}</definedName>
    <definedName name="q1q1q">{"via1",#N/A,TRUE,"general";"via2",#N/A,TRUE,"general";"via3",#N/A,TRUE,"general"}</definedName>
    <definedName name="qaedtguj" localSheetId="0">{"via1",#N/A,TRUE,"general";"via2",#N/A,TRUE,"general";"via3",#N/A,TRUE,"general"}</definedName>
    <definedName name="qaedtguj">{"via1",#N/A,TRUE,"general";"via2",#N/A,TRUE,"general";"via3",#N/A,TRUE,"general"}</definedName>
    <definedName name="QAQSWS" localSheetId="0">{"via1",#N/A,TRUE,"general";"via2",#N/A,TRUE,"general";"via3",#N/A,TRUE,"general"}</definedName>
    <definedName name="QAQSWS">{"via1",#N/A,TRUE,"general";"via2",#N/A,TRUE,"general";"via3",#N/A,TRUE,"general"}</definedName>
    <definedName name="qaqwwxcr" localSheetId="0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 localSheetId="0">{"via1",#N/A,TRUE,"general";"via2",#N/A,TRUE,"general";"via3",#N/A,TRUE,"general"}</definedName>
    <definedName name="qedcd">{"via1",#N/A,TRUE,"general";"via2",#N/A,TRUE,"general";"via3",#N/A,TRUE,"general"}</definedName>
    <definedName name="qeqewe" localSheetId="0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wj" localSheetId="0">{"via1",#N/A,TRUE,"general";"via2",#N/A,TRUE,"general";"via3",#N/A,TRUE,"general"}</definedName>
    <definedName name="qewj">{"via1",#N/A,TRUE,"general";"via2",#N/A,TRUE,"general";"via3",#N/A,TRUE,"general"}</definedName>
    <definedName name="Qmax">#REF!</definedName>
    <definedName name="qqqqqw" localSheetId="0">{"via1",#N/A,TRUE,"general";"via2",#N/A,TRUE,"general";"via3",#N/A,TRUE,"general"}</definedName>
    <definedName name="qqqqqw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0">{"via1",#N/A,TRUE,"general";"via2",#N/A,TRUE,"general";"via3",#N/A,TRUE,"general"}</definedName>
    <definedName name="qw">{"via1",#N/A,TRUE,"general";"via2",#N/A,TRUE,"general";"via3",#N/A,TRUE,"general"}</definedName>
    <definedName name="qwdas2" localSheetId="0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 localSheetId="0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ERTY">#REF!</definedName>
    <definedName name="qwewertet" localSheetId="0">{#N/A,#N/A,TRUE,"1842CWN0"}</definedName>
    <definedName name="qwewertet">{#N/A,#N/A,TRUE,"1842CWN0"}</definedName>
    <definedName name="qwqwqwj" localSheetId="0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_de_piedra_del_municipio">#REF!</definedName>
    <definedName name="RANGO_FECHA">#REF!</definedName>
    <definedName name="Rasante" localSheetId="0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ge" localSheetId="0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0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 localSheetId="0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JHE" localSheetId="0">{"via1",#N/A,TRUE,"general";"via2",#N/A,TRUE,"general";"via3",#N/A,TRUE,"general"}</definedName>
    <definedName name="REJHE">{"via1",#N/A,TRUE,"general";"via2",#N/A,TRUE,"general";"via3",#N/A,TRUE,"general"}</definedName>
    <definedName name="REJILLA" localSheetId="0">#REF!</definedName>
    <definedName name="REJILLA">#REF!</definedName>
    <definedName name="rell" localSheetId="0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0">{"via1",#N/A,TRUE,"general";"via2",#N/A,TRUE,"general";"via3",#N/A,TRUE,"general"}</definedName>
    <definedName name="rer">{"via1",#N/A,TRUE,"general";"via2",#N/A,TRUE,"general";"via3",#N/A,TRUE,"general"}</definedName>
    <definedName name="rererw" localSheetId="0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g" localSheetId="0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 localSheetId="0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 localSheetId="0">{#N/A,#N/A,FALSE,"GRAFICO";#N/A,#N/A,FALSE,"CAJA (2)";#N/A,#N/A,FALSE,"TERCEROS-PROMEDIO";#N/A,#N/A,FALSE,"CAJA";#N/A,#N/A,FALSE,"INGRESOS1995-2003";#N/A,#N/A,FALSE,"GASTOS1995-2003"}</definedName>
    <definedName name="RES">#REF!</definedName>
    <definedName name="Residente_de_obra">#REF!</definedName>
    <definedName name="Resistividad">#REF!</definedName>
    <definedName name="RESU" localSheetId="0">#REF!</definedName>
    <definedName name="RESU">#REF!</definedName>
    <definedName name="resu8">#REF!</definedName>
    <definedName name="resufi">#REF!</definedName>
    <definedName name="resufi1">#REF!</definedName>
    <definedName name="resumen" localSheetId="0">#REF!</definedName>
    <definedName name="resumen">#REF!</definedName>
    <definedName name="resumen_final">#REF!</definedName>
    <definedName name="resumen_final1">#REF!</definedName>
    <definedName name="RET" localSheetId="0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0">{"via1",#N/A,TRUE,"general";"via2",#N/A,TRUE,"general";"via3",#N/A,TRUE,"general"}</definedName>
    <definedName name="RETTRE">{"via1",#N/A,TRUE,"general";"via2",#N/A,TRUE,"general";"via3",#N/A,TRUE,"general"}</definedName>
    <definedName name="rety" localSheetId="0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wfreg" localSheetId="0">{"via1",#N/A,TRUE,"general";"via2",#N/A,TRUE,"general";"via3",#N/A,TRUE,"general"}</definedName>
    <definedName name="rewfreg">{"via1",#N/A,TRUE,"general";"via2",#N/A,TRUE,"general";"via3",#N/A,TRUE,"general"}</definedName>
    <definedName name="rewr" localSheetId="0">{"via1",#N/A,TRUE,"general";"via2",#N/A,TRUE,"general";"via3",#N/A,TRUE,"general"}</definedName>
    <definedName name="rewr">{"via1",#N/A,TRUE,"general";"via2",#N/A,TRUE,"general";"via3",#N/A,TRUE,"general"}</definedName>
    <definedName name="REWWER" localSheetId="0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Y">#REF!</definedName>
    <definedName name="reyepoi" localSheetId="0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 localSheetId="0">{"via1",#N/A,TRUE,"general";"via2",#N/A,TRUE,"general";"via3",#N/A,TRUE,"general"}</definedName>
    <definedName name="reyety">{"via1",#N/A,TRUE,"general";"via2",#N/A,TRUE,"general";"via3",#N/A,TRUE,"general"}</definedName>
    <definedName name="reyty" localSheetId="0">{"via1",#N/A,TRUE,"general";"via2",#N/A,TRUE,"general";"via3",#N/A,TRUE,"general"}</definedName>
    <definedName name="reyty">{"via1",#N/A,TRUE,"general";"via2",#N/A,TRUE,"general";"via3",#N/A,TRUE,"general"}</definedName>
    <definedName name="reyyt" localSheetId="0">{"via1",#N/A,TRUE,"general";"via2",#N/A,TRUE,"general";"via3",#N/A,TRUE,"general"}</definedName>
    <definedName name="reyyt">{"via1",#N/A,TRUE,"general";"via2",#N/A,TRUE,"general";"via3",#N/A,TRUE,"general"}</definedName>
    <definedName name="rfhnhjyu" localSheetId="0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ref">#REF!</definedName>
    <definedName name="rfrf" localSheetId="0">{"via1",#N/A,TRUE,"general";"via2",#N/A,TRUE,"general";"via3",#N/A,TRUE,"general"}</definedName>
    <definedName name="rfrf">{"via1",#N/A,TRUE,"general";"via2",#N/A,TRUE,"general";"via3",#N/A,TRUE,"general"}</definedName>
    <definedName name="RFV">#REF!</definedName>
    <definedName name="RG">#REF!</definedName>
    <definedName name="rge" localSheetId="0">{"via1",#N/A,TRUE,"general";"via2",#N/A,TRUE,"general";"via3",#N/A,TRUE,"general"}</definedName>
    <definedName name="rge">{"via1",#N/A,TRUE,"general";"via2",#N/A,TRUE,"general";"via3",#N/A,TRUE,"general"}</definedName>
    <definedName name="rgegg" localSheetId="0">{"via1",#N/A,TRUE,"general";"via2",#N/A,TRUE,"general";"via3",#N/A,TRUE,"general"}</definedName>
    <definedName name="rgegg">{"via1",#N/A,TRUE,"general";"via2",#N/A,TRUE,"general";"via3",#N/A,TRUE,"general"}</definedName>
    <definedName name="rhh" localSheetId="0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rtd" localSheetId="0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 localSheetId="0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D">#REF!</definedName>
    <definedName name="RiskAfterRecalcMacro">""</definedName>
    <definedName name="RiskAfterSimMacro">""</definedName>
    <definedName name="RiskBeforeRecalcMacro">""</definedName>
    <definedName name="RiskBeforeSimMacro">""</definedName>
    <definedName name="RiskCollectDistributionSamples">2</definedName>
    <definedName name="RiskFixedSeed">1</definedName>
    <definedName name="RiskHasSettings">5</definedName>
    <definedName name="RiskMinimizeOnStart">FALSE</definedName>
    <definedName name="RiskMonitorConvergence">FALSE</definedName>
    <definedName name="RiskMultipleCPUSupportEnabled">TRUE</definedName>
    <definedName name="RiskNumIterations">10000</definedName>
    <definedName name="RiskNumSimulations">1</definedName>
    <definedName name="RiskPauseOnError">FALSE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tandardRecalc">1</definedName>
    <definedName name="RiskUpdateDisplay">FALSE</definedName>
    <definedName name="RiskUseDifferentSeedForEachSim">FALSE</definedName>
    <definedName name="RiskUseFixedSeed">FALSE</definedName>
    <definedName name="RiskUseMultipleCPUs">TRUE</definedName>
    <definedName name="RISP">#REF!</definedName>
    <definedName name="rj" localSheetId="0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 localSheetId="0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 localSheetId="0">{"via1",#N/A,TRUE,"general";"via2",#N/A,TRUE,"general";"via3",#N/A,TRUE,"general"}</definedName>
    <definedName name="rjy">{"via1",#N/A,TRUE,"general";"via2",#N/A,TRUE,"general";"via3",#N/A,TRUE,"general"}</definedName>
    <definedName name="rkjyk" localSheetId="0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ru" localSheetId="0">{"via1",#N/A,TRUE,"general";"via2",#N/A,TRUE,"general";"via3",#N/A,TRUE,"general"}</definedName>
    <definedName name="rkru">{"via1",#N/A,TRUE,"general";"via2",#N/A,TRUE,"general";"via3",#N/A,TRUE,"general"}</definedName>
    <definedName name="rky" localSheetId="0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IGA" localSheetId="0">#REF!</definedName>
    <definedName name="RLIGA">#REF!</definedName>
    <definedName name="rnf">#REF!</definedName>
    <definedName name="Ro">#REF!,#REF!,#REF!</definedName>
    <definedName name="RODILLO" localSheetId="0">#REF!</definedName>
    <definedName name="RODILLO">#REF!</definedName>
    <definedName name="rr">#REF!</definedName>
    <definedName name="rrr" localSheetId="0">{"via1",#N/A,TRUE,"general";"via2",#N/A,TRUE,"general";"via3",#N/A,TRUE,"general"}</definedName>
    <definedName name="rrr">{"via1",#N/A,TRUE,"general";"via2",#N/A,TRUE,"general";"via3",#N/A,TRUE,"general"}</definedName>
    <definedName name="rrrr">#REF!</definedName>
    <definedName name="rrrrrb" localSheetId="0">{"via1",#N/A,TRUE,"general";"via2",#N/A,TRUE,"general";"via3",#N/A,TRUE,"general"}</definedName>
    <definedName name="rrrrrb">{"via1",#N/A,TRUE,"general";"via2",#N/A,TRUE,"general";"via3",#N/A,TRUE,"general"}</definedName>
    <definedName name="rrrrrrre" localSheetId="0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t" localSheetId="0">{"via1",#N/A,TRUE,"general";"via2",#N/A,TRUE,"general";"via3",#N/A,TRUE,"general"}</definedName>
    <definedName name="rrrrt">{"via1",#N/A,TRUE,"general";"via2",#N/A,TRUE,"general";"via3",#N/A,TRUE,"general"}</definedName>
    <definedName name="Rs">#REF!</definedName>
    <definedName name="rsdgsd5" localSheetId="0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SS">#REF!</definedName>
    <definedName name="rt" localSheetId="0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 localSheetId="0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 localSheetId="0">{"via1",#N/A,TRUE,"general";"via2",#N/A,TRUE,"general";"via3",#N/A,TRUE,"general"}</definedName>
    <definedName name="rteg">{"via1",#N/A,TRUE,"general";"via2",#N/A,TRUE,"general";"via3",#N/A,TRUE,"general"}</definedName>
    <definedName name="rtert" localSheetId="0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s" localSheetId="0">{"via1",#N/A,TRUE,"general";"via2",#N/A,TRUE,"general";"via3",#N/A,TRUE,"general"}</definedName>
    <definedName name="rtes">{"via1",#N/A,TRUE,"general";"via2",#N/A,TRUE,"general";"via3",#N/A,TRUE,"general"}</definedName>
    <definedName name="rtewth" localSheetId="0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hjtj" localSheetId="0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 localSheetId="0">{"via1",#N/A,TRUE,"general";"via2",#N/A,TRUE,"general";"via3",#N/A,TRUE,"general"}</definedName>
    <definedName name="rthrthg">{"via1",#N/A,TRUE,"general";"via2",#N/A,TRUE,"general";"via3",#N/A,TRUE,"general"}</definedName>
    <definedName name="rthtrh" localSheetId="0">{"via1",#N/A,TRUE,"general";"via2",#N/A,TRUE,"general";"via3",#N/A,TRUE,"general"}</definedName>
    <definedName name="rthtrh">{"via1",#N/A,TRUE,"general";"via2",#N/A,TRUE,"general";"via3",#N/A,TRUE,"general"}</definedName>
    <definedName name="rtkk" localSheetId="0">{"via1",#N/A,TRUE,"general";"via2",#N/A,TRUE,"general";"via3",#N/A,TRUE,"general"}</definedName>
    <definedName name="rtkk">{"via1",#N/A,TRUE,"general";"via2",#N/A,TRUE,"general";"via3",#N/A,TRUE,"general"}</definedName>
    <definedName name="rttthy" localSheetId="0">{"via1",#N/A,TRUE,"general";"via2",#N/A,TRUE,"general";"via3",#N/A,TRUE,"general"}</definedName>
    <definedName name="rttthy">{"via1",#N/A,TRUE,"general";"via2",#N/A,TRUE,"general";"via3",#N/A,TRUE,"general"}</definedName>
    <definedName name="rtu" localSheetId="0">{"via1",#N/A,TRUE,"general";"via2",#N/A,TRUE,"general";"via3",#N/A,TRUE,"general"}</definedName>
    <definedName name="rtu">{"via1",#N/A,TRUE,"general";"via2",#N/A,TRUE,"general";"via3",#N/A,TRUE,"general"}</definedName>
    <definedName name="rtug" localSheetId="0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sd" localSheetId="0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 localSheetId="0">{"via1",#N/A,TRUE,"general";"via2",#N/A,TRUE,"general";"via3",#N/A,TRUE,"general"}</definedName>
    <definedName name="rturtu">{"via1",#N/A,TRUE,"general";"via2",#N/A,TRUE,"general";"via3",#N/A,TRUE,"general"}</definedName>
    <definedName name="rturu" localSheetId="0">{"via1",#N/A,TRUE,"general";"via2",#N/A,TRUE,"general";"via3",#N/A,TRUE,"general"}</definedName>
    <definedName name="rturu">{"via1",#N/A,TRUE,"general";"via2",#N/A,TRUE,"general";"via3",#N/A,TRUE,"general"}</definedName>
    <definedName name="rtut" localSheetId="0">{"via1",#N/A,TRUE,"general";"via2",#N/A,TRUE,"general";"via3",#N/A,TRUE,"general"}</definedName>
    <definedName name="rtut">{"via1",#N/A,TRUE,"general";"via2",#N/A,TRUE,"general";"via3",#N/A,TRUE,"general"}</definedName>
    <definedName name="rtutru" localSheetId="0">{"via1",#N/A,TRUE,"general";"via2",#N/A,TRUE,"general";"via3",#N/A,TRUE,"general"}</definedName>
    <definedName name="rtutru">{"via1",#N/A,TRUE,"general";"via2",#N/A,TRUE,"general";"via3",#N/A,TRUE,"general"}</definedName>
    <definedName name="rtuy" localSheetId="0">{"via1",#N/A,TRUE,"general";"via2",#N/A,TRUE,"general";"via3",#N/A,TRUE,"general"}</definedName>
    <definedName name="rtuy">{"via1",#N/A,TRUE,"general";"via2",#N/A,TRUE,"general";"via3",#N/A,TRUE,"general"}</definedName>
    <definedName name="rtyhr" localSheetId="0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m" localSheetId="0">{"via1",#N/A,TRUE,"general";"via2",#N/A,TRUE,"general";"via3",#N/A,TRUE,"general"}</definedName>
    <definedName name="rtym">{"via1",#N/A,TRUE,"general";"via2",#N/A,TRUE,"general";"via3",#N/A,TRUE,"general"}</definedName>
    <definedName name="rtyrey" localSheetId="0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h" localSheetId="0">{"via1",#N/A,TRUE,"general";"via2",#N/A,TRUE,"general";"via3",#N/A,TRUE,"general"}</definedName>
    <definedName name="rtyrh">{"via1",#N/A,TRUE,"general";"via2",#N/A,TRUE,"general";"via3",#N/A,TRUE,"general"}</definedName>
    <definedName name="RTYRTY" localSheetId="0">{"via1",#N/A,TRUE,"general";"via2",#N/A,TRUE,"general";"via3",#N/A,TRUE,"general"}</definedName>
    <definedName name="RTYRTY">{"via1",#N/A,TRUE,"general";"via2",#N/A,TRUE,"general";"via3",#N/A,TRUE,"general"}</definedName>
    <definedName name="rtyt" localSheetId="0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ry" localSheetId="0">{"via1",#N/A,TRUE,"general";"via2",#N/A,TRUE,"general";"via3",#N/A,TRUE,"general"}</definedName>
    <definedName name="rtytry">{"via1",#N/A,TRUE,"general";"via2",#N/A,TRUE,"general";"via3",#N/A,TRUE,"general"}</definedName>
    <definedName name="ruru" localSheetId="0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u" localSheetId="0">{"via1",#N/A,TRUE,"general";"via2",#N/A,TRUE,"general";"via3",#N/A,TRUE,"general"}</definedName>
    <definedName name="rutu">{"via1",#N/A,TRUE,"general";"via2",#N/A,TRUE,"general";"via3",#N/A,TRUE,"general"}</definedName>
    <definedName name="rwt" localSheetId="0">{"via1",#N/A,TRUE,"general";"via2",#N/A,TRUE,"general";"via3",#N/A,TRUE,"general"}</definedName>
    <definedName name="rwt">{"via1",#N/A,TRUE,"general";"via2",#N/A,TRUE,"general";"via3",#N/A,TRUE,"general"}</definedName>
    <definedName name="ry" localSheetId="0">{"via1",#N/A,TRUE,"general";"via2",#N/A,TRUE,"general";"via3",#N/A,TRUE,"general"}</definedName>
    <definedName name="ry">{"via1",#N/A,TRUE,"general";"via2",#N/A,TRUE,"general";"via3",#N/A,TRUE,"general"}</definedName>
    <definedName name="ryeryb" localSheetId="0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trsdg" localSheetId="0">{"via1",#N/A,TRUE,"general";"via2",#N/A,TRUE,"general";"via3",#N/A,TRUE,"general"}</definedName>
    <definedName name="rytrsdg">{"via1",#N/A,TRUE,"general";"via2",#N/A,TRUE,"general";"via3",#N/A,TRUE,"general"}</definedName>
    <definedName name="S" localSheetId="0">#REF!</definedName>
    <definedName name="s" localSheetId="1">#REF!</definedName>
    <definedName name="s">#REF!</definedName>
    <definedName name="saa" localSheetId="0">{"via1",#N/A,TRUE,"general";"via2",#N/A,TRUE,"general";"via3",#N/A,TRUE,"general"}</definedName>
    <definedName name="saa">{"via1",#N/A,TRUE,"general";"via2",#N/A,TRUE,"general";"via3",#N/A,TRUE,"general"}</definedName>
    <definedName name="Sabaneta">#REF!</definedName>
    <definedName name="SAD" localSheetId="0">{"via1",#N/A,TRUE,"general";"via2",#N/A,TRUE,"general";"via3",#N/A,TRUE,"general"}</definedName>
    <definedName name="SAD">{"via1",#N/A,TRUE,"general";"via2",#N/A,TRUE,"general";"via3",#N/A,TRUE,"general"}</definedName>
    <definedName name="SADF" localSheetId="0">{"via1",#N/A,TRUE,"general";"via2",#N/A,TRUE,"general";"via3",#N/A,TRUE,"general"}</definedName>
    <definedName name="SADF">{"via1",#N/A,TRUE,"general";"via2",#N/A,TRUE,"general";"via3",#N/A,TRUE,"general"}</definedName>
    <definedName name="sadff" localSheetId="0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o" localSheetId="0">{"via1",#N/A,TRUE,"general";"via2",#N/A,TRUE,"general";"via3",#N/A,TRUE,"general"}</definedName>
    <definedName name="sadfo">{"via1",#N/A,TRUE,"general";"via2",#N/A,TRUE,"general";"via3",#N/A,TRUE,"general"}</definedName>
    <definedName name="safdp" localSheetId="0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larios" localSheetId="0">#REF!</definedName>
    <definedName name="salarios">#REF!</definedName>
    <definedName name="SalConv">#REF!</definedName>
    <definedName name="SALID1">#REF!</definedName>
    <definedName name="SalMinimo">#REF!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ASASASASAS">{"via1",#N/A,TRUE,"general";"via2",#N/A,TRUE,"general";"via3",#N/A,TRUE,"general"}</definedName>
    <definedName name="sbg">#REF!</definedName>
    <definedName name="sbgfbgdr" localSheetId="0">{"via1",#N/A,TRUE,"general";"via2",#N/A,TRUE,"general";"via3",#N/A,TRUE,"general"}</definedName>
    <definedName name="sbgfbgdr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name="sdaf" localSheetId="0">{"via1",#N/A,TRUE,"general";"via2",#N/A,TRUE,"general";"via3",#N/A,TRUE,"general"}</definedName>
    <definedName name="sdaf">{"via1",#N/A,TRUE,"general";"via2",#N/A,TRUE,"general";"via3",#N/A,TRUE,"general"}</definedName>
    <definedName name="sdas" localSheetId="0">{"via1",#N/A,TRUE,"general";"via2",#N/A,TRUE,"general";"via3",#N/A,TRUE,"general"}</definedName>
    <definedName name="sdas">{"via1",#N/A,TRUE,"general";"via2",#N/A,TRUE,"general";"via3",#N/A,TRUE,"general"}</definedName>
    <definedName name="sdasdf" localSheetId="0">{"via1",#N/A,TRUE,"general";"via2",#N/A,TRUE,"general";"via3",#N/A,TRUE,"general"}</definedName>
    <definedName name="sdasdf">{"via1",#N/A,TRUE,"general";"via2",#N/A,TRUE,"general";"via3",#N/A,TRUE,"general"}</definedName>
    <definedName name="SDCDSCT" localSheetId="0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DSAFF" localSheetId="0">{#N/A,#N/A,TRUE,"1842CWN0"}</definedName>
    <definedName name="SDDSAFF">{#N/A,#N/A,TRUE,"1842CWN0"}</definedName>
    <definedName name="sdf">#REF!</definedName>
    <definedName name="SDFCE" localSheetId="0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 localSheetId="0">{"via1",#N/A,TRUE,"general";"via2",#N/A,TRUE,"general";"via3",#N/A,TRUE,"general"}</definedName>
    <definedName name="sdfd">{"via1",#N/A,TRUE,"general";"via2",#N/A,TRUE,"general";"via3",#N/A,TRUE,"general"}</definedName>
    <definedName name="SDFDG" localSheetId="0">{#N/A,#N/A,TRUE,"1842CWN0"}</definedName>
    <definedName name="SDFDG">{#N/A,#N/A,TRUE,"1842CWN0"}</definedName>
    <definedName name="sdfds" localSheetId="0">{"via1",#N/A,TRUE,"general";"via2",#N/A,TRUE,"general";"via3",#N/A,TRUE,"general"}</definedName>
    <definedName name="sdfds">{"via1",#N/A,TRUE,"general";"via2",#N/A,TRUE,"general";"via3",#N/A,TRUE,"general"}</definedName>
    <definedName name="SDFDSO" localSheetId="0">{"via1",#N/A,TRUE,"general";"via2",#N/A,TRUE,"general";"via3",#N/A,TRUE,"general"}</definedName>
    <definedName name="SDFDSO">{"via1",#N/A,TRUE,"general";"via2",#N/A,TRUE,"general";"via3",#N/A,TRUE,"general"}</definedName>
    <definedName name="sdfdstp" localSheetId="0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EO" localSheetId="0">{"via1",#N/A,TRUE,"general";"via2",#N/A,TRUE,"general";"via3",#N/A,TRUE,"general"}</definedName>
    <definedName name="SDFEO">{"via1",#N/A,TRUE,"general";"via2",#N/A,TRUE,"general";"via3",#N/A,TRUE,"general"}</definedName>
    <definedName name="sdfg" localSheetId="0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dsfk" localSheetId="0">{"via1",#N/A,TRUE,"general";"via2",#N/A,TRUE,"general";"via3",#N/A,TRUE,"general"}</definedName>
    <definedName name="sdfgdsfk">{"via1",#N/A,TRUE,"general";"via2",#N/A,TRUE,"general";"via3",#N/A,TRUE,"general"}</definedName>
    <definedName name="sdfgsg" localSheetId="0">{"via1",#N/A,TRUE,"general";"via2",#N/A,TRUE,"general";"via3",#N/A,TRUE,"general"}</definedName>
    <definedName name="sdfgsg">{"via1",#N/A,TRUE,"general";"via2",#N/A,TRUE,"general";"via3",#N/A,TRUE,"general"}</definedName>
    <definedName name="SDFLJK" localSheetId="0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 localSheetId="0">{"via1",#N/A,TRUE,"general";"via2",#N/A,TRUE,"general";"via3",#N/A,TRUE,"general"}</definedName>
    <definedName name="sdfsd4">{"via1",#N/A,TRUE,"general";"via2",#N/A,TRUE,"general";"via3",#N/A,TRUE,"general"}</definedName>
    <definedName name="SDFSDF" localSheetId="0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b" localSheetId="0">{"via1",#N/A,TRUE,"general";"via2",#N/A,TRUE,"general";"via3",#N/A,TRUE,"general"}</definedName>
    <definedName name="sdfsdfb">{"via1",#N/A,TRUE,"general";"via2",#N/A,TRUE,"general";"via3",#N/A,TRUE,"general"}</definedName>
    <definedName name="sdfsdgg" localSheetId="0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name="SDFSF" localSheetId="0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name="sdfsv" localSheetId="0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 localSheetId="0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 localSheetId="0">{"via1",#N/A,TRUE,"general";"via2",#N/A,TRUE,"general";"via3",#N/A,TRUE,"general"}</definedName>
    <definedName name="sdgfgp">{"via1",#N/A,TRUE,"general";"via2",#N/A,TRUE,"general";"via3",#N/A,TRUE,"general"}</definedName>
    <definedName name="sdgfiu" localSheetId="0">{"via1",#N/A,TRUE,"general";"via2",#N/A,TRUE,"general";"via3",#N/A,TRUE,"general"}</definedName>
    <definedName name="sdgfiu">{"via1",#N/A,TRUE,"general";"via2",#N/A,TRUE,"general";"via3",#N/A,TRUE,"general"}</definedName>
    <definedName name="sdgsd" localSheetId="0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g" localSheetId="0">{"via1",#N/A,TRUE,"general";"via2",#N/A,TRUE,"general";"via3",#N/A,TRUE,"general"}</definedName>
    <definedName name="sdgsg">{"via1",#N/A,TRUE,"general";"via2",#N/A,TRUE,"general";"via3",#N/A,TRUE,"general"}</definedName>
    <definedName name="SDIKOM" localSheetId="0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sdfh" localSheetId="0">{"via1",#N/A,TRUE,"general";"via2",#N/A,TRUE,"general";"via3",#N/A,TRUE,"general"}</definedName>
    <definedName name="sdsdfh">{"via1",#N/A,TRUE,"general";"via2",#N/A,TRUE,"general";"via3",#N/A,TRUE,"general"}</definedName>
    <definedName name="sdsdfsdff" localSheetId="0">{#N/A,#N/A,TRUE,"1842CWN0"}</definedName>
    <definedName name="sdsdfsdff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 localSheetId="0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 localSheetId="0">#REF!</definedName>
    <definedName name="septico">#REF!</definedName>
    <definedName name="SERO">#REF!</definedName>
    <definedName name="servicio">#REF!</definedName>
    <definedName name="setrj" localSheetId="0">{"via1",#N/A,TRUE,"general";"via2",#N/A,TRUE,"general";"via3",#N/A,TRUE,"general"}</definedName>
    <definedName name="setrj">{"via1",#N/A,TRUE,"general";"via2",#N/A,TRUE,"general";"via3",#N/A,TRUE,"general"}</definedName>
    <definedName name="sett" localSheetId="0">{"via1",#N/A,TRUE,"general";"via2",#N/A,TRUE,"general";"via3",#N/A,TRUE,"general"}</definedName>
    <definedName name="sett">{"via1",#N/A,TRUE,"general";"via2",#N/A,TRUE,"general";"via3",#N/A,TRUE,"general"}</definedName>
    <definedName name="sf">#REF!</definedName>
    <definedName name="sfasf" localSheetId="0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HSGFH" localSheetId="0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 localSheetId="0">{"via1",#N/A,TRUE,"general";"via2",#N/A,TRUE,"general";"via3",#N/A,TRUE,"general"}</definedName>
    <definedName name="sfsd">{"via1",#N/A,TRUE,"general";"via2",#N/A,TRUE,"general";"via3",#N/A,TRUE,"general"}</definedName>
    <definedName name="sfsdf" localSheetId="0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erg" localSheetId="0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 localSheetId="0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21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D" localSheetId="0">#REF!</definedName>
    <definedName name="SIKAD">#REF!</definedName>
    <definedName name="Sin_nombre" localSheetId="0">#REF!</definedName>
    <definedName name="Sin_nombre">#REF!</definedName>
    <definedName name="SINGOLO">#REF!</definedName>
    <definedName name="SISISIS">#REF!</definedName>
    <definedName name="SLPVC" localSheetId="0">#REF!</definedName>
    <definedName name="SLPVC">#REF!</definedName>
    <definedName name="sm" localSheetId="0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 localSheetId="0">#REF!</definedName>
    <definedName name="SOLDA">#REF!</definedName>
    <definedName name="SOLPVC" localSheetId="0">#REF!</definedName>
    <definedName name="SOLPVC">#REF!</definedName>
    <definedName name="srwrwr" localSheetId="0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#REF!</definedName>
    <definedName name="SSS" localSheetId="1">#REF!</definedName>
    <definedName name="SSS">#REF!</definedName>
    <definedName name="SSSS">#REF!</definedName>
    <definedName name="sssss7" localSheetId="0">{"via1",#N/A,TRUE,"general";"via2",#N/A,TRUE,"general";"via3",#N/A,TRUE,"general"}</definedName>
    <definedName name="sssss7">{"via1",#N/A,TRUE,"general";"via2",#N/A,TRUE,"general";"via3",#N/A,TRUE,"general"}</definedName>
    <definedName name="sssssa" localSheetId="0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ssssss">#REF!</definedName>
    <definedName name="sssssy" localSheetId="0">{"via1",#N/A,TRUE,"general";"via2",#N/A,TRUE,"general";"via3",#N/A,TRUE,"general"}</definedName>
    <definedName name="sssssy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0">{"via1",#N/A,TRUE,"general";"via2",#N/A,TRUE,"general";"via3",#N/A,TRUE,"general"}</definedName>
    <definedName name="stt">{"via1",#N/A,TRUE,"general";"via2",#N/A,TRUE,"general";"via3",#N/A,TRUE,"general"}</definedName>
    <definedName name="SUBA">#REF!</definedName>
    <definedName name="SUBBASE" localSheetId="0">#REF!</definedName>
    <definedName name="SUBBASE">#REF!</definedName>
    <definedName name="Subbse_Granular">#REF!</definedName>
    <definedName name="SUBSUELO">#REF!</definedName>
    <definedName name="SUBTIPOACC" localSheetId="1">#REF!</definedName>
    <definedName name="SUBTIPOACC">#REF!</definedName>
    <definedName name="Subtotal">#REF!</definedName>
    <definedName name="SUELDO">#REF!</definedName>
    <definedName name="sum" localSheetId="0">#REF!</definedName>
    <definedName name="sum">#REF!</definedName>
    <definedName name="suma" localSheetId="0">#REF!</definedName>
    <definedName name="suma">#REF!</definedName>
    <definedName name="SUMIN" localSheetId="0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sw" localSheetId="0">{"via1",#N/A,TRUE,"general";"via2",#N/A,TRUE,"general";"via3",#N/A,TRUE,"general"}</definedName>
    <definedName name="swsw">{"via1",#N/A,TRUE,"general";"via2",#N/A,TRUE,"general";"via3",#N/A,TRUE,"general"}</definedName>
    <definedName name="swsw3" localSheetId="0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t" localSheetId="0">#REF!</definedName>
    <definedName name="T">#REF!</definedName>
    <definedName name="T.1_POZ">#REF!</definedName>
    <definedName name="T.3" localSheetId="1">#REF!</definedName>
    <definedName name="T.3">#REF!</definedName>
    <definedName name="T.VIA">#REF!</definedName>
    <definedName name="T___2_.3_FC_2.2" localSheetId="1">#REF!</definedName>
    <definedName name="T___2_.3_FC_2.2">#REF!</definedName>
    <definedName name="t_1" localSheetId="0">Scheduled_Payment+Extra_Payment</definedName>
    <definedName name="t_1">Scheduled_Payment+Extra_Payment</definedName>
    <definedName name="T1_" localSheetId="1">#REF!</definedName>
    <definedName name="T1_">#REF!</definedName>
    <definedName name="T1__2_FC1_5" localSheetId="1">#REF!</definedName>
    <definedName name="T1__2_FC1_5">#REF!</definedName>
    <definedName name="T1__2_FC1_9" localSheetId="1">#REF!</definedName>
    <definedName name="T1__2_FC1_9">#REF!</definedName>
    <definedName name="T1__3__2_FC1_9" localSheetId="1">#REF!</definedName>
    <definedName name="T1__3__2_FC1_9">#REF!</definedName>
    <definedName name="T1_FC_1.5__.2" localSheetId="1">#REF!</definedName>
    <definedName name="T1_FC_1.5__.2">#REF!</definedName>
    <definedName name="T1_FC_1.9__.2" localSheetId="1">#REF!</definedName>
    <definedName name="T1_FC_1.9__.2">#REF!</definedName>
    <definedName name="T1_FC1_5">#REF!</definedName>
    <definedName name="T1_FC1_9">#REF!</definedName>
    <definedName name="T1_FC2.2">#REF!</definedName>
    <definedName name="T11SF15" localSheetId="1">#REF!</definedName>
    <definedName name="T11SF15">#REF!</definedName>
    <definedName name="T11SF19" localSheetId="1">#REF!</definedName>
    <definedName name="T11SF19">#REF!</definedName>
    <definedName name="T12SF15" localSheetId="1">#REF!</definedName>
    <definedName name="T12SF15">#REF!</definedName>
    <definedName name="T12SF19" localSheetId="1">#REF!</definedName>
    <definedName name="T12SF19">#REF!</definedName>
    <definedName name="T1RF15" localSheetId="1">#REF!</definedName>
    <definedName name="T1RF15">#REF!</definedName>
    <definedName name="T1RF19" localSheetId="1">#REF!</definedName>
    <definedName name="T1RF19">#REF!</definedName>
    <definedName name="T2.PVC">#REF!</definedName>
    <definedName name="T2_" localSheetId="1">#REF!</definedName>
    <definedName name="T2_">#REF!</definedName>
    <definedName name="T2_.3" localSheetId="1">#REF!</definedName>
    <definedName name="T2_.3">#REF!</definedName>
    <definedName name="T2__2_FC1_5" localSheetId="1">#REF!</definedName>
    <definedName name="T2__2_FC1_5">#REF!</definedName>
    <definedName name="T2__3_FC1_9" localSheetId="1">#REF!</definedName>
    <definedName name="T2__3_FC1_9">#REF!</definedName>
    <definedName name="T2_FC_1.5__.3" localSheetId="1">#REF!</definedName>
    <definedName name="T2_FC_1.5__.3">#REF!</definedName>
    <definedName name="T2_FC_1.5__.3_.2" localSheetId="1">#REF!</definedName>
    <definedName name="T2_FC_1.5__.3_.2">#REF!</definedName>
    <definedName name="T2_FC_1.9__.3" localSheetId="1">#REF!</definedName>
    <definedName name="T2_FC_1.9__.3">#REF!</definedName>
    <definedName name="T2_FC_1.9__.3_.2" localSheetId="1">#REF!</definedName>
    <definedName name="T2_FC_1.9__.3_.2">#REF!</definedName>
    <definedName name="T2_FC1_5">#REF!</definedName>
    <definedName name="T2_FC1_9">#REF!</definedName>
    <definedName name="T2_POZ" localSheetId="1">#REF!</definedName>
    <definedName name="T2_POZ">#REF!</definedName>
    <definedName name="T2_RAS" localSheetId="1">#REF!</definedName>
    <definedName name="T2_RAS">#REF!</definedName>
    <definedName name="T21SF15" localSheetId="1">#REF!</definedName>
    <definedName name="T21SF15">#REF!</definedName>
    <definedName name="T21SF19" localSheetId="1">#REF!</definedName>
    <definedName name="T21SF19">#REF!</definedName>
    <definedName name="T22JH" localSheetId="0">#REF!</definedName>
    <definedName name="T22JH">#REF!</definedName>
    <definedName name="T22SF15" localSheetId="1">#REF!</definedName>
    <definedName name="T22SF15">#REF!</definedName>
    <definedName name="T22SF19" localSheetId="1">#REF!</definedName>
    <definedName name="T22SF19">#REF!</definedName>
    <definedName name="T2RF15" localSheetId="1">#REF!</definedName>
    <definedName name="T2RF15">#REF!</definedName>
    <definedName name="T2RF19" localSheetId="1">#REF!</definedName>
    <definedName name="T2RF19">#REF!</definedName>
    <definedName name="T32JH" localSheetId="0">#REF!</definedName>
    <definedName name="T32JH">#REF!</definedName>
    <definedName name="T33JH" localSheetId="0">#REF!</definedName>
    <definedName name="T33JH">#REF!</definedName>
    <definedName name="T42JH" localSheetId="0">#REF!</definedName>
    <definedName name="T42JH">#REF!</definedName>
    <definedName name="T43JH" localSheetId="0">#REF!</definedName>
    <definedName name="T43JH">#REF!</definedName>
    <definedName name="T44JH" localSheetId="0">#REF!</definedName>
    <definedName name="T44JH">#REF!</definedName>
    <definedName name="t5t5" localSheetId="0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62JH">#REF!</definedName>
    <definedName name="T63JH" localSheetId="0">#REF!</definedName>
    <definedName name="T63JH">#REF!</definedName>
    <definedName name="T64JH" localSheetId="0">#REF!</definedName>
    <definedName name="T64JH">#REF!</definedName>
    <definedName name="T66JH" localSheetId="0">#REF!</definedName>
    <definedName name="T66JH">#REF!</definedName>
    <definedName name="T82JH" localSheetId="0">#REF!</definedName>
    <definedName name="T82JH">#REF!</definedName>
    <definedName name="T83JH" localSheetId="0">#REF!</definedName>
    <definedName name="T83JH">#REF!</definedName>
    <definedName name="T84JH" localSheetId="0">#REF!</definedName>
    <definedName name="T84JH">#REF!</definedName>
    <definedName name="T88EB" localSheetId="0">#REF!</definedName>
    <definedName name="T88EB">#REF!</definedName>
    <definedName name="T88EL" localSheetId="0">#REF!</definedName>
    <definedName name="T88EL">#REF!</definedName>
    <definedName name="T88JH">#REF!</definedName>
    <definedName name="TAB_FECHA">#REF!</definedName>
    <definedName name="Tabla" localSheetId="0">#REF!</definedName>
    <definedName name="TABLA" localSheetId="1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 localSheetId="0">#REF!</definedName>
    <definedName name="TANQUE">#REF!</definedName>
    <definedName name="Tanques">#REF!</definedName>
    <definedName name="TAPAM" localSheetId="0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 localSheetId="0">#REF!</definedName>
    <definedName name="TASP1">#REF!</definedName>
    <definedName name="TASP2" localSheetId="0">#REF!</definedName>
    <definedName name="TASP2">#REF!</definedName>
    <definedName name="TASP3" localSheetId="0">#REF!</definedName>
    <definedName name="TASP3">#REF!</definedName>
    <definedName name="TASP4" localSheetId="0">#REF!</definedName>
    <definedName name="TASP4">#REF!</definedName>
    <definedName name="TASR4" localSheetId="0">#REF!</definedName>
    <definedName name="TASR4">#REF!</definedName>
    <definedName name="Tax">#REF!</definedName>
    <definedName name="TB_EVENTOS_OTS_ANUAL">#REF!</definedName>
    <definedName name="TC" localSheetId="0">{#N/A,#N/A,FALSE,"GRAFICO";#N/A,#N/A,FALSE,"CAJA (2)";#N/A,#N/A,FALSE,"TERCEROS-PROMEDIO";#N/A,#N/A,FALSE,"CAJA";#N/A,#N/A,FALSE,"INGRESOS1995-2003";#N/A,#N/A,FALSE,"GASTOS1995-2003"}</definedName>
    <definedName name="tc">#REF!</definedName>
    <definedName name="tdy" localSheetId="0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JAB" localSheetId="0">#REF!</definedName>
    <definedName name="TEJAB">#REF!</definedName>
    <definedName name="TEJAJ" localSheetId="0">#REF!</definedName>
    <definedName name="TEJAJ">#REF!</definedName>
    <definedName name="TEJBAR" localSheetId="0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 localSheetId="0">#REF!</definedName>
    <definedName name="TERM">#REF!</definedName>
    <definedName name="terminadora">#REF!</definedName>
    <definedName name="terminales" localSheetId="0">#REF!</definedName>
    <definedName name="terminales">#REF!</definedName>
    <definedName name="TÉRMINOS">#REF!</definedName>
    <definedName name="TERR">#REF!</definedName>
    <definedName name="tewst" localSheetId="0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 localSheetId="0">{"via1",#N/A,TRUE,"general";"via2",#N/A,TRUE,"general";"via3",#N/A,TRUE,"general"}</definedName>
    <definedName name="teytrh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 localSheetId="0">#REF!</definedName>
    <definedName name="TH10J">#REF!</definedName>
    <definedName name="thdh" localSheetId="0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F6JH">#REF!</definedName>
    <definedName name="THF6RO" localSheetId="0">#REF!</definedName>
    <definedName name="THF6RO">#REF!</definedName>
    <definedName name="THF8JH" localSheetId="0">#REF!</definedName>
    <definedName name="THF8JH">#REF!</definedName>
    <definedName name="THP">#REF!</definedName>
    <definedName name="thtj" localSheetId="0">{"via1",#N/A,TRUE,"general";"via2",#N/A,TRUE,"general";"via3",#N/A,TRUE,"general"}</definedName>
    <definedName name="thtj">{"via1",#N/A,TRUE,"general";"via2",#N/A,TRUE,"general";"via3",#N/A,TRUE,"general"}</definedName>
    <definedName name="TIEMPO">#REF!</definedName>
    <definedName name="TIPO" localSheetId="1">#REF!</definedName>
    <definedName name="TIPO">#REF!</definedName>
    <definedName name="TIPO_GRUPO">#REF!</definedName>
    <definedName name="Tipocimentacion" localSheetId="0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Títulos_a_imprimir_IM">#REF!</definedName>
    <definedName name="tk">#REF!</definedName>
    <definedName name="TK_1" localSheetId="0">#REF!</definedName>
    <definedName name="TK_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#REF!</definedName>
    <definedName name="TODOINSU">#REF!</definedName>
    <definedName name="TODOITEM">#REF!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 localSheetId="0">#REF!</definedName>
    <definedName name="TORNI">#REF!</definedName>
    <definedName name="Torres">#REF!</definedName>
    <definedName name="tortas" localSheetId="0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2" localSheetId="0">{"via1",#N/A,TRUE,"general";"via2",#N/A,TRUE,"general";"via3",#N/A,TRUE,"general"}</definedName>
    <definedName name="tortas2">{"via1",#N/A,TRUE,"general";"via2",#N/A,TRUE,"general";"via3",#N/A,TRUE,"general"}</definedName>
    <definedName name="tot" localSheetId="1">#REF!</definedName>
    <definedName name="tot">#REF!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 localSheetId="0">#REF!</definedName>
    <definedName name="Tot_Act03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 localSheetId="0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0">#REF!</definedName>
    <definedName name="TP">#REF!</definedName>
    <definedName name="TPVCME" localSheetId="0">#REF!</definedName>
    <definedName name="TPVCME">#REF!</definedName>
    <definedName name="TPVCP1" localSheetId="0">#REF!</definedName>
    <definedName name="TPVCP1">#REF!</definedName>
    <definedName name="TPVCS3" localSheetId="0">#REF!</definedName>
    <definedName name="TPVCS3">#REF!</definedName>
    <definedName name="TPVCS4" localSheetId="0">#REF!</definedName>
    <definedName name="TPVCS4">#REF!</definedName>
    <definedName name="tr" localSheetId="0">{"TAB1",#N/A,TRUE,"GENERAL";"TAB2",#N/A,TRUE,"GENERAL";"TAB3",#N/A,TRUE,"GENERAL";"TAB4",#N/A,TRUE,"GENERAL";"TAB5",#N/A,TRUE,"GENERAL"}</definedName>
    <definedName name="TR">#REF!</definedName>
    <definedName name="TrainSpec">#REF!</definedName>
    <definedName name="TRAMO" localSheetId="1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localSheetId="0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 localSheetId="0">#REF!</definedName>
    <definedName name="Transporte">#REF!</definedName>
    <definedName name="Transporte_volco">#REF!</definedName>
    <definedName name="Transportes" localSheetId="0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0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 localSheetId="0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 localSheetId="0">{"via1",#N/A,TRUE,"general";"via2",#N/A,TRUE,"general";"via3",#N/A,TRUE,"general"}</definedName>
    <definedName name="trh">{"via1",#N/A,TRUE,"general";"via2",#N/A,TRUE,"general";"via3",#N/A,TRUE,"general"}</definedName>
    <definedName name="trhfh" localSheetId="0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ANG" localSheetId="1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 localSheetId="0">#REF!</definedName>
    <definedName name="TRITM">#REF!</definedName>
    <definedName name="TRITU">#REF!</definedName>
    <definedName name="trjfgjh" localSheetId="0">{"via1",#N/A,TRUE,"general";"via2",#N/A,TRUE,"general";"via3",#N/A,TRUE,"general"}</definedName>
    <definedName name="trjfgjh">{"via1",#N/A,TRUE,"general";"via2",#N/A,TRUE,"general";"via3",#N/A,TRUE,"general"}</definedName>
    <definedName name="TRM">#REF!</definedName>
    <definedName name="Tronzadora">#REF!</definedName>
    <definedName name="tru" localSheetId="0">{"via1",#N/A,TRUE,"general";"via2",#N/A,TRUE,"general";"via3",#N/A,TRUE,"general"}</definedName>
    <definedName name="tru">{"via1",#N/A,TRUE,"general";"via2",#N/A,TRUE,"general";"via3",#N/A,TRUE,"general"}</definedName>
    <definedName name="truds" localSheetId="0">{"via1",#N/A,TRUE,"general";"via2",#N/A,TRUE,"general";"via3",#N/A,TRUE,"general"}</definedName>
    <definedName name="truds">{"via1",#N/A,TRUE,"general";"via2",#N/A,TRUE,"general";"via3",#N/A,TRUE,"general"}</definedName>
    <definedName name="trutu" localSheetId="0">{"via1",#N/A,TRUE,"general";"via2",#N/A,TRUE,"general";"via3",#N/A,TRUE,"general"}</definedName>
    <definedName name="trutu">{"via1",#N/A,TRUE,"general";"via2",#N/A,TRUE,"general";"via3",#N/A,TRUE,"general"}</definedName>
    <definedName name="trydfg" localSheetId="0">{"via1",#N/A,TRUE,"general";"via2",#N/A,TRUE,"general";"via3",#N/A,TRUE,"general"}</definedName>
    <definedName name="trydfg">{"via1",#N/A,TRUE,"general";"via2",#N/A,TRUE,"general";"via3",#N/A,TRUE,"general"}</definedName>
    <definedName name="trydtrygf" localSheetId="0">{"via1",#N/A,TRUE,"general";"via2",#N/A,TRUE,"general";"via3",#N/A,TRUE,"general"}</definedName>
    <definedName name="trydtrygf">{"via1",#N/A,TRUE,"general";"via2",#N/A,TRUE,"general";"via3",#N/A,TRUE,"general"}</definedName>
    <definedName name="tryery" localSheetId="0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i6" localSheetId="0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 localSheetId="0">{"via1",#N/A,TRUE,"general";"via2",#N/A,TRUE,"general";"via3",#N/A,TRUE,"general"}</definedName>
    <definedName name="tryrth">{"via1",#N/A,TRUE,"general";"via2",#N/A,TRUE,"general";"via3",#N/A,TRUE,"general"}</definedName>
    <definedName name="tsert" localSheetId="0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tCD">#REF!</definedName>
    <definedName name="TTR" localSheetId="0">{"via1",#N/A,TRUE,"general";"via2",#N/A,TRUE,"general";"via3",#N/A,TRUE,"general"}</definedName>
    <definedName name="TTR">{"via1",#N/A,TRUE,"general";"via2",#N/A,TRUE,"general";"via3",#N/A,TRUE,"general"}</definedName>
    <definedName name="ttrff" localSheetId="0">{"via1",#N/A,TRUE,"general";"via2",#N/A,TRUE,"general";"via3",#N/A,TRUE,"general"}</definedName>
    <definedName name="ttrff">{"via1",#N/A,TRUE,"general";"via2",#N/A,TRUE,"general";"via3",#N/A,TRUE,"general"}</definedName>
    <definedName name="ttt" localSheetId="0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name="tttt7" localSheetId="0">{"via1",#N/A,TRUE,"general";"via2",#N/A,TRUE,"general";"via3",#N/A,TRUE,"general"}</definedName>
    <definedName name="tttt7">{"via1",#N/A,TRUE,"general";"via2",#N/A,TRUE,"general";"via3",#N/A,TRUE,"general"}</definedName>
    <definedName name="tttthy" localSheetId="0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r" localSheetId="0">{"via1",#N/A,TRUE,"general";"via2",#N/A,TRUE,"general";"via3",#N/A,TRUE,"general"}</definedName>
    <definedName name="ttttr">{"via1",#N/A,TRUE,"general";"via2",#N/A,TRUE,"general";"via3",#N/A,TRUE,"general"}</definedName>
    <definedName name="ttttt" localSheetId="0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name="ttttttttttuy">#REF!</definedName>
    <definedName name="tu" localSheetId="0">{"via1",#N/A,TRUE,"general";"via2",#N/A,TRUE,"general";"via3",#N/A,TRUE,"general"}</definedName>
    <definedName name="tu">{"via1",#N/A,TRUE,"general";"via2",#N/A,TRUE,"general";"via3",#N/A,TRUE,"general"}</definedName>
    <definedName name="TUAC10">#REF!</definedName>
    <definedName name="TUAC12">#REF!</definedName>
    <definedName name="TUAC16">#REF!</definedName>
    <definedName name="TUB8AC">#REF!</definedName>
    <definedName name="TUBERIA">#REF!</definedName>
    <definedName name="Tubería">#REF!</definedName>
    <definedName name="Tubería_PVC_alcantarillado_36___Inc.Transporte">#REF!</definedName>
    <definedName name="TUBERIA1" localSheetId="0">#REF!</definedName>
    <definedName name="TUBERIA1">#REF!</definedName>
    <definedName name="TUBNE" localSheetId="0">#REF!</definedName>
    <definedName name="TUBNE">#REF!</definedName>
    <definedName name="Tubo_rectangular_100x40x1.5_mm">#REF!</definedName>
    <definedName name="TUBS2" localSheetId="0">#REF!</definedName>
    <definedName name="TUBS2">#REF!</definedName>
    <definedName name="TUBS3" localSheetId="0">#REF!</definedName>
    <definedName name="TUBS3">#REF!</definedName>
    <definedName name="TUBS4" localSheetId="0">#REF!</definedName>
    <definedName name="TUBS4">#REF!</definedName>
    <definedName name="TUBS6" localSheetId="0">#REF!</definedName>
    <definedName name="TUBS6">#REF!</definedName>
    <definedName name="TUHD10">#REF!</definedName>
    <definedName name="TUHD16">#REF!</definedName>
    <definedName name="tur" localSheetId="0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u" localSheetId="0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#REF!</definedName>
    <definedName name="twer" localSheetId="0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 localSheetId="0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 localSheetId="0">{"via1",#N/A,TRUE,"general";"via2",#N/A,TRUE,"general";"via3",#N/A,TRUE,"general"}</definedName>
    <definedName name="ty">{"via1",#N/A,TRUE,"general";"via2",#N/A,TRUE,"general";"via3",#N/A,TRUE,"general"}</definedName>
    <definedName name="tyery" localSheetId="0">{"via1",#N/A,TRUE,"general";"via2",#N/A,TRUE,"general";"via3",#N/A,TRUE,"general"}</definedName>
    <definedName name="tyery">{"via1",#N/A,TRUE,"general";"via2",#N/A,TRUE,"general";"via3",#N/A,TRUE,"general"}</definedName>
    <definedName name="tyj" localSheetId="0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tyj" localSheetId="0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 localSheetId="0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 localSheetId="0">{"via1",#N/A,TRUE,"general";"via2",#N/A,TRUE,"general";"via3",#N/A,TRUE,"general"}</definedName>
    <definedName name="tyk">{"via1",#N/A,TRUE,"general";"via2",#N/A,TRUE,"general";"via3",#N/A,TRUE,"general"}</definedName>
    <definedName name="tym" localSheetId="0">{"via1",#N/A,TRUE,"general";"via2",#N/A,TRUE,"general";"via3",#N/A,TRUE,"general"}</definedName>
    <definedName name="tym">{"via1",#N/A,TRUE,"general";"via2",#N/A,TRUE,"general";"via3",#N/A,TRUE,"general"}</definedName>
    <definedName name="tyr" localSheetId="0">{"via1",#N/A,TRUE,"general";"via2",#N/A,TRUE,"general";"via3",#N/A,TRUE,"general"}</definedName>
    <definedName name="tyr">{"via1",#N/A,TRUE,"general";"via2",#N/A,TRUE,"general";"via3",#N/A,TRUE,"general"}</definedName>
    <definedName name="tytgfhgfh" localSheetId="0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y" localSheetId="0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 localSheetId="0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 localSheetId="0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 localSheetId="0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 localSheetId="0">{"via1",#N/A,TRUE,"general";"via2",#N/A,TRUE,"general";"via3",#N/A,TRUE,"general"}</definedName>
    <definedName name="tyutyu">{"via1",#N/A,TRUE,"general";"via2",#N/A,TRUE,"general";"via3",#N/A,TRUE,"general"}</definedName>
    <definedName name="tyxg" localSheetId="0">{"via1",#N/A,TRUE,"general";"via2",#N/A,TRUE,"general";"via3",#N/A,TRUE,"general"}</definedName>
    <definedName name="tyxg">{"via1",#N/A,TRUE,"general";"via2",#N/A,TRUE,"general";"via3",#N/A,TRUE,"general"}</definedName>
    <definedName name="tz214_">#REF!</definedName>
    <definedName name="U" localSheetId="0">#REF!</definedName>
    <definedName name="U" localSheetId="1">#REF!</definedName>
    <definedName name="U">#REF!</definedName>
    <definedName name="U_Z" localSheetId="0">#REF!</definedName>
    <definedName name="U_Z">#REF!</definedName>
    <definedName name="u3u" localSheetId="0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7u7" localSheetId="0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0">{"via1",#N/A,TRUE,"general";"via2",#N/A,TRUE,"general";"via3",#N/A,TRUE,"general"}</definedName>
    <definedName name="UI">{"via1",#N/A,TRUE,"general";"via2",#N/A,TRUE,"general";"via3",#N/A,TRUE,"general"}</definedName>
    <definedName name="UIC">#REF!</definedName>
    <definedName name="uijhj" localSheetId="0">{"via1",#N/A,TRUE,"general";"via2",#N/A,TRUE,"general";"via3",#N/A,TRUE,"general"}</definedName>
    <definedName name="uijhj">{"via1",#N/A,TRUE,"general";"via2",#N/A,TRUE,"general";"via3",#N/A,TRUE,"general"}</definedName>
    <definedName name="uio" localSheetId="0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u" localSheetId="0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 localSheetId="0">{"via1",#N/A,TRUE,"general";"via2",#N/A,TRUE,"general";"via3",#N/A,TRUE,"general"}</definedName>
    <definedName name="uir">{"via1",#N/A,TRUE,"general";"via2",#N/A,TRUE,"general";"via3",#N/A,TRUE,"general"}</definedName>
    <definedName name="uituii" localSheetId="0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yjj" localSheetId="0">{"via1",#N/A,TRUE,"general";"via2",#N/A,TRUE,"general";"via3",#N/A,TRUE,"general"}</definedName>
    <definedName name="uityjj">{"via1",#N/A,TRUE,"general";"via2",#N/A,TRUE,"general";"via3",#N/A,TRUE,"general"}</definedName>
    <definedName name="uiufgj" localSheetId="0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YI" localSheetId="0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LTIMA" localSheetId="0">#REF!</definedName>
    <definedName name="ULTIMA">#REF!</definedName>
    <definedName name="UN_PRI">#REF!</definedName>
    <definedName name="Unidades">#REF!</definedName>
    <definedName name="UNION_Z" localSheetId="0">#REF!</definedName>
    <definedName name="UNION_Z">#REF!</definedName>
    <definedName name="UNIT">#REF!</definedName>
    <definedName name="UNITARIO">#REF!</definedName>
    <definedName name="Unitarios">#REF!</definedName>
    <definedName name="unj" localSheetId="0">#REF!</definedName>
    <definedName name="unj">#REF!</definedName>
    <definedName name="uno">#REF!</definedName>
    <definedName name="UNPVP1" localSheetId="0">#REF!</definedName>
    <definedName name="UNPVP1">#REF!</definedName>
    <definedName name="UNPVP2">#REF!</definedName>
    <definedName name="UNPVP3">#REF!</definedName>
    <definedName name="UOUIV" localSheetId="0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PVC">#REF!</definedName>
    <definedName name="URAP10" localSheetId="0">#REF!</definedName>
    <definedName name="URAP10">#REF!</definedName>
    <definedName name="URAP2" localSheetId="0">#REF!</definedName>
    <definedName name="URAP2">#REF!</definedName>
    <definedName name="URAP3" localSheetId="0">#REF!</definedName>
    <definedName name="URAP3">#REF!</definedName>
    <definedName name="URAP4" localSheetId="0">#REF!</definedName>
    <definedName name="URAP4">#REF!</definedName>
    <definedName name="URAP6" localSheetId="0">#REF!</definedName>
    <definedName name="URAP6">#REF!</definedName>
    <definedName name="URAP8" localSheetId="0">#REF!</definedName>
    <definedName name="URAP8">#REF!</definedName>
    <definedName name="UREP12" localSheetId="0">#REF!</definedName>
    <definedName name="UREP12">#REF!</definedName>
    <definedName name="UREP2" localSheetId="0">#REF!</definedName>
    <definedName name="UREP2">#REF!</definedName>
    <definedName name="UREP3" localSheetId="0">#REF!</definedName>
    <definedName name="UREP3">#REF!</definedName>
    <definedName name="UREP4" localSheetId="0">#REF!</definedName>
    <definedName name="UREP4">#REF!</definedName>
    <definedName name="UREP6" localSheetId="0">#REF!</definedName>
    <definedName name="UREP6">#REF!</definedName>
    <definedName name="UREP8" localSheetId="0">#REF!</definedName>
    <definedName name="UREP8">#REF!</definedName>
    <definedName name="uriel">#REF!</definedName>
    <definedName name="uryur" localSheetId="0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SxCOL">#REF!</definedName>
    <definedName name="ut" localSheetId="0">#REF!</definedName>
    <definedName name="ut">#REF!</definedName>
    <definedName name="UTIL" localSheetId="0">#REF!</definedName>
    <definedName name="UTIL">#REF!</definedName>
    <definedName name="UTILIDAD">#REF!</definedName>
    <definedName name="UTL">#REF!</definedName>
    <definedName name="uu" localSheetId="0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 localSheetId="0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 localSheetId="0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 localSheetId="0">{"via1",#N/A,TRUE,"general";"via2",#N/A,TRUE,"general";"via3",#N/A,TRUE,"general"}</definedName>
    <definedName name="uuuuuj">{"via1",#N/A,TRUE,"general";"via2",#N/A,TRUE,"general";"via3",#N/A,TRUE,"general"}</definedName>
    <definedName name="UUUUUUU">{"TAB1",#N/A,TRUE,"GENERAL";"TAB2",#N/A,TRUE,"GENERAL";"TAB3",#N/A,TRUE,"GENERAL";"TAB4",#N/A,TRUE,"GENERAL";"TAB5",#N/A,TRUE,"GENERAL"}</definedName>
    <definedName name="uv">375000</definedName>
    <definedName name="uwkap" localSheetId="0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yiyiy" localSheetId="0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 localSheetId="0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 localSheetId="0">{"via1",#N/A,TRUE,"general";"via2",#N/A,TRUE,"general";"via3",#N/A,TRUE,"general"}</definedName>
    <definedName name="uyur">{"via1",#N/A,TRUE,"general";"via2",#N/A,TRUE,"general";"via3",#N/A,TRUE,"general"}</definedName>
    <definedName name="v" localSheetId="0">#REF!</definedName>
    <definedName name="v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la">#REF!</definedName>
    <definedName name="VALMA3" localSheetId="0">#REF!</definedName>
    <definedName name="VALMA3">#REF!</definedName>
    <definedName name="VALMA4" localSheetId="0">#REF!</definedName>
    <definedName name="VALMA4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álvulas">#REF!</definedName>
    <definedName name="vaquita">{"PRES REHAB ARM-PER POR ITEMS  KM A KM",#N/A,TRUE,"Rehabilitacion Arm-Per"}</definedName>
    <definedName name="Var" localSheetId="0">#REF!</definedName>
    <definedName name="Var">#REF!</definedName>
    <definedName name="VARIACION1">#REF!</definedName>
    <definedName name="Varios">#REF!</definedName>
    <definedName name="vbvbvbvb" localSheetId="0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">#REF!</definedName>
    <definedName name="VCBB8" localSheetId="0">#REF!</definedName>
    <definedName name="VCBB8">#REF!</definedName>
    <definedName name="VCEL1" localSheetId="0">#REF!</definedName>
    <definedName name="VCEL1">#REF!</definedName>
    <definedName name="VCEL2" localSheetId="0">#REF!</definedName>
    <definedName name="VCEL2">#REF!</definedName>
    <definedName name="VCEL3" localSheetId="0">#REF!</definedName>
    <definedName name="VCEL3">#REF!</definedName>
    <definedName name="VCEL4" localSheetId="0">#REF!</definedName>
    <definedName name="VCEL4">#REF!</definedName>
    <definedName name="VCEL6" localSheetId="0">#REF!</definedName>
    <definedName name="VCEL6">#REF!</definedName>
    <definedName name="VCEL8" localSheetId="0">#REF!</definedName>
    <definedName name="VCEL8">#REF!</definedName>
    <definedName name="VCELA2" localSheetId="0">#REF!</definedName>
    <definedName name="VCELA2">#REF!</definedName>
    <definedName name="VCELA3" localSheetId="0">#REF!</definedName>
    <definedName name="VCELA3">#REF!</definedName>
    <definedName name="VCELA4" localSheetId="0">#REF!</definedName>
    <definedName name="VCELA4">#REF!</definedName>
    <definedName name="VCELA6" localSheetId="0">#REF!</definedName>
    <definedName name="VCELA6">#REF!</definedName>
    <definedName name="VCEVNAEL3" localSheetId="0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localSheetId="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>{"via1",#N/A,TRUE,"general";"via2",#N/A,TRUE,"general";"via3",#N/A,TRUE,"general"}</definedName>
    <definedName name="vdfvuio">{"via1",#N/A,TRUE,"general";"via2",#N/A,TRUE,"general";"via3",#N/A,TRUE,"general"}</definedName>
    <definedName name="vdsvnj" localSheetId="0">{"via1",#N/A,TRUE,"general";"via2",#N/A,TRUE,"general";"via3",#N/A,TRUE,"general"}</definedName>
    <definedName name="vdsvnj">{"via1",#N/A,TRUE,"general";"via2",#N/A,TRUE,"general";"via3",#N/A,TRUE,"general"}</definedName>
    <definedName name="Vehiculo__Tipo_pickup">#REF!</definedName>
    <definedName name="VentaAiu">#REF!</definedName>
    <definedName name="VENTI" localSheetId="0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>{"via1",#N/A,TRUE,"general";"via2",#N/A,TRUE,"general";"via3",#N/A,TRUE,"general"}</definedName>
    <definedName name="vfbgnhyt">{"via1",#N/A,TRUE,"general";"via2",#N/A,TRUE,"general";"via3",#N/A,TRUE,"general"}</definedName>
    <definedName name="vfh">#REF!</definedName>
    <definedName name="VFR">#REF!</definedName>
    <definedName name="vfvdv" localSheetId="0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f" localSheetId="0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 localSheetId="0">#REF!</definedName>
    <definedName name="VIBRA">#REF!</definedName>
    <definedName name="VIBRADOR">#REF!</definedName>
    <definedName name="Vibrador_a_gasolina">#REF!</definedName>
    <definedName name="VIBRCOM" localSheetId="0">#REF!</definedName>
    <definedName name="VIBRCOM">#REF!</definedName>
    <definedName name="VIBRE">#REF!</definedName>
    <definedName name="VIBRO" localSheetId="0">#REF!</definedName>
    <definedName name="VIBRO">#REF!</definedName>
    <definedName name="vibrocompactador_de_8_t.">#REF!</definedName>
    <definedName name="VICEP_DIRECC">#REF!</definedName>
    <definedName name="VIDRI" localSheetId="0">#REF!</definedName>
    <definedName name="VIDRI">#REF!</definedName>
    <definedName name="VigenciaDolares">#REF!</definedName>
    <definedName name="VigenciaPesos">#REF!</definedName>
    <definedName name="VIGFUTURA">#REF!</definedName>
    <definedName name="viscosidad" localSheetId="0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>{"via1",#N/A,TRUE,"general";"via2",#N/A,TRUE,"general";"via3",#N/A,TRUE,"general"}</definedName>
    <definedName name="vk">{"via1",#N/A,TRUE,"general";"via2",#N/A,TRUE,"general";"via3",#N/A,TRUE,"general"}</definedName>
    <definedName name="vnbvxb" localSheetId="0">{"via1",#N/A,TRUE,"general";"via2",#N/A,TRUE,"general";"via3",#N/A,TRUE,"general"}</definedName>
    <definedName name="vnbvxb">{"via1",#N/A,TRUE,"general";"via2",#N/A,TRUE,"general";"via3",#N/A,TRUE,"general"}</definedName>
    <definedName name="VNVBN" localSheetId="0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 localSheetId="0">#REF!</definedName>
    <definedName name="VOLQUET">#REF!</definedName>
    <definedName name="VOLQUETA" localSheetId="0">#REF!</definedName>
    <definedName name="VOLQUETA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 localSheetId="0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>{"via1",#N/A,TRUE,"general";"via2",#N/A,TRUE,"general";"via3",#N/A,TRUE,"general"}</definedName>
    <definedName name="vsdfj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>{"via1",#N/A,TRUE,"general";"via2",#N/A,TRUE,"general";"via3",#N/A,TRUE,"general"}</definedName>
    <definedName name="vt">{"via1",#N/A,TRUE,"general";"via2",#N/A,TRUE,"general";"via3",#N/A,TRUE,"general"}</definedName>
    <definedName name="vutil">#REF!</definedName>
    <definedName name="vuyhj" localSheetId="0">#REF!</definedName>
    <definedName name="vuyhj">#REF!</definedName>
    <definedName name="vvcxv" localSheetId="0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>{"via1",#N/A,TRUE,"general";"via2",#N/A,TRUE,"general";"via3",#N/A,TRUE,"general"}</definedName>
    <definedName name="vvvvt">{"via1",#N/A,TRUE,"general";"via2",#N/A,TRUE,"general";"via3",#N/A,TRUE,"general"}</definedName>
    <definedName name="vvvvvvf" localSheetId="0">{"via1",#N/A,TRUE,"general";"via2",#N/A,TRUE,"general";"via3",#N/A,TRUE,"general"}</definedName>
    <definedName name="vvvvvvf">{"via1",#N/A,TRUE,"general";"via2",#N/A,TRUE,"general";"via3",#N/A,TRUE,"general"}</definedName>
    <definedName name="vy" localSheetId="0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w">#REF!</definedName>
    <definedName name="w2w2w" localSheetId="0">{"via1",#N/A,TRUE,"general";"via2",#N/A,TRUE,"general";"via3",#N/A,TRUE,"general"}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0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 localSheetId="0">#REF!</definedName>
    <definedName name="WEERTEG">#REF!</definedName>
    <definedName name="WEFWE">#REF!</definedName>
    <definedName name="WER">#REF!</definedName>
    <definedName name="werew" localSheetId="0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R" localSheetId="0">{"via1",#N/A,TRUE,"general";"via2",#N/A,TRUE,"general";"via3",#N/A,TRUE,"general"}</definedName>
    <definedName name="WEREWR">{"via1",#N/A,TRUE,"general";"via2",#N/A,TRUE,"general";"via3",#N/A,TRUE,"general"}</definedName>
    <definedName name="werfdsf" localSheetId="0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h" localSheetId="0">{"via1",#N/A,TRUE,"general";"via2",#N/A,TRUE,"general";"via3",#N/A,TRUE,"general"}</definedName>
    <definedName name="werh">{"via1",#N/A,TRUE,"general";"via2",#N/A,TRUE,"general";"via3",#N/A,TRUE,"general"}</definedName>
    <definedName name="wersfdfrguyo" localSheetId="0">{"via1",#N/A,TRUE,"general";"via2",#N/A,TRUE,"general";"via3",#N/A,TRUE,"general"}</definedName>
    <definedName name="wersfdfrguyo">{"via1",#N/A,TRUE,"general";"via2",#N/A,TRUE,"general";"via3",#N/A,TRUE,"general"}</definedName>
    <definedName name="werwr" localSheetId="0">{"via1",#N/A,TRUE,"general";"via2",#N/A,TRUE,"general";"via3",#N/A,TRUE,"general"}</definedName>
    <definedName name="werwr">{"via1",#N/A,TRUE,"general";"via2",#N/A,TRUE,"general";"via3",#N/A,TRUE,"general"}</definedName>
    <definedName name="WERWVN" localSheetId="0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trew" localSheetId="0">{"via1",#N/A,TRUE,"general";"via2",#N/A,TRUE,"general";"via3",#N/A,TRUE,"general"}</definedName>
    <definedName name="wetrew">{"via1",#N/A,TRUE,"general";"via2",#N/A,TRUE,"general";"via3",#N/A,TRUE,"general"}</definedName>
    <definedName name="wettt" localSheetId="0">{"via1",#N/A,TRUE,"general";"via2",#N/A,TRUE,"general";"via3",#N/A,TRUE,"general"}</definedName>
    <definedName name="wettt">{"via1",#N/A,TRUE,"general";"via2",#N/A,TRUE,"general";"via3",#N/A,TRUE,"general"}</definedName>
    <definedName name="wetwretd" localSheetId="0">{"via1",#N/A,TRUE,"general";"via2",#N/A,TRUE,"general";"via3",#N/A,TRUE,"general"}</definedName>
    <definedName name="wetwretd">{"via1",#N/A,TRUE,"general";"via2",#N/A,TRUE,"general";"via3",#N/A,TRUE,"general"}</definedName>
    <definedName name="wew" localSheetId="0">{"via1",#N/A,TRUE,"general";"via2",#N/A,TRUE,"general";"via3",#N/A,TRUE,"general"}</definedName>
    <definedName name="wew">{"via1",#N/A,TRUE,"general";"via2",#N/A,TRUE,"general";"via3",#N/A,TRUE,"general"}</definedName>
    <definedName name="wffag" localSheetId="0">{"via1",#N/A,TRUE,"general";"via2",#N/A,TRUE,"general";"via3",#N/A,TRUE,"general"}</definedName>
    <definedName name="wffag">{"via1",#N/A,TRUE,"general";"via2",#N/A,TRUE,"general";"via3",#N/A,TRUE,"general"}</definedName>
    <definedName name="WILSON">#REF!</definedName>
    <definedName name="WQ">#REF!</definedName>
    <definedName name="WQEEWQ" localSheetId="0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rn.actafabi." localSheetId="0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0">{#N/A,#N/A,FALSE,"Aging Summary";#N/A,#N/A,FALSE,"Ratio Analysis";#N/A,#N/A,FALSE,"Test 120 Day Accts";#N/A,#N/A,FALSE,"Tickmarks"}</definedName>
    <definedName name="wrn.Aging._.and._.Trend._.Analysis.">{#N/A,#N/A,FALSE,"Aging Summary";#N/A,#N/A,FALSE,"Ratio Analysis";#N/A,#N/A,FALSE,"Test 120 Day Accts";#N/A,#N/A,FALSE,"Tickmarks"}</definedName>
    <definedName name="wrn.ar.">{#N/A,#N/A,TRUE,"CODIGO DEPENDENCIA"}</definedName>
    <definedName name="wrn.civil._.works." localSheetId="0">{#N/A,#N/A,TRUE,"1842CWN0"}</definedName>
    <definedName name="wrn.civil._.works.">{#N/A,#N/A,TRUE,"1842CWN0"}</definedName>
    <definedName name="wrn.civil._.works._1">{#N/A,#N/A,TRUE,"1842CWN0"}</definedName>
    <definedName name="wrn.civil._.works._2">{#N/A,#N/A,TRUE,"1842CWN0"}</definedName>
    <definedName name="wrn.ESTADO._.REHABILITACION.">{"PRES REHAB ARM-PER POR ITEMS  KM A KM",#N/A,TRUE,"Rehabilitacion Arm-Per"}</definedName>
    <definedName name="wrn.FINAN97." localSheetId="0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>{"VIA1",#N/A,TRUE,"formul";"VIA2",#N/A,TRUE,"formul";"VIA3",#N/A,TRUE,"formul"}</definedName>
    <definedName name="wrn.formu.">{"VIA1",#N/A,TRUE,"formul";"VIA2",#N/A,TRUE,"formul";"VIA3",#N/A,TRUE,"formul"}</definedName>
    <definedName name="wrn.GENERAL." localSheetId="0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 localSheetId="0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GERENCIA._1">{#N/A,#N/A,TRUE,"INGENIERIA";#N/A,#N/A,TRUE,"COMPRAS";#N/A,#N/A,TRUE,"DIRECCION";#N/A,#N/A,TRUE,"RESUMEN"}</definedName>
    <definedName name="wrn.GERENCIA._2">{#N/A,#N/A,TRUE,"INGENIERIA";#N/A,#N/A,TRUE,"COMPRAS";#N/A,#N/A,TRUE,"DIRECCION";#N/A,#N/A,TRUE,"RESUMEN"}</definedName>
    <definedName name="wrn.items." localSheetId="0">{#N/A,#N/A,FALSE,"Items"}</definedName>
    <definedName name="wrn.items.">{#N/A,#N/A,FALSE,"Items"}</definedName>
    <definedName name="wrn.listado." localSheetId="0">{#N/A,#N/A,FALSE,"PROPON.2001"}</definedName>
    <definedName name="wrn.listado.">{#N/A,#N/A,FALSE,"PROPON.2001"}</definedName>
    <definedName name="wrn.LL0004A.">{#N/A,#N/A,FALSE,"List. Tie-in's Rev. A Diesel";#N/A,#N/A,FALSE,"List. Tie-in's Rev. A Gasolina";#N/A,#N/A,FALSE,"List. Tie-in's Rev. A Crudo";#N/A,#N/A,FALSE,"List. Tie-in's Rev. A Fuel Oil"}</definedName>
    <definedName name="wrn.OPERADORES." localSheetId="0">{#N/A,#N/A,TRUE,"T1"}</definedName>
    <definedName name="wrn.OPERADORES.">{#N/A,#N/A,TRUE,"T1"}</definedName>
    <definedName name="wrn.PROYEC." localSheetId="0">{#N/A,#N/A,FALSE,"GRAFICO";#N/A,#N/A,FALSE,"CAJA (2)";#N/A,#N/A,FALSE,"TERCEROS-PROMEDIO";#N/A,#N/A,FALSE,"CAJA";#N/A,#N/A,FALSE,"INGRESOS1995-2003";#N/A,#N/A,FALSE,"GASTOS1995-2003"}</definedName>
    <definedName name="wrn.PROYEC.">{#N/A,#N/A,FALSE,"GRAFICO";#N/A,#N/A,FALSE,"CAJA (2)";#N/A,#N/A,FALSE,"TERCEROS-PROMEDIO";#N/A,#N/A,FALSE,"CAJA";#N/A,#N/A,FALSE,"INGRESOS1995-2003";#N/A,#N/A,FALSE,"GASTOS1995-2003"}</definedName>
    <definedName name="wrn.res7" localSheetId="0">{#N/A,#N/A,FALSE,"Hoja1";#N/A,#N/A,FALSE,"Hoja2"}</definedName>
    <definedName name="wrn.res7">{#N/A,#N/A,FALSE,"Hoja1";#N/A,#N/A,FALSE,"Hoja2"}</definedName>
    <definedName name="wrn.Resumen." localSheetId="0">{#N/A,#N/A,FALSE,"Hoja1";#N/A,#N/A,FALSE,"Hoja2"}</definedName>
    <definedName name="wrn.Resumen.">{#N/A,#N/A,FALSE,"Hoja1";#N/A,#N/A,FALSE,"Hoja2"}</definedName>
    <definedName name="wrn.SENCILLO." localSheetId="0">{"PYGS",#N/A,FALSE,"PYG";"ACTIS",#N/A,FALSE,"BCE_GRAL-ACTIVO";"PASIS",#N/A,FALSE,"BCE_GRAL-PASIVO-PATRIM";"CAJAS",#N/A,FALSE,"CAJA"}</definedName>
    <definedName name="wrn.SENCILLO.">{"PYGS",#N/A,FALSE,"PYG";"ACTIS",#N/A,FALSE,"BCE_GRAL-ACTIVO";"PASIS",#N/A,FALSE,"BCE_GRAL-PASIVO-PATRIM";"CAJAS",#N/A,FALSE,"CAJA"}</definedName>
    <definedName name="wrn.Total." localSheetId="0">{"Parcial",#N/A,FALSE,"GastFuncionamiento";"Parcial2",#N/A,FALSE,"GastFuncionamiento";"Total",#N/A,FALSE,"GastFuncionamiento"}</definedName>
    <definedName name="wrn.Total.">{"Parcial",#N/A,FALSE,"GastFuncionamiento";"Parcial2",#N/A,FALSE,"GastFuncionamiento";"Total",#N/A,FALSE,"GastFuncionamiento"}</definedName>
    <definedName name="wrn.TRABFENO." localSheetId="0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name="wrn.via">{"via1",#N/A,TRUE,"general";"via2",#N/A,TRUE,"general";"via3",#N/A,TRUE,"general"}</definedName>
    <definedName name="wrn.via." localSheetId="0">{"via1",#N/A,TRUE,"general";"via2",#N/A,TRUE,"general";"via3",#N/A,TRUE,"general"}</definedName>
    <definedName name="wrn.via.">{"via1",#N/A,TRUE,"general";"via2",#N/A,TRUE,"general";"via3",#N/A,TRUE,"general"}</definedName>
    <definedName name="wrn1.items" localSheetId="0">{#N/A,#N/A,FALSE,"Items"}</definedName>
    <definedName name="wrn1.items">{#N/A,#N/A,FALSE,"Items"}</definedName>
    <definedName name="WSERWEER">#REF!</definedName>
    <definedName name="wsnhed" localSheetId="0">{"via1",#N/A,TRUE,"general";"via2",#N/A,TRUE,"general";"via3",#N/A,TRUE,"general"}</definedName>
    <definedName name="wsnhed">{"via1",#N/A,TRUE,"general";"via2",#N/A,TRUE,"general";"via3",#N/A,TRUE,"general"}</definedName>
    <definedName name="wswswsqa" localSheetId="0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 localSheetId="0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vu.TAB1." localSheetId="0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0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0">{"via1",#N/A,TRUE,"general";"via2",#N/A,TRUE,"general";"via3",#N/A,TRUE,"general"}</definedName>
    <definedName name="wwded3">{"via1",#N/A,TRUE,"general";"via2",#N/A,TRUE,"general";"via3",#N/A,TRUE,"general"}</definedName>
    <definedName name="wwwwe" localSheetId="0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yty" localSheetId="0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cbvbs" localSheetId="0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D">#REF!</definedName>
    <definedName name="XSW" localSheetId="0">{#N/A,#N/A,TRUE,"1842CWN0"}</definedName>
    <definedName name="XSW">{#N/A,#N/A,TRUE,"1842CWN0"}</definedName>
    <definedName name="XSW_1">{#N/A,#N/A,TRUE,"1842CWN0"}</definedName>
    <definedName name="XSW_2">{#N/A,#N/A,TRUE,"1842CWN0"}</definedName>
    <definedName name="xsxs" localSheetId="0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">#REF!</definedName>
    <definedName name="xxfg" localSheetId="0">{"via1",#N/A,TRUE,"general";"via2",#N/A,TRUE,"general";"via3",#N/A,TRUE,"general"}</definedName>
    <definedName name="xxfg">{"via1",#N/A,TRUE,"general";"via2",#N/A,TRUE,"general";"via3",#N/A,TRUE,"general"}</definedName>
    <definedName name="XXX">#REF!</definedName>
    <definedName name="xxxx" localSheetId="1">#REF!</definedName>
    <definedName name="xxxx">#REF!</definedName>
    <definedName name="xxxxx">#REF!</definedName>
    <definedName name="xxxxxds" localSheetId="0">{"via1",#N/A,TRUE,"general";"via2",#N/A,TRUE,"general";"via3",#N/A,TRUE,"general"}</definedName>
    <definedName name="xxxxxds">{"via1",#N/A,TRUE,"general";"via2",#N/A,TRUE,"general";"via3",#N/A,TRUE,"general"}</definedName>
    <definedName name="XXXXXX" localSheetId="0">{#N/A,#N/A,FALSE,"orthoflow";#N/A,#N/A,FALSE,"Miscelaneos";#N/A,#N/A,FALSE,"Instrumentacio";#N/A,#N/A,FALSE,"Electrico";#N/A,#N/A,FALSE,"Valv. Seguridad"}</definedName>
    <definedName name="XXXXXX">{#N/A,#N/A,FALSE,"orthoflow";#N/A,#N/A,FALSE,"Miscelaneos";#N/A,#N/A,FALSE,"Instrumentacio";#N/A,#N/A,FALSE,"Electrico";#N/A,#N/A,FALSE,"Valv. Seguridad"}</definedName>
    <definedName name="xxxxxxcxxxx">"C:\C-314\VOLUMENES\volfin4.mdb"</definedName>
    <definedName name="XXXXXXXX" localSheetId="0">{"via1",#N/A,TRUE,"general";"via2",#N/A,TRUE,"general";"via3",#N/A,TRUE,"general"}</definedName>
    <definedName name="XXXXXXXX">{"via1",#N/A,TRUE,"general";"via2",#N/A,TRUE,"general";"via3",#N/A,TRUE,"general"}</definedName>
    <definedName name="XXXXXXXXXX">#REF!</definedName>
    <definedName name="xxxxxxxxxx29" localSheetId="0">{"via1",#N/A,TRUE,"general";"via2",#N/A,TRUE,"general";"via3",#N/A,TRUE,"general"}</definedName>
    <definedName name="xxxxxxxxxx29">{"via1",#N/A,TRUE,"general";"via2",#N/A,TRUE,"general";"via3",#N/A,TRUE,"general"}</definedName>
    <definedName name="XXXXXXXXXXXX">#REF!</definedName>
    <definedName name="XZS" localSheetId="0">#REF!</definedName>
    <definedName name="XZS">#REF!</definedName>
    <definedName name="XZXZV" localSheetId="0">{"via1",#N/A,TRUE,"general";"via2",#N/A,TRUE,"general";"via3",#N/A,TRUE,"general"}</definedName>
    <definedName name="XZXZV">{"via1",#N/A,TRUE,"general";"via2",#N/A,TRUE,"general";"via3",#N/A,TRUE,"general"}</definedName>
    <definedName name="Y">#REF!</definedName>
    <definedName name="Y22EL" localSheetId="0">#REF!</definedName>
    <definedName name="Y22EL">#REF!</definedName>
    <definedName name="Y22JH" localSheetId="0">#REF!</definedName>
    <definedName name="Y22JH">#REF!</definedName>
    <definedName name="Y32JH" localSheetId="0">#REF!</definedName>
    <definedName name="Y32JH">#REF!</definedName>
    <definedName name="Y33JH" localSheetId="0">#REF!</definedName>
    <definedName name="Y33JH">#REF!</definedName>
    <definedName name="Y42JH" localSheetId="0">#REF!</definedName>
    <definedName name="Y42JH">#REF!</definedName>
    <definedName name="Y43JH" localSheetId="0">#REF!</definedName>
    <definedName name="Y43JH">#REF!</definedName>
    <definedName name="Y44EL" localSheetId="0">#REF!</definedName>
    <definedName name="Y44EL">#REF!</definedName>
    <definedName name="Y44JH" localSheetId="0">#REF!</definedName>
    <definedName name="Y44JH">#REF!</definedName>
    <definedName name="y6y6" localSheetId="0">{"via1",#N/A,TRUE,"general";"via2",#N/A,TRUE,"general";"via3",#N/A,TRUE,"general"}</definedName>
    <definedName name="y6y6">{"via1",#N/A,TRUE,"general";"via2",#N/A,TRUE,"general";"via3",#N/A,TRUE,"general"}</definedName>
    <definedName name="YA">#REF!</definedName>
    <definedName name="yery" localSheetId="0">{"via1",#N/A,TRUE,"general";"via2",#N/A,TRUE,"general";"via3",#N/A,TRUE,"general"}</definedName>
    <definedName name="yery">{"via1",#N/A,TRUE,"general";"via2",#N/A,TRUE,"general";"via3",#N/A,TRUE,"general"}</definedName>
    <definedName name="YHN">#REF!</definedName>
    <definedName name="yhy" localSheetId="0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J">#REF!</definedName>
    <definedName name="yjyj" localSheetId="0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O" localSheetId="0">{#N/A,#N/A,FALSE,"GRAFICO";#N/A,#N/A,FALSE,"CAJA (2)";#N/A,#N/A,FALSE,"TERCEROS-PROMEDIO";#N/A,#N/A,FALSE,"CAJA";#N/A,#N/A,FALSE,"INGRESOS1995-2003";#N/A,#N/A,FALSE,"GASTOS1995-2003"}</definedName>
    <definedName name="YO">{#N/A,#N/A,FALSE,"GRAFICO";#N/A,#N/A,FALSE,"CAJA (2)";#N/A,#N/A,FALSE,"TERCEROS-PROMEDIO";#N/A,#N/A,FALSE,"CAJA";#N/A,#N/A,FALSE,"INGRESOS1995-2003";#N/A,#N/A,FALSE,"GASTOS1995-2003"}</definedName>
    <definedName name="YOR" localSheetId="0">{#N/A,#N/A,FALSE,"PROPON.2001"}</definedName>
    <definedName name="YOR">{#N/A,#N/A,FALSE,"PROPON.2001"}</definedName>
    <definedName name="YORLY" localSheetId="0">{#N/A,#N/A,FALSE,"PROPON.2001"}</definedName>
    <definedName name="YORLY">{#N/A,#N/A,FALSE,"PROPON.2001"}</definedName>
    <definedName name="YOYO">#REF!</definedName>
    <definedName name="yrey" localSheetId="0">{"via1",#N/A,TRUE,"general";"via2",#N/A,TRUE,"general";"via3",#N/A,TRUE,"general"}</definedName>
    <definedName name="yrey">{"via1",#N/A,TRUE,"general";"via2",#N/A,TRUE,"general";"via3",#N/A,TRUE,"general"}</definedName>
    <definedName name="yry" localSheetId="0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 localSheetId="0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t6" localSheetId="0">{"via1",#N/A,TRUE,"general";"via2",#N/A,TRUE,"general";"via3",#N/A,TRUE,"general"}</definedName>
    <definedName name="ytjt6">{"via1",#N/A,TRUE,"general";"via2",#N/A,TRUE,"general";"via3",#N/A,TRUE,"general"}</definedName>
    <definedName name="ytrwyr" localSheetId="0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y" localSheetId="0">{"via1",#N/A,TRUE,"general";"via2",#N/A,TRUE,"general";"via3",#N/A,TRUE,"general"}</definedName>
    <definedName name="ytry">{"via1",#N/A,TRUE,"general";"via2",#N/A,TRUE,"general";"via3",#N/A,TRUE,"general"}</definedName>
    <definedName name="ytryrty" localSheetId="0">{"via1",#N/A,TRUE,"general";"via2",#N/A,TRUE,"general";"via3",#N/A,TRUE,"general"}</definedName>
    <definedName name="ytryrty">{"via1",#N/A,TRUE,"general";"via2",#N/A,TRUE,"general";"via3",#N/A,TRUE,"general"}</definedName>
    <definedName name="YTRYUYT" localSheetId="0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udfgd" localSheetId="0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 localSheetId="0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 localSheetId="0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 localSheetId="0">{"via1",#N/A,TRUE,"general";"via2",#N/A,TRUE,"general";"via3",#N/A,TRUE,"general"}</definedName>
    <definedName name="ytuytfgh">{"via1",#N/A,TRUE,"general";"via2",#N/A,TRUE,"general";"via3",#N/A,TRUE,"general"}</definedName>
    <definedName name="yty" localSheetId="0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yh" localSheetId="0">{"via1",#N/A,TRUE,"general";"via2",#N/A,TRUE,"general";"via3",#N/A,TRUE,"general"}</definedName>
    <definedName name="ytyyh">{"via1",#N/A,TRUE,"general";"via2",#N/A,TRUE,"general";"via3",#N/A,TRUE,"general"}</definedName>
    <definedName name="ytzacdfg" localSheetId="0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u" localSheetId="0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 localSheetId="0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f" localSheetId="0">{"TAB1",#N/A,TRUE,"GENERAL";"TAB2",#N/A,TRUE,"GENERAL";"TAB3",#N/A,TRUE,"GENERAL";"TAB4",#N/A,TRUE,"GENERAL";"TAB5",#N/A,TRUE,"GENERAL"}</definedName>
    <definedName name="yuf">{"TAB1",#N/A,TRUE,"GENERAL";"TAB2",#N/A,TRUE,"GENERAL";"TAB3",#N/A,TRUE,"GENERAL";"TAB4",#N/A,TRUE,"GENERAL";"TAB5",#N/A,TRUE,"GENERAL"}</definedName>
    <definedName name="yuhgh" localSheetId="0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 localSheetId="0">{"via1",#N/A,TRUE,"general";"via2",#N/A,TRUE,"general";"via3",#N/A,TRUE,"general"}</definedName>
    <definedName name="yutu">{"via1",#N/A,TRUE,"general";"via2",#N/A,TRUE,"general";"via3",#N/A,TRUE,"general"}</definedName>
    <definedName name="yuuiiy" localSheetId="0">{"via1",#N/A,TRUE,"general";"via2",#N/A,TRUE,"general";"via3",#N/A,TRUE,"general"}</definedName>
    <definedName name="yuuiiy">{"via1",#N/A,TRUE,"general";"via2",#N/A,TRUE,"general";"via3",#N/A,TRUE,"general"}</definedName>
    <definedName name="yuuuuuu" localSheetId="0">{"via1",#N/A,TRUE,"general";"via2",#N/A,TRUE,"general";"via3",#N/A,TRUE,"general"}</definedName>
    <definedName name="yuuuuuu">{"via1",#N/A,TRUE,"general";"via2",#N/A,TRUE,"general";"via3",#N/A,TRUE,"general"}</definedName>
    <definedName name="yy" localSheetId="0">{"via1",#N/A,TRUE,"general";"via2",#N/A,TRUE,"general";"via3",#N/A,TRUE,"general"}</definedName>
    <definedName name="yy">{"via1",#N/A,TRUE,"general";"via2",#N/A,TRUE,"general";"via3",#N/A,TRUE,"general"}</definedName>
    <definedName name="yyy" localSheetId="0">{"TAB1",#N/A,TRUE,"GENERAL";"TAB2",#N/A,TRUE,"GENERAL";"TAB3",#N/A,TRUE,"GENERAL";"TAB4",#N/A,TRUE,"GENERAL";"TAB5",#N/A,TRUE,"GENERAL"}</definedName>
    <definedName name="yyy">{"TAB1",#N/A,TRUE,"GENERAL";"TAB2",#N/A,TRUE,"GENERAL";"TAB3",#N/A,TRUE,"GENERAL";"TAB4",#N/A,TRUE,"GENERAL";"TAB5",#N/A,TRUE,"GENERAL"}</definedName>
    <definedName name="yyyuh" localSheetId="0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 localSheetId="0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 localSheetId="0">{"via1",#N/A,TRUE,"general";"via2",#N/A,TRUE,"general";"via3",#N/A,TRUE,"general"}</definedName>
    <definedName name="yyyyyf">{"via1",#N/A,TRUE,"general";"via2",#N/A,TRUE,"general";"via3",#N/A,TRUE,"general"}</definedName>
    <definedName name="yyyyyyyyyyy">#REF!</definedName>
    <definedName name="z" localSheetId="0">#REF!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6A872D_15DF_436A_8459_CE22F6819FF4_.wvu.Rows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 localSheetId="0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 localSheetId="0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 localSheetId="0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 localSheetId="0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 localSheetId="0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 localSheetId="0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55C8B2E_861A_459E_9D09_3AF38A1DE99E_.wvu.Rows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540D718_D9AA_403F_AE49_60D937FD77E5_.wvu.Rows">#REF!</definedName>
    <definedName name="Z_F9482E1F_92B8_43D8_949A_7DDCF2E63A19_.wvu.PrintArea">#REF!</definedName>
    <definedName name="Z_F9482E1F_92B8_43D8_949A_7DDCF2E63A19_.wvu.PrintTitles">#REF!</definedName>
    <definedName name="ZAQ" localSheetId="0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AQ_1">{#N/A,#N/A,TRUE,"INGENIERIA";#N/A,#N/A,TRUE,"COMPRAS";#N/A,#N/A,TRUE,"DIRECCION";#N/A,#N/A,TRUE,"RESUMEN"}</definedName>
    <definedName name="ZAQ_2">{#N/A,#N/A,TRUE,"INGENIERIA";#N/A,#N/A,TRUE,"COMPRAS";#N/A,#N/A,TRUE,"DIRECCION";#N/A,#N/A,TRUE,"RESUMEN"}</definedName>
    <definedName name="zdervr" localSheetId="0">{"via1",#N/A,TRUE,"general";"via2",#N/A,TRUE,"general";"via3",#N/A,TRUE,"general"}</definedName>
    <definedName name="zdervr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#REF!</definedName>
    <definedName name="zxczds" localSheetId="0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sdftyu" localSheetId="0">{"via1",#N/A,TRUE,"general";"via2",#N/A,TRUE,"general";"via3",#N/A,TRUE,"general"}</definedName>
    <definedName name="zxsdftyu">{"via1",#N/A,TRUE,"general";"via2",#N/A,TRUE,"general";"via3",#N/A,TRUE,"general"}</definedName>
    <definedName name="zxvxczv" localSheetId="0">{"via1",#N/A,TRUE,"general";"via2",#N/A,TRUE,"general";"via3",#N/A,TRUE,"general"}</definedName>
    <definedName name="zxvxczv">{"via1",#N/A,TRUE,"general";"via2",#N/A,TRUE,"general";"via3",#N/A,TRUE,"general"}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VkfbH1W5KAHUxiES7B6gDYCWix+nwMP61UfDmSOXy1g="/>
    </ext>
  </extLst>
</workbook>
</file>

<file path=xl/calcChain.xml><?xml version="1.0" encoding="utf-8"?>
<calcChain xmlns="http://schemas.openxmlformats.org/spreadsheetml/2006/main">
  <c r="G23" i="7" l="1"/>
  <c r="G22" i="7"/>
  <c r="G21" i="7"/>
  <c r="H24" i="7" s="1"/>
  <c r="G19" i="7"/>
  <c r="E15" i="7"/>
  <c r="G15" i="7" s="1"/>
  <c r="D15" i="7"/>
  <c r="A15" i="7"/>
  <c r="G14" i="7"/>
  <c r="E14" i="7"/>
  <c r="D14" i="7"/>
  <c r="A14" i="7"/>
  <c r="E13" i="7"/>
  <c r="G13" i="7" s="1"/>
  <c r="D13" i="7"/>
  <c r="A13" i="7"/>
  <c r="G12" i="7"/>
  <c r="E12" i="7"/>
  <c r="D12" i="7"/>
  <c r="A12" i="7"/>
  <c r="E11" i="7"/>
  <c r="G11" i="7" s="1"/>
  <c r="D11" i="7"/>
  <c r="A11" i="7"/>
  <c r="G10" i="7"/>
  <c r="E10" i="7"/>
  <c r="D10" i="7"/>
  <c r="A10" i="7"/>
  <c r="E9" i="7"/>
  <c r="G9" i="7" s="1"/>
  <c r="D9" i="7"/>
  <c r="A9" i="7"/>
  <c r="G8" i="7"/>
  <c r="E8" i="7"/>
  <c r="D8" i="7"/>
  <c r="A8" i="7"/>
  <c r="G7" i="7"/>
  <c r="G6" i="7"/>
  <c r="G5" i="7"/>
  <c r="G4" i="7"/>
  <c r="G3" i="7"/>
  <c r="H82" i="6"/>
  <c r="F71" i="6"/>
  <c r="F70" i="6"/>
  <c r="F69" i="6"/>
  <c r="F68" i="6"/>
  <c r="F67" i="6"/>
  <c r="F66" i="6"/>
  <c r="F65" i="6"/>
  <c r="F64" i="6"/>
  <c r="F63" i="6"/>
  <c r="F62" i="6"/>
  <c r="F61" i="6"/>
  <c r="F60" i="6"/>
  <c r="G59" i="6" s="1"/>
  <c r="F59" i="6"/>
  <c r="F57" i="6"/>
  <c r="F56" i="6"/>
  <c r="F55" i="6"/>
  <c r="G54" i="6"/>
  <c r="F52" i="6"/>
  <c r="F51" i="6"/>
  <c r="G50" i="6" s="1"/>
  <c r="F48" i="6"/>
  <c r="G47" i="6"/>
  <c r="F45" i="6"/>
  <c r="F44" i="6"/>
  <c r="G43" i="6" s="1"/>
  <c r="F41" i="6"/>
  <c r="G40" i="6"/>
  <c r="F38" i="6"/>
  <c r="F37" i="6"/>
  <c r="G36" i="6" s="1"/>
  <c r="F34" i="6"/>
  <c r="F33" i="6"/>
  <c r="F32" i="6"/>
  <c r="G31" i="6"/>
  <c r="F29" i="6"/>
  <c r="G28" i="6" s="1"/>
  <c r="F26" i="6"/>
  <c r="G24" i="6" s="1"/>
  <c r="F25" i="6"/>
  <c r="F22" i="6"/>
  <c r="G21" i="6" s="1"/>
  <c r="F19" i="6"/>
  <c r="F18" i="6"/>
  <c r="F17" i="6"/>
  <c r="F16" i="6"/>
  <c r="F15" i="6"/>
  <c r="F14" i="6"/>
  <c r="F13" i="6"/>
  <c r="G74" i="6" s="1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 s="1"/>
  <c r="F34" i="5" s="1"/>
  <c r="F33" i="5"/>
  <c r="F32" i="5"/>
  <c r="F31" i="5"/>
  <c r="F30" i="5"/>
  <c r="F29" i="5"/>
  <c r="F28" i="5" s="1"/>
  <c r="F27" i="5"/>
  <c r="F26" i="5" s="1"/>
  <c r="F25" i="5"/>
  <c r="F24" i="5"/>
  <c r="F23" i="5"/>
  <c r="F22" i="5"/>
  <c r="F21" i="5" s="1"/>
  <c r="F20" i="5"/>
  <c r="F19" i="5"/>
  <c r="F18" i="5" s="1"/>
  <c r="F17" i="5"/>
  <c r="F16" i="5"/>
  <c r="F15" i="5"/>
  <c r="F14" i="5"/>
  <c r="F12" i="5"/>
  <c r="F11" i="5" s="1"/>
  <c r="F10" i="5"/>
  <c r="F9" i="5"/>
  <c r="F8" i="5"/>
  <c r="F7" i="5"/>
  <c r="F6" i="5"/>
  <c r="F5" i="5" s="1"/>
  <c r="F13" i="5" l="1"/>
  <c r="F4" i="5"/>
  <c r="F51" i="5" s="1"/>
  <c r="H16" i="7"/>
  <c r="H25" i="7"/>
  <c r="H26" i="7" s="1"/>
  <c r="H27" i="7" s="1"/>
  <c r="G82" i="6" s="1"/>
  <c r="G9" i="6"/>
  <c r="G78" i="6"/>
  <c r="G77" i="6"/>
  <c r="G12" i="6"/>
  <c r="F74" i="6" l="1"/>
  <c r="G76" i="6"/>
  <c r="G81" i="6" s="1"/>
  <c r="G83" i="6" l="1"/>
  <c r="F83" i="6" s="1"/>
  <c r="G85" i="6" l="1"/>
</calcChain>
</file>

<file path=xl/sharedStrings.xml><?xml version="1.0" encoding="utf-8"?>
<sst xmlns="http://schemas.openxmlformats.org/spreadsheetml/2006/main" count="357" uniqueCount="256">
  <si>
    <t/>
  </si>
  <si>
    <t>CÓDIGO</t>
  </si>
  <si>
    <t>DESCRIPCIÓN</t>
  </si>
  <si>
    <t>COSTOS INDIRECTOS</t>
  </si>
  <si>
    <t>SUBTOTAL</t>
  </si>
  <si>
    <t>ÍTEM</t>
  </si>
  <si>
    <t>UNIDAD</t>
  </si>
  <si>
    <t>CANTIDAD</t>
  </si>
  <si>
    <t>VALOR UNITARIO</t>
  </si>
  <si>
    <t>VALOR TOTAL</t>
  </si>
  <si>
    <t>GESTIÓN SOCIAL Y COMUNICACIONES</t>
  </si>
  <si>
    <t>1.1</t>
  </si>
  <si>
    <t>Participación</t>
  </si>
  <si>
    <t>1.1.1</t>
  </si>
  <si>
    <t>Reuniones con la comunidad de inicio y fin de obra. Incluye logística y refrigerio.</t>
  </si>
  <si>
    <t>un</t>
  </si>
  <si>
    <t>1.2</t>
  </si>
  <si>
    <t>Comunicación y divulgación</t>
  </si>
  <si>
    <t>1.2.1</t>
  </si>
  <si>
    <t>Afiches</t>
  </si>
  <si>
    <t>1.2.2</t>
  </si>
  <si>
    <t>Volantes según manual de imagen</t>
  </si>
  <si>
    <t>1.2.5</t>
  </si>
  <si>
    <t>Cartelera informativa de 1,2 m x 0,80 m en corcho</t>
  </si>
  <si>
    <t>1.3</t>
  </si>
  <si>
    <t>Sostenibilidad</t>
  </si>
  <si>
    <t>1.3.1</t>
  </si>
  <si>
    <t>Capacitaciones comité de obra (incluye logística y refrigerio)</t>
  </si>
  <si>
    <t>GESTIÓN AMBIENTAL</t>
  </si>
  <si>
    <t>2.1</t>
  </si>
  <si>
    <t>Manejo de Residuos Sólidos (Comunes y especiales)</t>
  </si>
  <si>
    <t>Caneca de 55 galones con tapa y debidamente rotulada (recipientes para residuos ordinarios, reciclables y especiales)</t>
  </si>
  <si>
    <t>2.2</t>
  </si>
  <si>
    <t>Construcción de caseta para el acopio de residuos sólidos comunes.</t>
  </si>
  <si>
    <t>2.3</t>
  </si>
  <si>
    <t>Recolección de residuos especiales por parte de una empresa autorizada</t>
  </si>
  <si>
    <t>Emisiones Atmosféricas</t>
  </si>
  <si>
    <t>2.2.1</t>
  </si>
  <si>
    <t>Manguera para agua</t>
  </si>
  <si>
    <t>m</t>
  </si>
  <si>
    <t>2.2.2</t>
  </si>
  <si>
    <t>Plástico negro, calibre 4 y ancho de 3m</t>
  </si>
  <si>
    <t>kg</t>
  </si>
  <si>
    <t>Almacenamiento adecuado de materiales de construcción</t>
  </si>
  <si>
    <t>2.3.1</t>
  </si>
  <si>
    <t xml:space="preserve">Teleras de 1.35 m x 0.90 m  para campamentos </t>
  </si>
  <si>
    <t>2.3.2</t>
  </si>
  <si>
    <t>2.4</t>
  </si>
  <si>
    <t>Protección para el suelo</t>
  </si>
  <si>
    <t>2.4.1</t>
  </si>
  <si>
    <t>Kit de emergencia para derrames químicos. Incluye bolsa de arena, caneca de 5 galones, bolsas plásticas, pala pequeña, guantes y mascarilla para concentración de partículas.</t>
  </si>
  <si>
    <t>2.5</t>
  </si>
  <si>
    <t>Prevención de la contaminación de cuerpos de Agua y redes de servicios públicos</t>
  </si>
  <si>
    <t>2.5.1</t>
  </si>
  <si>
    <t>Malla tipo polisombra color naranja para proteger sumideros (rollo 10 m x 1,50 m)</t>
  </si>
  <si>
    <t>2.6</t>
  </si>
  <si>
    <t>Manejo de la vegetación y el paisaje</t>
  </si>
  <si>
    <t>2.6.1</t>
  </si>
  <si>
    <t>Malla tipo polisombra color naranja para proteger sumideros (rollo 50 m x 1,50 m)</t>
  </si>
  <si>
    <t>2.7</t>
  </si>
  <si>
    <t>Señalización y Desvíos</t>
  </si>
  <si>
    <t>2.7.1</t>
  </si>
  <si>
    <t>Señales reglamentarias (vía cerrada, desvío, etc) Dimensiones y características según lo establecido por el Manual de Señalización vial adoptado mediante Resolución 1050 de 2004 del Ministerio de Transporte (Alquiler)).</t>
  </si>
  <si>
    <t>2.7.2</t>
  </si>
  <si>
    <t>Cinta de señalización naranja (calibre 4, rollo 0.8 m x 80 m)</t>
  </si>
  <si>
    <t>2.7.3</t>
  </si>
  <si>
    <t>Malla tipo polisombra color naranja para proteger sumideros (rollo 100 m x 1,50 m)</t>
  </si>
  <si>
    <t>GESTIÓN DE SEGURIDAD Y SALUD EN EL TRABAJO</t>
  </si>
  <si>
    <t>3.1</t>
  </si>
  <si>
    <t>Medicina preventiva y del trabajo</t>
  </si>
  <si>
    <t>3.1.1</t>
  </si>
  <si>
    <t>Casco con barbuquejo</t>
  </si>
  <si>
    <t>3.1.2</t>
  </si>
  <si>
    <t>Guantes de vaqueta</t>
  </si>
  <si>
    <t>3.1.3</t>
  </si>
  <si>
    <t>Guantes de Nitrilo</t>
  </si>
  <si>
    <t>3.1.4</t>
  </si>
  <si>
    <t>Guantes de Hilaza</t>
  </si>
  <si>
    <t>3.1.5</t>
  </si>
  <si>
    <t>Botas de seguridad con puntera</t>
  </si>
  <si>
    <t>3.1.6</t>
  </si>
  <si>
    <t>Protector auditivo</t>
  </si>
  <si>
    <t>3.1.7</t>
  </si>
  <si>
    <t>Gafa de seguridad</t>
  </si>
  <si>
    <t>3.1.8</t>
  </si>
  <si>
    <t>Mascarilla para concentraciones de partículas</t>
  </si>
  <si>
    <t>3.1.9</t>
  </si>
  <si>
    <t>Abrigos plásticos impermeables</t>
  </si>
  <si>
    <t>3.1.10</t>
  </si>
  <si>
    <t>Camilla de primeros auxilios</t>
  </si>
  <si>
    <t>3.1.11</t>
  </si>
  <si>
    <t>Botiquín primeros auxilios</t>
  </si>
  <si>
    <t>3.2</t>
  </si>
  <si>
    <t>Higiene y seguridad industrial</t>
  </si>
  <si>
    <t>3.2.1</t>
  </si>
  <si>
    <t>Extintor Multipropósito ABC de 20 libras</t>
  </si>
  <si>
    <t>3.2.2</t>
  </si>
  <si>
    <t>Adecuación de baño</t>
  </si>
  <si>
    <t>3.2.3</t>
  </si>
  <si>
    <t>TOTAL PLAN DE GESTION INTEGRAL DE OBRA</t>
  </si>
  <si>
    <t>Mobiliario</t>
  </si>
  <si>
    <t>PRECIO-UNITARIO</t>
  </si>
  <si>
    <t>I-MO-10</t>
  </si>
  <si>
    <t>Silla ergonómica giratoria</t>
  </si>
  <si>
    <t>Und</t>
  </si>
  <si>
    <t>I-MO-8</t>
  </si>
  <si>
    <t>Silla de ruedas estándar</t>
  </si>
  <si>
    <t>I-MO-9</t>
  </si>
  <si>
    <t>Escritorio Clínico anticorrosivo</t>
  </si>
  <si>
    <t>I-MO-11</t>
  </si>
  <si>
    <t>Silla fija visitante</t>
  </si>
  <si>
    <t>I-MO-12</t>
  </si>
  <si>
    <t>Banca tándem 3 puestos cromada para sala de espera</t>
  </si>
  <si>
    <t xml:space="preserve">TRANSPORTES </t>
  </si>
  <si>
    <t>MATERIAL</t>
  </si>
  <si>
    <t>PESO</t>
  </si>
  <si>
    <t>DISTANCIA</t>
  </si>
  <si>
    <t>Ton-Km</t>
  </si>
  <si>
    <t>TARIFA</t>
  </si>
  <si>
    <t>I-T-01</t>
  </si>
  <si>
    <t xml:space="preserve">Transporte de Insumos Generale a sitio de la obra (Medios de Transporte Integrados) </t>
  </si>
  <si>
    <t>Costo directo</t>
  </si>
  <si>
    <t>IVA (19%)</t>
  </si>
  <si>
    <t>Total</t>
  </si>
  <si>
    <t>#VALUE!</t>
  </si>
  <si>
    <t>PRESUPUESTO OFICIAL</t>
  </si>
  <si>
    <t>ADECUACION PUESTO DE SALUD SAN VICENTE DEL CONGO</t>
  </si>
  <si>
    <t>ESE FRANCISCO VALDERRAMA TURBO</t>
  </si>
  <si>
    <t>SECRETARÍA DE PLANEACIÓN Y DESARROLLO TERRITORIAL</t>
  </si>
  <si>
    <t>Gobierno de Andres Julian Rendon Departamento Antioquia</t>
  </si>
  <si>
    <t>MINISTERIO DE SALUD Y PROTECCIÓN SOCIAL - MSPS</t>
  </si>
  <si>
    <t>Subdirección de Infraestructura en Salud</t>
  </si>
  <si>
    <t>Sede:</t>
  </si>
  <si>
    <t>ESE FRANCISCO VALDERRAMA TURBO SEDE SAN VICENTE DEL CONGO</t>
  </si>
  <si>
    <t>Área:</t>
  </si>
  <si>
    <t>Valor mt2:</t>
  </si>
  <si>
    <t>ACTIVIDAD</t>
  </si>
  <si>
    <t>VR. UNITARIO</t>
  </si>
  <si>
    <t>VR./ACTIVIDAD</t>
  </si>
  <si>
    <t>VR. CAPITULO</t>
  </si>
  <si>
    <t>PRELIMINARES Y DEMOLICIONES</t>
  </si>
  <si>
    <t>1,1</t>
  </si>
  <si>
    <t>DEMOLICIÓN BALDOSA DE PISO H=0.02 M INCLUYE DISPOSICION FINAL AL BOTADERO</t>
  </si>
  <si>
    <t>M2</t>
  </si>
  <si>
    <t>1,2</t>
  </si>
  <si>
    <t>DEMOLICIÓN ENCHAPE MURO INCLUYE DISPOSICION FINAL AL BOTADERO</t>
  </si>
  <si>
    <t>1,3</t>
  </si>
  <si>
    <t>DEMOLICIÓN PAÑETE MURO INCLUYE DISPOSICION FINAL AL BOTADERO</t>
  </si>
  <si>
    <t>1,4</t>
  </si>
  <si>
    <t>DEMOLICIÓN CIELO RASO FALSO INCLUYE DISPOSICIÓN FINAL AL BOTADERO</t>
  </si>
  <si>
    <t>1,5</t>
  </si>
  <si>
    <t>DESMONTE APARATOS SANITARIOS INCLUYE DISPOSICION FINAL AL BOTADERO</t>
  </si>
  <si>
    <t>UN</t>
  </si>
  <si>
    <t>1,6</t>
  </si>
  <si>
    <t>DESMONTE DE CUBIERTAS (TEJA DE BARRO) INCLUYE DISPOSICION FINAL AL BOTADERO</t>
  </si>
  <si>
    <t>1,7</t>
  </si>
  <si>
    <t>DESMONTE MARCOS Y PUERTAS INCLUYE DISPOSICION FINAL AL BOTADERO</t>
  </si>
  <si>
    <t>2</t>
  </si>
  <si>
    <t>PAÑETE, REVOQUE Y/O REPELLO</t>
  </si>
  <si>
    <t>2,1</t>
  </si>
  <si>
    <t>PAÑETE IMPERMEABILIZADO MUROS 1:3, E=1.5 CM</t>
  </si>
  <si>
    <t>3</t>
  </si>
  <si>
    <t>CUBIERTAS</t>
  </si>
  <si>
    <t>3,1</t>
  </si>
  <si>
    <t xml:space="preserve">TEJA TIPO SANDWICH, POLIURETANO INYECTADO </t>
  </si>
  <si>
    <t>3,2</t>
  </si>
  <si>
    <t>ESTRUCTURA METÁLICA PARA TEJA</t>
  </si>
  <si>
    <t>4</t>
  </si>
  <si>
    <t>CARPINTERIA METÁLICA</t>
  </si>
  <si>
    <t>4,1</t>
  </si>
  <si>
    <t>PUERTA EN LAMINA ALUMINIO (Incluye marco)</t>
  </si>
  <si>
    <t>5</t>
  </si>
  <si>
    <t>INSTALACIÓN HIDROSANITARIAS</t>
  </si>
  <si>
    <t>5,1</t>
  </si>
  <si>
    <t>PUNTO HIDRÁULICO PVC-P/PARAL 1/2"</t>
  </si>
  <si>
    <t>5,2</t>
  </si>
  <si>
    <t>SALIDA SANITARIA PVC-S/PARAL 2"</t>
  </si>
  <si>
    <t>5,3</t>
  </si>
  <si>
    <t>SALIDA SANITARIA PVC-S/PARAL 4"</t>
  </si>
  <si>
    <t>6</t>
  </si>
  <si>
    <t>INSTALACIONES ELÉCTRICAS</t>
  </si>
  <si>
    <t>6,1</t>
  </si>
  <si>
    <t>LUMINARIA LED 50W 120V</t>
  </si>
  <si>
    <t>6,2</t>
  </si>
  <si>
    <t xml:space="preserve">CERTIFICADO RETIE </t>
  </si>
  <si>
    <t>7</t>
  </si>
  <si>
    <t>PISOS BASES</t>
  </si>
  <si>
    <t>7,1</t>
  </si>
  <si>
    <t>ALISTADO PISOS 1:3, E=0.04</t>
  </si>
  <si>
    <t>8</t>
  </si>
  <si>
    <t>PISOS,ACABADOS,ENCHAPES Y ACCESORIOS</t>
  </si>
  <si>
    <t>8,1</t>
  </si>
  <si>
    <t>BALDOSA CERÁMICA PISO-PARED 20X20 CALIDAD PRIMERA</t>
  </si>
  <si>
    <t>8,2</t>
  </si>
  <si>
    <t>BALDOSA CERÁMICA PISO - PARED PARA BAÑO ANTIDESLIZANTE</t>
  </si>
  <si>
    <t>9</t>
  </si>
  <si>
    <t>CIELO RASO</t>
  </si>
  <si>
    <t>9,1</t>
  </si>
  <si>
    <t>CIELO RASO PLANO DRYWALL (INCLUYE PINTURA)</t>
  </si>
  <si>
    <t>10</t>
  </si>
  <si>
    <t>APARATOS SANITARIOS</t>
  </si>
  <si>
    <t>10,1</t>
  </si>
  <si>
    <t>SUMINISTRO E INSTALACIÓN SANITARIO TANQUE (INCLUYE GRIFERÍA)</t>
  </si>
  <si>
    <t>10,2</t>
  </si>
  <si>
    <t>SUMINISTRO E INSTALACIÓN LAVAMANOS COLGAR (INCLUYE GRIFERÍA)</t>
  </si>
  <si>
    <t>11</t>
  </si>
  <si>
    <t>PINTURAS</t>
  </si>
  <si>
    <t>11,1</t>
  </si>
  <si>
    <t>ESTUCO</t>
  </si>
  <si>
    <t>11,2</t>
  </si>
  <si>
    <t>PINTURA PARA INTERIORES ANTIBACTERIAL</t>
  </si>
  <si>
    <t>11,3</t>
  </si>
  <si>
    <t xml:space="preserve">PINTURA EXTERIOR ACRILICA CORAZA BLANCA </t>
  </si>
  <si>
    <t>12</t>
  </si>
  <si>
    <t xml:space="preserve">SISTEMA DE APANTALLAMIENTO </t>
  </si>
  <si>
    <t>12,1</t>
  </si>
  <si>
    <t>Instalacion Varilla CxC Copperweld Aterrizaje puesta tierra</t>
  </si>
  <si>
    <t>12,2</t>
  </si>
  <si>
    <t>Instalacion Punta para Pararrayo de 1.00 m con base</t>
  </si>
  <si>
    <t>12,3</t>
  </si>
  <si>
    <t>TUBERIA IMC 2" GALVANIZADO</t>
  </si>
  <si>
    <t>ML</t>
  </si>
  <si>
    <t>12,4</t>
  </si>
  <si>
    <t>Cable Desnudo No 1/0 AWG ACSR Aluminio nucleo Acero</t>
  </si>
  <si>
    <t>12,5</t>
  </si>
  <si>
    <t>Cable Desnudo No 1/0 AWG ACSR Cobre</t>
  </si>
  <si>
    <t>12,6</t>
  </si>
  <si>
    <t>Conectores de compresión Al-Al  para cable No.1/0</t>
  </si>
  <si>
    <t>12,7</t>
  </si>
  <si>
    <t>Conectores de compresión Al-Au  para cable No. 1/0</t>
  </si>
  <si>
    <t>12,8</t>
  </si>
  <si>
    <t>Borna terminal estañada para cable No. 1/0</t>
  </si>
  <si>
    <t>12,9</t>
  </si>
  <si>
    <t>Caja de inspección 30×30 cm</t>
  </si>
  <si>
    <t>12,10</t>
  </si>
  <si>
    <t>Caja de empalme</t>
  </si>
  <si>
    <t>12,11</t>
  </si>
  <si>
    <t>DPS</t>
  </si>
  <si>
    <t>12,12</t>
  </si>
  <si>
    <t>Soldadrura Esotermica</t>
  </si>
  <si>
    <t>Elaboró</t>
  </si>
  <si>
    <t>TOTAL COSTOS DIRECTOS (Sumas Iguales)</t>
  </si>
  <si>
    <t>Nombre: _______________________________</t>
  </si>
  <si>
    <t>No. T.P.: _______________________________</t>
  </si>
  <si>
    <t>Firma: _______________________________</t>
  </si>
  <si>
    <t xml:space="preserve">ADMINISTRACION  </t>
  </si>
  <si>
    <t>UTILIDAD</t>
  </si>
  <si>
    <t>PMA</t>
  </si>
  <si>
    <t>PÓLIZAS</t>
  </si>
  <si>
    <t xml:space="preserve">TOTAL COSTOS INDIRECTOS </t>
  </si>
  <si>
    <t>Revisó</t>
  </si>
  <si>
    <t>MOBILIARIO</t>
  </si>
  <si>
    <t>INTERVENTORÍA</t>
  </si>
  <si>
    <t>VALOR TOTAL PROYECTO (OBRA + INTERV.)</t>
  </si>
  <si>
    <t>Avaló: (Gerente ESE)</t>
  </si>
  <si>
    <t>Avaló: (Secretrio de Salud Departamental)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</si>
</sst>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5" formatCode="_-&quot;$&quot;\ * #,##0.00_-;\-&quot;$&quot;\ * #,##0.00_-;_-&quot;$&quot;\ * &quot;-&quot;??_-;_-@"/>
    <numFmt numFmtId="173" formatCode="_-&quot;$&quot;* #,##0_-;\-&quot;$&quot;* #,##0_-;_-&quot;$&quot;* &quot;-&quot;_-;_-@"/>
    <numFmt numFmtId="174" formatCode="_-&quot;$&quot;* #,##0.00_-;\-&quot;$&quot;* #,##0.00_-;_-&quot;$&quot;* &quot;-&quot;??_-;_-@"/>
    <numFmt numFmtId="175" formatCode="&quot;$&quot;\ #,##0.00"/>
    <numFmt numFmtId="176" formatCode="&quot;$&quot;\ #,##0.0000000000"/>
    <numFmt numFmtId="177" formatCode="_-[$$-240A]\ * #,##0.00_-;\-[$$-240A]\ * #,##0.00_-;_-[$$-240A]\ * &quot;-&quot;??_-;_-@"/>
    <numFmt numFmtId="178" formatCode="_-[$$-240A]\ * #,##0.0_-;\-[$$-240A]\ * #,##0.0_-;_-[$$-240A]\ * &quot;-&quot;??_-;_-@"/>
  </numFmts>
  <fonts count="12">
    <font>
      <sz val="11"/>
      <color theme="1"/>
      <name val="Calibri"/>
      <scheme val="minor"/>
    </font>
    <font>
      <sz val="10"/>
      <color theme="1"/>
      <name val="Arial"/>
    </font>
    <font>
      <sz val="11"/>
      <name val="Calibri"/>
    </font>
    <font>
      <sz val="11"/>
      <color theme="1"/>
      <name val="Calibri"/>
    </font>
    <font>
      <b/>
      <sz val="10"/>
      <color theme="1"/>
      <name val="Arial"/>
    </font>
    <font>
      <b/>
      <sz val="11"/>
      <color theme="1"/>
      <name val="Calibri"/>
    </font>
    <font>
      <sz val="10"/>
      <color theme="1"/>
      <name val="Calibri"/>
    </font>
    <font>
      <b/>
      <sz val="10"/>
      <color theme="1"/>
      <name val="Calibri"/>
    </font>
    <font>
      <sz val="10"/>
      <color theme="1"/>
      <name val="Times New Roman"/>
    </font>
    <font>
      <b/>
      <sz val="10"/>
      <color theme="0"/>
      <name val="Calibri"/>
    </font>
    <font>
      <sz val="11"/>
      <color rgb="FFFF0000"/>
      <name val="Calibri"/>
    </font>
    <font>
      <u/>
      <sz val="11"/>
      <color theme="10"/>
      <name val="Calibri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rgb="FF2F5496"/>
        <bgColor rgb="FF2F5496"/>
      </patternFill>
    </fill>
  </fills>
  <borders count="6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3" fillId="0" borderId="0" xfId="0" applyFont="1"/>
    <xf numFmtId="165" fontId="3" fillId="0" borderId="0" xfId="0" applyNumberFormat="1" applyFont="1"/>
    <xf numFmtId="10" fontId="3" fillId="0" borderId="0" xfId="0" applyNumberFormat="1" applyFont="1"/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173" fontId="4" fillId="0" borderId="9" xfId="0" applyNumberFormat="1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173" fontId="4" fillId="5" borderId="9" xfId="0" applyNumberFormat="1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173" fontId="4" fillId="3" borderId="9" xfId="0" applyNumberFormat="1" applyFont="1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73" fontId="1" fillId="0" borderId="9" xfId="0" applyNumberFormat="1" applyFont="1" applyBorder="1" applyAlignment="1">
      <alignment horizontal="center" vertical="center"/>
    </xf>
    <xf numFmtId="173" fontId="3" fillId="0" borderId="0" xfId="0" applyNumberFormat="1" applyFont="1"/>
    <xf numFmtId="0" fontId="6" fillId="0" borderId="21" xfId="0" applyFont="1" applyBorder="1" applyAlignment="1">
      <alignment horizontal="center" vertical="center"/>
    </xf>
    <xf numFmtId="0" fontId="7" fillId="6" borderId="19" xfId="0" applyFont="1" applyFill="1" applyBorder="1" applyAlignment="1">
      <alignment vertical="center"/>
    </xf>
    <xf numFmtId="0" fontId="7" fillId="6" borderId="22" xfId="0" applyFont="1" applyFill="1" applyBorder="1" applyAlignment="1">
      <alignment vertical="center"/>
    </xf>
    <xf numFmtId="0" fontId="7" fillId="6" borderId="22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174" fontId="6" fillId="0" borderId="9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65" fontId="6" fillId="0" borderId="31" xfId="0" applyNumberFormat="1" applyFont="1" applyBorder="1" applyAlignment="1">
      <alignment horizontal="center" vertical="center"/>
    </xf>
    <xf numFmtId="2" fontId="6" fillId="0" borderId="31" xfId="0" applyNumberFormat="1" applyFont="1" applyBorder="1" applyAlignment="1">
      <alignment horizontal="center" vertical="center"/>
    </xf>
    <xf numFmtId="174" fontId="6" fillId="0" borderId="3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175" fontId="7" fillId="0" borderId="34" xfId="0" applyNumberFormat="1" applyFont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75" fontId="6" fillId="0" borderId="10" xfId="0" applyNumberFormat="1" applyFont="1" applyBorder="1" applyAlignment="1">
      <alignment horizontal="center" vertical="center"/>
    </xf>
    <xf numFmtId="175" fontId="6" fillId="0" borderId="9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75" fontId="6" fillId="0" borderId="31" xfId="0" applyNumberFormat="1" applyFont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175" fontId="3" fillId="0" borderId="35" xfId="0" applyNumberFormat="1" applyFont="1" applyBorder="1"/>
    <xf numFmtId="0" fontId="7" fillId="6" borderId="27" xfId="0" applyFont="1" applyFill="1" applyBorder="1" applyAlignment="1">
      <alignment horizontal="center" vertical="center"/>
    </xf>
    <xf numFmtId="9" fontId="3" fillId="0" borderId="9" xfId="0" applyNumberFormat="1" applyFont="1" applyBorder="1"/>
    <xf numFmtId="165" fontId="3" fillId="0" borderId="37" xfId="0" applyNumberFormat="1" applyFont="1" applyBorder="1"/>
    <xf numFmtId="175" fontId="3" fillId="0" borderId="38" xfId="0" applyNumberFormat="1" applyFont="1" applyBorder="1"/>
    <xf numFmtId="176" fontId="3" fillId="0" borderId="0" xfId="0" applyNumberFormat="1" applyFont="1"/>
    <xf numFmtId="0" fontId="1" fillId="0" borderId="0" xfId="0" applyFont="1" applyAlignment="1">
      <alignment wrapText="1"/>
    </xf>
    <xf numFmtId="0" fontId="7" fillId="7" borderId="19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65" fontId="7" fillId="0" borderId="2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177" fontId="3" fillId="0" borderId="52" xfId="0" applyNumberFormat="1" applyFont="1" applyBorder="1" applyAlignment="1">
      <alignment horizontal="center" vertical="center" wrapText="1"/>
    </xf>
    <xf numFmtId="177" fontId="3" fillId="0" borderId="52" xfId="0" applyNumberFormat="1" applyFont="1" applyBorder="1" applyAlignment="1">
      <alignment vertical="center" wrapText="1"/>
    </xf>
    <xf numFmtId="165" fontId="1" fillId="0" borderId="0" xfId="0" applyNumberFormat="1" applyFont="1" applyAlignment="1">
      <alignment wrapText="1"/>
    </xf>
    <xf numFmtId="49" fontId="3" fillId="0" borderId="54" xfId="0" applyNumberFormat="1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5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vertical="center" wrapText="1"/>
    </xf>
    <xf numFmtId="49" fontId="3" fillId="0" borderId="56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2" fontId="3" fillId="2" borderId="13" xfId="0" applyNumberFormat="1" applyFont="1" applyFill="1" applyBorder="1" applyAlignment="1">
      <alignment horizontal="center" vertical="center" wrapText="1"/>
    </xf>
    <xf numFmtId="177" fontId="3" fillId="2" borderId="13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3" fillId="0" borderId="5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5" fillId="0" borderId="51" xfId="0" applyNumberFormat="1" applyFont="1" applyBorder="1" applyAlignment="1">
      <alignment horizontal="center" vertical="center" wrapText="1"/>
    </xf>
    <xf numFmtId="49" fontId="3" fillId="0" borderId="5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5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58" xfId="0" applyNumberFormat="1" applyFont="1" applyBorder="1" applyAlignment="1">
      <alignment horizontal="center" vertical="center" wrapText="1"/>
    </xf>
    <xf numFmtId="177" fontId="10" fillId="0" borderId="0" xfId="0" applyNumberFormat="1" applyFont="1" applyAlignment="1">
      <alignment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177" fontId="3" fillId="0" borderId="9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49" fontId="3" fillId="0" borderId="6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vertical="center"/>
    </xf>
    <xf numFmtId="177" fontId="3" fillId="0" borderId="61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wrapText="1"/>
    </xf>
    <xf numFmtId="177" fontId="3" fillId="2" borderId="13" xfId="0" applyNumberFormat="1" applyFont="1" applyFill="1" applyBorder="1" applyAlignment="1">
      <alignment vertical="center" wrapText="1"/>
    </xf>
    <xf numFmtId="0" fontId="5" fillId="0" borderId="6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177" fontId="3" fillId="0" borderId="17" xfId="0" applyNumberFormat="1" applyFont="1" applyBorder="1" applyAlignment="1">
      <alignment horizontal="center" vertical="center" wrapText="1"/>
    </xf>
    <xf numFmtId="49" fontId="3" fillId="0" borderId="3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 wrapText="1"/>
    </xf>
    <xf numFmtId="177" fontId="3" fillId="0" borderId="31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4" borderId="13" xfId="0" applyFont="1" applyFill="1" applyBorder="1" applyAlignment="1">
      <alignment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vertical="center" wrapText="1"/>
    </xf>
    <xf numFmtId="177" fontId="7" fillId="0" borderId="0" xfId="0" applyNumberFormat="1" applyFont="1" applyAlignment="1">
      <alignment horizontal="center" vertical="center" wrapText="1"/>
    </xf>
    <xf numFmtId="177" fontId="7" fillId="0" borderId="0" xfId="0" applyNumberFormat="1" applyFont="1" applyAlignment="1">
      <alignment vertical="center" wrapText="1"/>
    </xf>
    <xf numFmtId="177" fontId="7" fillId="0" borderId="9" xfId="0" applyNumberFormat="1" applyFont="1" applyBorder="1" applyAlignment="1">
      <alignment vertical="center" wrapText="1"/>
    </xf>
    <xf numFmtId="10" fontId="6" fillId="0" borderId="9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vertical="center" wrapText="1"/>
    </xf>
    <xf numFmtId="10" fontId="1" fillId="0" borderId="0" xfId="0" applyNumberFormat="1" applyFont="1" applyAlignment="1">
      <alignment wrapText="1"/>
    </xf>
    <xf numFmtId="9" fontId="6" fillId="0" borderId="9" xfId="0" applyNumberFormat="1" applyFont="1" applyBorder="1" applyAlignment="1">
      <alignment horizontal="center" vertical="center" wrapText="1"/>
    </xf>
    <xf numFmtId="178" fontId="7" fillId="0" borderId="9" xfId="0" applyNumberFormat="1" applyFont="1" applyBorder="1" applyAlignment="1">
      <alignment vertical="center" wrapText="1"/>
    </xf>
    <xf numFmtId="177" fontId="6" fillId="0" borderId="0" xfId="0" applyNumberFormat="1" applyFont="1" applyAlignment="1">
      <alignment horizontal="center" vertical="center" wrapText="1"/>
    </xf>
    <xf numFmtId="177" fontId="6" fillId="0" borderId="0" xfId="0" applyNumberFormat="1" applyFont="1" applyAlignment="1">
      <alignment vertical="center" wrapText="1"/>
    </xf>
    <xf numFmtId="0" fontId="11" fillId="0" borderId="0" xfId="0" applyFont="1" applyAlignment="1">
      <alignment wrapText="1"/>
    </xf>
    <xf numFmtId="10" fontId="7" fillId="0" borderId="9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vertical="center" wrapText="1"/>
    </xf>
    <xf numFmtId="0" fontId="6" fillId="4" borderId="13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2" xfId="0" applyFont="1" applyBorder="1"/>
    <xf numFmtId="49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0" fillId="0" borderId="0" xfId="0"/>
    <xf numFmtId="14" fontId="7" fillId="0" borderId="5" xfId="0" applyNumberFormat="1" applyFont="1" applyBorder="1" applyAlignment="1">
      <alignment horizontal="center" vertical="top" wrapText="1"/>
    </xf>
    <xf numFmtId="0" fontId="6" fillId="0" borderId="51" xfId="0" applyFont="1" applyBorder="1" applyAlignment="1">
      <alignment horizontal="left" vertical="center" wrapText="1"/>
    </xf>
    <xf numFmtId="0" fontId="2" fillId="0" borderId="52" xfId="0" applyFont="1" applyBorder="1"/>
    <xf numFmtId="0" fontId="7" fillId="0" borderId="0" xfId="0" applyFont="1" applyAlignment="1">
      <alignment horizontal="center" vertical="center" wrapText="1"/>
    </xf>
    <xf numFmtId="0" fontId="3" fillId="0" borderId="44" xfId="0" applyFont="1" applyBorder="1" applyAlignment="1">
      <alignment horizontal="center"/>
    </xf>
    <xf numFmtId="0" fontId="2" fillId="0" borderId="46" xfId="0" applyFont="1" applyBorder="1"/>
    <xf numFmtId="0" fontId="2" fillId="0" borderId="34" xfId="0" applyFont="1" applyBorder="1"/>
    <xf numFmtId="0" fontId="7" fillId="7" borderId="40" xfId="0" applyFont="1" applyFill="1" applyBorder="1" applyAlignment="1">
      <alignment horizontal="center" vertical="center" wrapText="1"/>
    </xf>
    <xf numFmtId="0" fontId="2" fillId="0" borderId="45" xfId="0" applyFont="1" applyBorder="1"/>
    <xf numFmtId="0" fontId="2" fillId="0" borderId="41" xfId="0" applyFont="1" applyBorder="1"/>
    <xf numFmtId="0" fontId="3" fillId="0" borderId="44" xfId="0" applyFont="1" applyBorder="1" applyAlignment="1">
      <alignment horizontal="center" vertical="center"/>
    </xf>
    <xf numFmtId="0" fontId="7" fillId="7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2" fillId="0" borderId="49" xfId="0" applyFont="1" applyBorder="1"/>
    <xf numFmtId="0" fontId="7" fillId="7" borderId="42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2" fillId="0" borderId="43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2" fillId="0" borderId="24" xfId="0" applyFont="1" applyBorder="1"/>
    <xf numFmtId="0" fontId="7" fillId="0" borderId="26" xfId="0" applyFont="1" applyBorder="1" applyAlignment="1">
      <alignment horizontal="center" vertical="center"/>
    </xf>
    <xf numFmtId="0" fontId="2" fillId="0" borderId="28" xfId="0" applyFont="1" applyBorder="1"/>
    <xf numFmtId="0" fontId="2" fillId="0" borderId="32" xfId="0" applyFont="1" applyBorder="1"/>
    <xf numFmtId="0" fontId="6" fillId="0" borderId="29" xfId="0" applyFont="1" applyBorder="1" applyAlignment="1">
      <alignment horizontal="center" vertical="center"/>
    </xf>
    <xf numFmtId="0" fontId="2" fillId="0" borderId="30" xfId="0" applyFont="1" applyBorder="1"/>
    <xf numFmtId="0" fontId="6" fillId="0" borderId="35" xfId="0" applyFont="1" applyBorder="1" applyAlignment="1">
      <alignment horizontal="center" vertical="center"/>
    </xf>
    <xf numFmtId="0" fontId="2" fillId="0" borderId="37" xfId="0" applyFont="1" applyBorder="1"/>
    <xf numFmtId="0" fontId="2" fillId="0" borderId="38" xfId="0" applyFont="1" applyBorder="1"/>
    <xf numFmtId="0" fontId="7" fillId="6" borderId="40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1">
    <tableStyle name="PRESUPUESTO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1:G71">
  <tableColumns count="7">
    <tableColumn id="1" xr3:uid="{00000000-0010-0000-0000-000001000000}" name="CÓDIGO"/>
    <tableColumn id="2" xr3:uid="{00000000-0010-0000-0000-000002000000}" name="ACTIVIDAD"/>
    <tableColumn id="3" xr3:uid="{00000000-0010-0000-0000-000003000000}" name="UNIDAD"/>
    <tableColumn id="4" xr3:uid="{00000000-0010-0000-0000-000004000000}" name="CANTIDAD"/>
    <tableColumn id="5" xr3:uid="{00000000-0010-0000-0000-000005000000}" name="VR. UNITARIO"/>
    <tableColumn id="6" xr3:uid="{00000000-0010-0000-0000-000006000000}" name="VR./ACTIVIDAD"/>
    <tableColumn id="7" xr3:uid="{00000000-0010-0000-0000-000007000000}" name="VR. CAPITULO"/>
  </tableColumns>
  <tableStyleInfo name="PRESUPUEST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>
      <selection sqref="A1:F1"/>
    </sheetView>
  </sheetViews>
  <sheetFormatPr baseColWidth="10" defaultColWidth="14.42578125" defaultRowHeight="15" customHeight="1"/>
  <cols>
    <col min="1" max="1" width="10.85546875" customWidth="1"/>
    <col min="2" max="2" width="37.42578125" customWidth="1"/>
    <col min="3" max="3" width="10.85546875" customWidth="1"/>
    <col min="4" max="4" width="14" customWidth="1"/>
    <col min="5" max="5" width="18" customWidth="1"/>
    <col min="6" max="6" width="15.42578125" customWidth="1"/>
    <col min="7" max="26" width="10.85546875" customWidth="1"/>
  </cols>
  <sheetData>
    <row r="1" spans="1:26" ht="14.25" customHeight="1">
      <c r="A1" s="152"/>
      <c r="B1" s="153"/>
      <c r="C1" s="153"/>
      <c r="D1" s="153"/>
      <c r="E1" s="153"/>
      <c r="F1" s="15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55"/>
      <c r="B2" s="153"/>
      <c r="C2" s="153"/>
      <c r="D2" s="153"/>
      <c r="E2" s="153"/>
      <c r="F2" s="15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5.5" customHeight="1">
      <c r="A3" s="4" t="s">
        <v>5</v>
      </c>
      <c r="B3" s="5" t="s">
        <v>2</v>
      </c>
      <c r="C3" s="4" t="s">
        <v>6</v>
      </c>
      <c r="D3" s="4" t="s">
        <v>7</v>
      </c>
      <c r="E3" s="6" t="s">
        <v>8</v>
      </c>
      <c r="F3" s="6" t="s">
        <v>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7">
        <v>1</v>
      </c>
      <c r="B4" s="156" t="s">
        <v>10</v>
      </c>
      <c r="C4" s="153"/>
      <c r="D4" s="153"/>
      <c r="E4" s="154"/>
      <c r="F4" s="8">
        <f>+F5+F7+F11</f>
        <v>1990000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9" t="s">
        <v>11</v>
      </c>
      <c r="B5" s="157" t="s">
        <v>12</v>
      </c>
      <c r="C5" s="153"/>
      <c r="D5" s="153"/>
      <c r="E5" s="154"/>
      <c r="F5" s="10">
        <f>+SUM(F6)</f>
        <v>500000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1.25" customHeight="1">
      <c r="A6" s="11" t="s">
        <v>13</v>
      </c>
      <c r="B6" s="12" t="s">
        <v>14</v>
      </c>
      <c r="C6" s="11" t="s">
        <v>15</v>
      </c>
      <c r="D6" s="11">
        <v>2</v>
      </c>
      <c r="E6" s="13">
        <v>250000</v>
      </c>
      <c r="F6" s="13">
        <f>+D6*E6</f>
        <v>500000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9" t="s">
        <v>16</v>
      </c>
      <c r="B7" s="157" t="s">
        <v>17</v>
      </c>
      <c r="C7" s="153"/>
      <c r="D7" s="153"/>
      <c r="E7" s="154"/>
      <c r="F7" s="10">
        <f>+SUM(F8:F10)</f>
        <v>950000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1" t="s">
        <v>18</v>
      </c>
      <c r="B8" s="12" t="s">
        <v>19</v>
      </c>
      <c r="C8" s="11" t="s">
        <v>15</v>
      </c>
      <c r="D8" s="11">
        <v>4</v>
      </c>
      <c r="E8" s="13">
        <v>50000</v>
      </c>
      <c r="F8" s="13">
        <f t="shared" ref="F8:F10" si="0">+D8*E8</f>
        <v>200000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>
      <c r="A9" s="11" t="s">
        <v>20</v>
      </c>
      <c r="B9" s="12" t="s">
        <v>21</v>
      </c>
      <c r="C9" s="11" t="s">
        <v>15</v>
      </c>
      <c r="D9" s="11">
        <v>500</v>
      </c>
      <c r="E9" s="13">
        <v>500</v>
      </c>
      <c r="F9" s="13">
        <f t="shared" si="0"/>
        <v>250000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8.25" customHeight="1">
      <c r="A10" s="11" t="s">
        <v>22</v>
      </c>
      <c r="B10" s="12" t="s">
        <v>23</v>
      </c>
      <c r="C10" s="11" t="s">
        <v>15</v>
      </c>
      <c r="D10" s="11">
        <v>2</v>
      </c>
      <c r="E10" s="13">
        <v>250000</v>
      </c>
      <c r="F10" s="13">
        <f t="shared" si="0"/>
        <v>500000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9" t="s">
        <v>24</v>
      </c>
      <c r="B11" s="157" t="s">
        <v>25</v>
      </c>
      <c r="C11" s="153"/>
      <c r="D11" s="153"/>
      <c r="E11" s="154"/>
      <c r="F11" s="10">
        <f>+SUM(F12)</f>
        <v>540000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2.25" customHeight="1">
      <c r="A12" s="11" t="s">
        <v>26</v>
      </c>
      <c r="B12" s="12" t="s">
        <v>27</v>
      </c>
      <c r="C12" s="11" t="s">
        <v>15</v>
      </c>
      <c r="D12" s="11">
        <v>3</v>
      </c>
      <c r="E12" s="13">
        <v>180000</v>
      </c>
      <c r="F12" s="13">
        <f>+D12*E12</f>
        <v>540000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7">
        <v>2</v>
      </c>
      <c r="B13" s="156" t="s">
        <v>28</v>
      </c>
      <c r="C13" s="153"/>
      <c r="D13" s="153"/>
      <c r="E13" s="154"/>
      <c r="F13" s="8">
        <f>+F14+F18+F21+F24+F26+F28+F30</f>
        <v>1502900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9" t="s">
        <v>29</v>
      </c>
      <c r="B14" s="157" t="s">
        <v>30</v>
      </c>
      <c r="C14" s="153"/>
      <c r="D14" s="153"/>
      <c r="E14" s="154"/>
      <c r="F14" s="10">
        <f>+SUM(F15:F17)</f>
        <v>1065000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9.25" customHeight="1">
      <c r="A15" s="11" t="s">
        <v>29</v>
      </c>
      <c r="B15" s="12" t="s">
        <v>31</v>
      </c>
      <c r="C15" s="11" t="s">
        <v>15</v>
      </c>
      <c r="D15" s="11">
        <v>4</v>
      </c>
      <c r="E15" s="13">
        <v>105000</v>
      </c>
      <c r="F15" s="13">
        <f t="shared" ref="F15:F17" si="1">+D15*E15</f>
        <v>420000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6" customHeight="1">
      <c r="A16" s="11" t="s">
        <v>32</v>
      </c>
      <c r="B16" s="12" t="s">
        <v>33</v>
      </c>
      <c r="C16" s="11" t="s">
        <v>15</v>
      </c>
      <c r="D16" s="11">
        <v>2</v>
      </c>
      <c r="E16" s="13">
        <v>300000</v>
      </c>
      <c r="F16" s="13">
        <f t="shared" si="1"/>
        <v>600000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.75" customHeight="1">
      <c r="A17" s="11" t="s">
        <v>34</v>
      </c>
      <c r="B17" s="12" t="s">
        <v>35</v>
      </c>
      <c r="C17" s="11" t="s">
        <v>15</v>
      </c>
      <c r="D17" s="11">
        <v>1</v>
      </c>
      <c r="E17" s="13">
        <v>45000</v>
      </c>
      <c r="F17" s="13">
        <f t="shared" si="1"/>
        <v>45000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9" t="s">
        <v>32</v>
      </c>
      <c r="B18" s="157" t="s">
        <v>36</v>
      </c>
      <c r="C18" s="153"/>
      <c r="D18" s="153"/>
      <c r="E18" s="154"/>
      <c r="F18" s="10">
        <f>+SUM(F19:F20)</f>
        <v>85000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2" customHeight="1">
      <c r="A19" s="11" t="s">
        <v>37</v>
      </c>
      <c r="B19" s="12" t="s">
        <v>38</v>
      </c>
      <c r="C19" s="11" t="s">
        <v>39</v>
      </c>
      <c r="D19" s="11">
        <v>10</v>
      </c>
      <c r="E19" s="13">
        <v>3500</v>
      </c>
      <c r="F19" s="13">
        <f t="shared" ref="F19:F20" si="2">+D19*E19</f>
        <v>35000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2" customHeight="1">
      <c r="A20" s="11" t="s">
        <v>40</v>
      </c>
      <c r="B20" s="12" t="s">
        <v>41</v>
      </c>
      <c r="C20" s="11" t="s">
        <v>42</v>
      </c>
      <c r="D20" s="11">
        <v>10</v>
      </c>
      <c r="E20" s="13">
        <v>5000</v>
      </c>
      <c r="F20" s="13">
        <f t="shared" si="2"/>
        <v>50000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9" t="s">
        <v>34</v>
      </c>
      <c r="B21" s="157" t="s">
        <v>43</v>
      </c>
      <c r="C21" s="153"/>
      <c r="D21" s="153"/>
      <c r="E21" s="154"/>
      <c r="F21" s="10">
        <f>+SUM(F22:F23)</f>
        <v>154000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2" customHeight="1">
      <c r="A22" s="11" t="s">
        <v>44</v>
      </c>
      <c r="B22" s="12" t="s">
        <v>45</v>
      </c>
      <c r="C22" s="11" t="s">
        <v>15</v>
      </c>
      <c r="D22" s="11">
        <v>4</v>
      </c>
      <c r="E22" s="13">
        <v>26000</v>
      </c>
      <c r="F22" s="13">
        <f t="shared" ref="F22:F23" si="3">+D22*E22</f>
        <v>104000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2" customHeight="1">
      <c r="A23" s="11" t="s">
        <v>46</v>
      </c>
      <c r="B23" s="12" t="s">
        <v>41</v>
      </c>
      <c r="C23" s="11" t="s">
        <v>42</v>
      </c>
      <c r="D23" s="11">
        <v>10</v>
      </c>
      <c r="E23" s="13">
        <v>5000</v>
      </c>
      <c r="F23" s="13">
        <f t="shared" si="3"/>
        <v>50000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9" t="s">
        <v>47</v>
      </c>
      <c r="B24" s="157" t="s">
        <v>48</v>
      </c>
      <c r="C24" s="153"/>
      <c r="D24" s="153"/>
      <c r="E24" s="154"/>
      <c r="F24" s="10">
        <f>+SUM(F25)</f>
        <v>85000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75.75" customHeight="1">
      <c r="A25" s="11" t="s">
        <v>49</v>
      </c>
      <c r="B25" s="12" t="s">
        <v>50</v>
      </c>
      <c r="C25" s="11" t="s">
        <v>15</v>
      </c>
      <c r="D25" s="11">
        <v>1</v>
      </c>
      <c r="E25" s="13">
        <v>85000</v>
      </c>
      <c r="F25" s="13">
        <f>+D25*E25</f>
        <v>85000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6.75" customHeight="1">
      <c r="A26" s="9" t="s">
        <v>51</v>
      </c>
      <c r="B26" s="158" t="s">
        <v>52</v>
      </c>
      <c r="C26" s="153"/>
      <c r="D26" s="153"/>
      <c r="E26" s="154"/>
      <c r="F26" s="10">
        <f>+F27</f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2" customHeight="1">
      <c r="A27" s="11" t="s">
        <v>53</v>
      </c>
      <c r="B27" s="12" t="s">
        <v>54</v>
      </c>
      <c r="C27" s="11" t="s">
        <v>15</v>
      </c>
      <c r="D27" s="11">
        <v>0</v>
      </c>
      <c r="E27" s="13">
        <v>88900</v>
      </c>
      <c r="F27" s="13">
        <f>+D27*E27</f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9" t="s">
        <v>55</v>
      </c>
      <c r="B28" s="157" t="s">
        <v>56</v>
      </c>
      <c r="C28" s="153"/>
      <c r="D28" s="153"/>
      <c r="E28" s="154"/>
      <c r="F28" s="10">
        <f>+SUM(F29)</f>
        <v>88900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2" customHeight="1">
      <c r="A29" s="11" t="s">
        <v>57</v>
      </c>
      <c r="B29" s="12" t="s">
        <v>58</v>
      </c>
      <c r="C29" s="11" t="s">
        <v>15</v>
      </c>
      <c r="D29" s="11">
        <v>1</v>
      </c>
      <c r="E29" s="13">
        <v>88900</v>
      </c>
      <c r="F29" s="13">
        <f>+D29*E29</f>
        <v>88900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9" t="s">
        <v>59</v>
      </c>
      <c r="B30" s="157" t="s">
        <v>60</v>
      </c>
      <c r="C30" s="153"/>
      <c r="D30" s="153"/>
      <c r="E30" s="154"/>
      <c r="F30" s="10">
        <f>+SUM(F31:F33)</f>
        <v>25000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3.75" customHeight="1">
      <c r="A31" s="11" t="s">
        <v>61</v>
      </c>
      <c r="B31" s="12" t="s">
        <v>62</v>
      </c>
      <c r="C31" s="11"/>
      <c r="D31" s="11"/>
      <c r="E31" s="13"/>
      <c r="F31" s="13">
        <f t="shared" ref="F31:F33" si="4">+D31*E31</f>
        <v>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9.75" customHeight="1">
      <c r="A32" s="11" t="s">
        <v>63</v>
      </c>
      <c r="B32" s="12" t="s">
        <v>64</v>
      </c>
      <c r="C32" s="11" t="s">
        <v>15</v>
      </c>
      <c r="D32" s="11">
        <v>1</v>
      </c>
      <c r="E32" s="13">
        <v>25000</v>
      </c>
      <c r="F32" s="13">
        <f t="shared" si="4"/>
        <v>25000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2" customHeight="1">
      <c r="A33" s="11" t="s">
        <v>65</v>
      </c>
      <c r="B33" s="12" t="s">
        <v>66</v>
      </c>
      <c r="C33" s="11"/>
      <c r="D33" s="11"/>
      <c r="E33" s="13"/>
      <c r="F33" s="13">
        <f t="shared" si="4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7">
        <v>3</v>
      </c>
      <c r="B34" s="156" t="s">
        <v>67</v>
      </c>
      <c r="C34" s="153"/>
      <c r="D34" s="153"/>
      <c r="E34" s="154"/>
      <c r="F34" s="8">
        <f>+F35+F47</f>
        <v>1328820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9" t="s">
        <v>68</v>
      </c>
      <c r="B35" s="157" t="s">
        <v>69</v>
      </c>
      <c r="C35" s="153"/>
      <c r="D35" s="153"/>
      <c r="E35" s="154"/>
      <c r="F35" s="10">
        <f>+SUM(F36:F46)</f>
        <v>978820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.75" customHeight="1">
      <c r="A36" s="11" t="s">
        <v>70</v>
      </c>
      <c r="B36" s="12" t="s">
        <v>71</v>
      </c>
      <c r="C36" s="11" t="s">
        <v>15</v>
      </c>
      <c r="D36" s="11">
        <v>8</v>
      </c>
      <c r="E36" s="13">
        <v>21490</v>
      </c>
      <c r="F36" s="13">
        <f t="shared" ref="F36:F46" si="5">+D36*E36</f>
        <v>171920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.75" customHeight="1">
      <c r="A37" s="11" t="s">
        <v>72</v>
      </c>
      <c r="B37" s="12" t="s">
        <v>73</v>
      </c>
      <c r="C37" s="11" t="s">
        <v>15</v>
      </c>
      <c r="D37" s="11">
        <v>8</v>
      </c>
      <c r="E37" s="13">
        <v>8600</v>
      </c>
      <c r="F37" s="13">
        <f t="shared" si="5"/>
        <v>68800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1.75" customHeight="1">
      <c r="A38" s="11" t="s">
        <v>74</v>
      </c>
      <c r="B38" s="12" t="s">
        <v>75</v>
      </c>
      <c r="C38" s="11" t="s">
        <v>15</v>
      </c>
      <c r="D38" s="11">
        <v>4</v>
      </c>
      <c r="E38" s="13">
        <v>1500</v>
      </c>
      <c r="F38" s="13">
        <f t="shared" si="5"/>
        <v>6000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.75" customHeight="1">
      <c r="A39" s="11" t="s">
        <v>76</v>
      </c>
      <c r="B39" s="12" t="s">
        <v>77</v>
      </c>
      <c r="C39" s="11" t="s">
        <v>15</v>
      </c>
      <c r="D39" s="11">
        <v>8</v>
      </c>
      <c r="E39" s="13">
        <v>3600</v>
      </c>
      <c r="F39" s="13">
        <f t="shared" si="5"/>
        <v>28800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.75" customHeight="1">
      <c r="A40" s="11" t="s">
        <v>78</v>
      </c>
      <c r="B40" s="12" t="s">
        <v>79</v>
      </c>
      <c r="C40" s="11" t="s">
        <v>15</v>
      </c>
      <c r="D40" s="11">
        <v>8</v>
      </c>
      <c r="E40" s="13">
        <v>39900</v>
      </c>
      <c r="F40" s="13">
        <f t="shared" si="5"/>
        <v>319200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.75" customHeight="1">
      <c r="A41" s="11" t="s">
        <v>80</v>
      </c>
      <c r="B41" s="12" t="s">
        <v>81</v>
      </c>
      <c r="C41" s="11" t="s">
        <v>15</v>
      </c>
      <c r="D41" s="11">
        <v>20</v>
      </c>
      <c r="E41" s="13">
        <v>2600</v>
      </c>
      <c r="F41" s="13">
        <f t="shared" si="5"/>
        <v>52000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.75" customHeight="1">
      <c r="A42" s="11" t="s">
        <v>82</v>
      </c>
      <c r="B42" s="12" t="s">
        <v>83</v>
      </c>
      <c r="C42" s="11" t="s">
        <v>15</v>
      </c>
      <c r="D42" s="11">
        <v>8</v>
      </c>
      <c r="E42" s="13">
        <v>5000</v>
      </c>
      <c r="F42" s="13">
        <f t="shared" si="5"/>
        <v>40000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.75" customHeight="1">
      <c r="A43" s="11" t="s">
        <v>84</v>
      </c>
      <c r="B43" s="12" t="s">
        <v>85</v>
      </c>
      <c r="C43" s="11" t="s">
        <v>15</v>
      </c>
      <c r="D43" s="11">
        <v>37</v>
      </c>
      <c r="E43" s="13">
        <v>1300</v>
      </c>
      <c r="F43" s="13">
        <f t="shared" si="5"/>
        <v>48100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.75" customHeight="1">
      <c r="A44" s="11" t="s">
        <v>86</v>
      </c>
      <c r="B44" s="12" t="s">
        <v>87</v>
      </c>
      <c r="C44" s="11" t="s">
        <v>15</v>
      </c>
      <c r="D44" s="11">
        <v>4</v>
      </c>
      <c r="E44" s="13">
        <v>18500</v>
      </c>
      <c r="F44" s="13">
        <f t="shared" si="5"/>
        <v>74000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.75" customHeight="1">
      <c r="A45" s="11" t="s">
        <v>88</v>
      </c>
      <c r="B45" s="12" t="s">
        <v>89</v>
      </c>
      <c r="C45" s="11" t="s">
        <v>15</v>
      </c>
      <c r="D45" s="11">
        <v>1</v>
      </c>
      <c r="E45" s="13">
        <v>120000</v>
      </c>
      <c r="F45" s="13">
        <f t="shared" si="5"/>
        <v>120000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1.75" customHeight="1">
      <c r="A46" s="11" t="s">
        <v>90</v>
      </c>
      <c r="B46" s="12" t="s">
        <v>91</v>
      </c>
      <c r="C46" s="11" t="s">
        <v>15</v>
      </c>
      <c r="D46" s="11">
        <v>1</v>
      </c>
      <c r="E46" s="13">
        <v>50000</v>
      </c>
      <c r="F46" s="13">
        <f t="shared" si="5"/>
        <v>50000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9" t="s">
        <v>92</v>
      </c>
      <c r="B47" s="157" t="s">
        <v>93</v>
      </c>
      <c r="C47" s="153"/>
      <c r="D47" s="153"/>
      <c r="E47" s="154"/>
      <c r="F47" s="10">
        <f>+SUM(F48:F49)</f>
        <v>350000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.75" customHeight="1">
      <c r="A48" s="11" t="s">
        <v>94</v>
      </c>
      <c r="B48" s="12" t="s">
        <v>95</v>
      </c>
      <c r="C48" s="11" t="s">
        <v>15</v>
      </c>
      <c r="D48" s="11">
        <v>1</v>
      </c>
      <c r="E48" s="13">
        <v>50000</v>
      </c>
      <c r="F48" s="13">
        <f t="shared" ref="F48:F49" si="6">+D48*E48</f>
        <v>50000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1.75" customHeight="1">
      <c r="A49" s="11" t="s">
        <v>96</v>
      </c>
      <c r="B49" s="12" t="s">
        <v>97</v>
      </c>
      <c r="C49" s="11" t="s">
        <v>15</v>
      </c>
      <c r="D49" s="11">
        <v>1</v>
      </c>
      <c r="E49" s="13">
        <v>300000</v>
      </c>
      <c r="F49" s="13">
        <f t="shared" si="6"/>
        <v>300000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.75" customHeight="1">
      <c r="A50" s="11" t="s">
        <v>98</v>
      </c>
      <c r="B50" s="12"/>
      <c r="C50" s="11"/>
      <c r="D50" s="11"/>
      <c r="E50" s="13"/>
      <c r="F50" s="1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56" t="s">
        <v>99</v>
      </c>
      <c r="B51" s="153"/>
      <c r="C51" s="153"/>
      <c r="D51" s="153"/>
      <c r="E51" s="154"/>
      <c r="F51" s="8">
        <f>+F34+F13+F4</f>
        <v>4821720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4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8">
    <mergeCell ref="A51:E51"/>
    <mergeCell ref="B14:E14"/>
    <mergeCell ref="B18:E18"/>
    <mergeCell ref="B21:E21"/>
    <mergeCell ref="B24:E24"/>
    <mergeCell ref="B26:E26"/>
    <mergeCell ref="B28:E28"/>
    <mergeCell ref="B30:E30"/>
    <mergeCell ref="B11:E11"/>
    <mergeCell ref="B13:E13"/>
    <mergeCell ref="B34:E34"/>
    <mergeCell ref="B35:E35"/>
    <mergeCell ref="B47:E47"/>
    <mergeCell ref="A1:F1"/>
    <mergeCell ref="A2:F2"/>
    <mergeCell ref="B4:E4"/>
    <mergeCell ref="B5:E5"/>
    <mergeCell ref="B7:E7"/>
  </mergeCells>
  <pageMargins left="0.25" right="0.25" top="0.75" bottom="0.75" header="0.3" footer="0.3"/>
  <pageSetup paperSize="17" orientation="portrait" r:id="rId1"/>
  <rowBreaks count="1" manualBreakCount="1">
    <brk id="3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outlinePr summaryBelow="0" summaryRight="0"/>
    <pageSetUpPr fitToPage="1"/>
  </sheetPr>
  <dimension ref="A1:Y1000"/>
  <sheetViews>
    <sheetView tabSelected="1" workbookViewId="0">
      <selection activeCell="I10" sqref="I10"/>
    </sheetView>
  </sheetViews>
  <sheetFormatPr baseColWidth="10" defaultColWidth="14.42578125" defaultRowHeight="15" customHeight="1"/>
  <cols>
    <col min="1" max="1" width="20.7109375" customWidth="1"/>
    <col min="2" max="2" width="63.140625" customWidth="1"/>
    <col min="3" max="3" width="14" customWidth="1"/>
    <col min="4" max="4" width="16.5703125" customWidth="1"/>
    <col min="5" max="5" width="19.5703125" customWidth="1"/>
    <col min="6" max="6" width="27.42578125" customWidth="1"/>
    <col min="7" max="7" width="31.42578125" customWidth="1"/>
    <col min="8" max="8" width="30.28515625" customWidth="1"/>
    <col min="9" max="9" width="17.28515625" customWidth="1"/>
    <col min="10" max="10" width="11.42578125" customWidth="1"/>
    <col min="11" max="11" width="17.28515625" customWidth="1"/>
    <col min="12" max="25" width="11.42578125" customWidth="1"/>
  </cols>
  <sheetData>
    <row r="1" spans="1:25" ht="12.75" customHeight="1">
      <c r="A1" s="165" t="s">
        <v>124</v>
      </c>
      <c r="B1" s="168" t="s">
        <v>125</v>
      </c>
      <c r="C1" s="169"/>
      <c r="D1" s="169"/>
      <c r="E1" s="169"/>
      <c r="F1" s="170"/>
      <c r="G1" s="171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ht="12.75" customHeight="1">
      <c r="A2" s="166"/>
      <c r="B2" s="172" t="s">
        <v>126</v>
      </c>
      <c r="C2" s="173"/>
      <c r="D2" s="173"/>
      <c r="E2" s="173"/>
      <c r="F2" s="174"/>
      <c r="G2" s="166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2.75" customHeight="1">
      <c r="A3" s="166"/>
      <c r="B3" s="172" t="s">
        <v>127</v>
      </c>
      <c r="C3" s="173"/>
      <c r="D3" s="173"/>
      <c r="E3" s="173"/>
      <c r="F3" s="174"/>
      <c r="G3" s="166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ht="12.75" customHeight="1">
      <c r="A4" s="166"/>
      <c r="B4" s="172" t="s">
        <v>128</v>
      </c>
      <c r="C4" s="173"/>
      <c r="D4" s="173"/>
      <c r="E4" s="173"/>
      <c r="F4" s="174"/>
      <c r="G4" s="166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ht="12.75" customHeight="1">
      <c r="A5" s="166"/>
      <c r="B5" s="172" t="s">
        <v>129</v>
      </c>
      <c r="C5" s="173"/>
      <c r="D5" s="173"/>
      <c r="E5" s="173"/>
      <c r="F5" s="174"/>
      <c r="G5" s="166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ht="12.75" customHeight="1">
      <c r="A6" s="166"/>
      <c r="B6" s="172" t="s">
        <v>130</v>
      </c>
      <c r="C6" s="173"/>
      <c r="D6" s="173"/>
      <c r="E6" s="173"/>
      <c r="F6" s="174"/>
      <c r="G6" s="166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ht="12.75" customHeight="1">
      <c r="A7" s="167"/>
      <c r="B7" s="175" t="s">
        <v>131</v>
      </c>
      <c r="C7" s="176"/>
      <c r="D7" s="176"/>
      <c r="E7" s="176"/>
      <c r="F7" s="177"/>
      <c r="G7" s="167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ht="15" customHeight="1">
      <c r="A8" s="161">
        <v>45824</v>
      </c>
      <c r="B8" s="160"/>
      <c r="C8" s="160"/>
      <c r="D8" s="160"/>
      <c r="E8" s="160"/>
      <c r="F8" s="160"/>
      <c r="G8" s="159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ht="28.5" customHeight="1">
      <c r="A9" s="54" t="s">
        <v>132</v>
      </c>
      <c r="B9" s="162" t="s">
        <v>133</v>
      </c>
      <c r="C9" s="163"/>
      <c r="D9" s="55" t="s">
        <v>134</v>
      </c>
      <c r="E9" s="56">
        <v>621.41999999999996</v>
      </c>
      <c r="F9" s="55" t="s">
        <v>135</v>
      </c>
      <c r="G9" s="57">
        <f>+G74/E9</f>
        <v>1671804.3094847286</v>
      </c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ht="15" customHeight="1">
      <c r="A10" s="164"/>
      <c r="B10" s="160"/>
      <c r="C10" s="160"/>
      <c r="D10" s="160"/>
      <c r="E10" s="160"/>
      <c r="F10" s="160"/>
      <c r="G10" s="160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5" customHeight="1">
      <c r="A11" s="59" t="s">
        <v>1</v>
      </c>
      <c r="B11" s="59" t="s">
        <v>136</v>
      </c>
      <c r="C11" s="59" t="s">
        <v>6</v>
      </c>
      <c r="D11" s="59" t="s">
        <v>7</v>
      </c>
      <c r="E11" s="59" t="s">
        <v>137</v>
      </c>
      <c r="F11" s="59" t="s">
        <v>138</v>
      </c>
      <c r="G11" s="59" t="s">
        <v>139</v>
      </c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ht="15" customHeight="1">
      <c r="A12" s="60">
        <v>1</v>
      </c>
      <c r="B12" s="61" t="s">
        <v>140</v>
      </c>
      <c r="C12" s="62"/>
      <c r="D12" s="62"/>
      <c r="E12" s="63"/>
      <c r="F12" s="64"/>
      <c r="G12" s="65">
        <f>+SUM(F13:F19)</f>
        <v>115530468.27940001</v>
      </c>
      <c r="H12" s="53"/>
      <c r="I12" s="66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ht="30">
      <c r="A13" s="67" t="s">
        <v>141</v>
      </c>
      <c r="B13" s="68" t="s">
        <v>142</v>
      </c>
      <c r="C13" s="69" t="s">
        <v>143</v>
      </c>
      <c r="D13" s="70">
        <v>41.207900000000002</v>
      </c>
      <c r="E13" s="71">
        <v>30194</v>
      </c>
      <c r="F13" s="72">
        <f>IFERROR(PRESUPUESTO!$D13*PRESUPUESTO!$E13,0)</f>
        <v>1244231.3326000001</v>
      </c>
      <c r="G13" s="7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30">
      <c r="A14" s="67" t="s">
        <v>144</v>
      </c>
      <c r="B14" s="68" t="s">
        <v>145</v>
      </c>
      <c r="C14" s="69" t="s">
        <v>143</v>
      </c>
      <c r="D14" s="70">
        <v>285.17039999999997</v>
      </c>
      <c r="E14" s="71">
        <v>33752</v>
      </c>
      <c r="F14" s="72">
        <f>IFERROR(PRESUPUESTO!$D14*PRESUPUESTO!$E14,0)</f>
        <v>9625071.3407999985</v>
      </c>
      <c r="G14" s="7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</row>
    <row r="15" spans="1:25" ht="30">
      <c r="A15" s="67" t="s">
        <v>146</v>
      </c>
      <c r="B15" s="68" t="s">
        <v>147</v>
      </c>
      <c r="C15" s="69" t="s">
        <v>143</v>
      </c>
      <c r="D15" s="70">
        <v>2441.0219999999999</v>
      </c>
      <c r="E15" s="71">
        <v>23233</v>
      </c>
      <c r="F15" s="72">
        <f>IFERROR(PRESUPUESTO!$D15*PRESUPUESTO!$E15,0)</f>
        <v>56712264.126000002</v>
      </c>
      <c r="G15" s="7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ht="30">
      <c r="A16" s="67" t="s">
        <v>148</v>
      </c>
      <c r="B16" s="68" t="s">
        <v>149</v>
      </c>
      <c r="C16" s="69" t="s">
        <v>143</v>
      </c>
      <c r="D16" s="70">
        <v>621.41679999999997</v>
      </c>
      <c r="E16" s="71">
        <v>32350</v>
      </c>
      <c r="F16" s="72">
        <f>IFERROR(PRESUPUESTO!$D16*PRESUPUESTO!$E16,0)</f>
        <v>20102833.48</v>
      </c>
      <c r="G16" s="7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ht="30">
      <c r="A17" s="67" t="s">
        <v>150</v>
      </c>
      <c r="B17" s="68" t="s">
        <v>151</v>
      </c>
      <c r="C17" s="69" t="s">
        <v>152</v>
      </c>
      <c r="D17" s="70">
        <v>29</v>
      </c>
      <c r="E17" s="71">
        <v>52804</v>
      </c>
      <c r="F17" s="72">
        <f>IFERROR(PRESUPUESTO!$D17*PRESUPUESTO!$E17,0)</f>
        <v>1531316</v>
      </c>
      <c r="G17" s="7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ht="30">
      <c r="A18" s="67" t="s">
        <v>153</v>
      </c>
      <c r="B18" s="68" t="s">
        <v>154</v>
      </c>
      <c r="C18" s="69" t="s">
        <v>143</v>
      </c>
      <c r="D18" s="70">
        <v>386</v>
      </c>
      <c r="E18" s="71">
        <v>62904</v>
      </c>
      <c r="F18" s="72">
        <f>IFERROR(PRESUPUESTO!$D18*PRESUPUESTO!$E18,0)</f>
        <v>24280944</v>
      </c>
      <c r="G18" s="7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spans="1:25" ht="30">
      <c r="A19" s="74" t="s">
        <v>155</v>
      </c>
      <c r="B19" s="75" t="s">
        <v>156</v>
      </c>
      <c r="C19" s="76" t="s">
        <v>152</v>
      </c>
      <c r="D19" s="77">
        <v>56</v>
      </c>
      <c r="E19" s="71">
        <v>36318</v>
      </c>
      <c r="F19" s="72">
        <f>IFERROR(PRESUPUESTO!$D19*PRESUPUESTO!$E19,0)</f>
        <v>2033808</v>
      </c>
      <c r="G19" s="7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>
      <c r="A20" s="78"/>
      <c r="B20" s="79"/>
      <c r="C20" s="80"/>
      <c r="D20" s="81"/>
      <c r="E20" s="82"/>
      <c r="F20" s="82"/>
      <c r="G20" s="7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ht="15" customHeight="1">
      <c r="A21" s="60" t="s">
        <v>157</v>
      </c>
      <c r="B21" s="61" t="s">
        <v>158</v>
      </c>
      <c r="C21" s="62"/>
      <c r="D21" s="62"/>
      <c r="E21" s="63"/>
      <c r="F21" s="64"/>
      <c r="G21" s="83">
        <f>+SUM(F22)</f>
        <v>135667120.71599999</v>
      </c>
      <c r="H21" s="53"/>
      <c r="I21" s="66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ht="15" customHeight="1">
      <c r="A22" s="74" t="s">
        <v>159</v>
      </c>
      <c r="B22" s="84" t="s">
        <v>160</v>
      </c>
      <c r="C22" s="76" t="s">
        <v>143</v>
      </c>
      <c r="D22" s="76">
        <v>2441.0219999999999</v>
      </c>
      <c r="E22" s="71">
        <v>55578</v>
      </c>
      <c r="F22" s="72">
        <f>IFERROR(PRESUPUESTO!$D22*PRESUPUESTO!$E22,0)</f>
        <v>135667120.71599999</v>
      </c>
      <c r="G22" s="7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ht="15.75" customHeight="1">
      <c r="A23" s="78"/>
      <c r="B23" s="79"/>
      <c r="C23" s="80"/>
      <c r="D23" s="81"/>
      <c r="E23" s="82"/>
      <c r="F23" s="82"/>
      <c r="G23" s="7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5" customHeight="1">
      <c r="A24" s="60" t="s">
        <v>161</v>
      </c>
      <c r="B24" s="61" t="s">
        <v>162</v>
      </c>
      <c r="C24" s="62"/>
      <c r="D24" s="62"/>
      <c r="E24" s="63" t="s">
        <v>0</v>
      </c>
      <c r="F24" s="64"/>
      <c r="G24" s="83">
        <f>+SUM(F25:F26)</f>
        <v>237249496</v>
      </c>
      <c r="H24" s="53"/>
      <c r="I24" s="66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5" customHeight="1">
      <c r="A25" s="85" t="s">
        <v>163</v>
      </c>
      <c r="B25" s="68" t="s">
        <v>164</v>
      </c>
      <c r="C25" s="86" t="s">
        <v>143</v>
      </c>
      <c r="D25" s="70">
        <v>386</v>
      </c>
      <c r="E25" s="71">
        <v>388704</v>
      </c>
      <c r="F25" s="72">
        <f>IFERROR(PRESUPUESTO!$D25*PRESUPUESTO!$E25,0)</f>
        <v>150039744</v>
      </c>
      <c r="G25" s="7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5.75" customHeight="1">
      <c r="A26" s="85" t="s">
        <v>165</v>
      </c>
      <c r="B26" s="68" t="s">
        <v>166</v>
      </c>
      <c r="C26" s="86" t="s">
        <v>143</v>
      </c>
      <c r="D26" s="70">
        <v>386</v>
      </c>
      <c r="E26" s="71">
        <v>225932</v>
      </c>
      <c r="F26" s="72">
        <f>IFERROR(PRESUPUESTO!$D26*PRESUPUESTO!$E26,0)</f>
        <v>87209752</v>
      </c>
      <c r="G26" s="7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15.75" customHeight="1">
      <c r="A27" s="78"/>
      <c r="B27" s="79"/>
      <c r="C27" s="80"/>
      <c r="D27" s="81"/>
      <c r="E27" s="82" t="s">
        <v>0</v>
      </c>
      <c r="F27" s="82"/>
      <c r="G27" s="7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ht="15.75" customHeight="1">
      <c r="A28" s="87" t="s">
        <v>167</v>
      </c>
      <c r="B28" s="61" t="s">
        <v>168</v>
      </c>
      <c r="C28" s="62"/>
      <c r="D28" s="62"/>
      <c r="E28" s="63"/>
      <c r="F28" s="64"/>
      <c r="G28" s="65">
        <f>+SUM(F29)</f>
        <v>92715943.761999995</v>
      </c>
      <c r="H28" s="53"/>
      <c r="I28" s="66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5.75" customHeight="1">
      <c r="A29" s="88" t="s">
        <v>169</v>
      </c>
      <c r="B29" s="84" t="s">
        <v>170</v>
      </c>
      <c r="C29" s="89" t="s">
        <v>143</v>
      </c>
      <c r="D29" s="90">
        <v>124.0865</v>
      </c>
      <c r="E29" s="71">
        <v>747188</v>
      </c>
      <c r="F29" s="72">
        <f>IFERROR(PRESUPUESTO!$D29*PRESUPUESTO!$E29,0)</f>
        <v>92715943.761999995</v>
      </c>
      <c r="G29" s="7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ht="15" customHeight="1">
      <c r="A30" s="78"/>
      <c r="B30" s="79"/>
      <c r="C30" s="80"/>
      <c r="D30" s="81"/>
      <c r="E30" s="82"/>
      <c r="F30" s="82"/>
      <c r="G30" s="7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ht="15" customHeight="1">
      <c r="A31" s="60" t="s">
        <v>171</v>
      </c>
      <c r="B31" s="61" t="s">
        <v>172</v>
      </c>
      <c r="C31" s="62"/>
      <c r="D31" s="62"/>
      <c r="E31" s="63" t="s">
        <v>0</v>
      </c>
      <c r="F31" s="64"/>
      <c r="G31" s="65">
        <f>+SUM(F32:F34)</f>
        <v>10611984</v>
      </c>
      <c r="H31" s="53"/>
      <c r="I31" s="66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ht="15.75" customHeight="1">
      <c r="A32" s="74" t="s">
        <v>173</v>
      </c>
      <c r="B32" s="91" t="s">
        <v>174</v>
      </c>
      <c r="C32" s="76" t="s">
        <v>152</v>
      </c>
      <c r="D32" s="76">
        <v>34</v>
      </c>
      <c r="E32" s="71">
        <v>106586</v>
      </c>
      <c r="F32" s="72">
        <f>IFERROR(PRESUPUESTO!$D32*PRESUPUESTO!$E32,0)</f>
        <v>3623924</v>
      </c>
      <c r="G32" s="7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ht="15.75" customHeight="1">
      <c r="A33" s="74" t="s">
        <v>175</v>
      </c>
      <c r="B33" s="91" t="s">
        <v>176</v>
      </c>
      <c r="C33" s="76" t="s">
        <v>152</v>
      </c>
      <c r="D33" s="76">
        <v>20</v>
      </c>
      <c r="E33" s="71">
        <v>187157</v>
      </c>
      <c r="F33" s="72">
        <f>IFERROR(PRESUPUESTO!$D33*PRESUPUESTO!$E33,0)</f>
        <v>3743140</v>
      </c>
      <c r="G33" s="7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ht="15.75" customHeight="1">
      <c r="A34" s="74" t="s">
        <v>177</v>
      </c>
      <c r="B34" s="91" t="s">
        <v>178</v>
      </c>
      <c r="C34" s="76" t="s">
        <v>152</v>
      </c>
      <c r="D34" s="76">
        <v>14</v>
      </c>
      <c r="E34" s="71">
        <v>231780</v>
      </c>
      <c r="F34" s="72">
        <f>IFERROR(PRESUPUESTO!$D34*PRESUPUESTO!$E34,0)</f>
        <v>3244920</v>
      </c>
      <c r="G34" s="7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ht="15" customHeight="1">
      <c r="A35" s="78"/>
      <c r="B35" s="79"/>
      <c r="C35" s="80"/>
      <c r="D35" s="81"/>
      <c r="E35" s="82"/>
      <c r="F35" s="82"/>
      <c r="G35" s="7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ht="15" customHeight="1">
      <c r="A36" s="60" t="s">
        <v>179</v>
      </c>
      <c r="B36" s="61" t="s">
        <v>180</v>
      </c>
      <c r="C36" s="62"/>
      <c r="D36" s="62"/>
      <c r="E36" s="63" t="s">
        <v>0</v>
      </c>
      <c r="F36" s="64"/>
      <c r="G36" s="65">
        <f>+SUM(F37:F39)</f>
        <v>28095448</v>
      </c>
      <c r="H36" s="53"/>
      <c r="I36" s="66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ht="20.25" customHeight="1">
      <c r="A37" s="92" t="s">
        <v>181</v>
      </c>
      <c r="B37" s="93" t="s">
        <v>182</v>
      </c>
      <c r="C37" s="94" t="s">
        <v>152</v>
      </c>
      <c r="D37" s="95">
        <v>72</v>
      </c>
      <c r="E37" s="96">
        <v>272159</v>
      </c>
      <c r="F37" s="97">
        <f>IFERROR(PRESUPUESTO!$D37*PRESUPUESTO!$E37,0)</f>
        <v>19595448</v>
      </c>
      <c r="G37" s="98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ht="20.25" customHeight="1">
      <c r="A38" s="99" t="s">
        <v>183</v>
      </c>
      <c r="B38" s="100" t="s">
        <v>184</v>
      </c>
      <c r="C38" s="76" t="s">
        <v>152</v>
      </c>
      <c r="D38" s="89">
        <v>1</v>
      </c>
      <c r="E38" s="101">
        <v>8500000</v>
      </c>
      <c r="F38" s="101">
        <f>PRESUPUESTO!$D38*PRESUPUESTO!$E38</f>
        <v>8500000</v>
      </c>
      <c r="G38" s="7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ht="15" customHeight="1">
      <c r="A39" s="78"/>
      <c r="B39" s="79"/>
      <c r="C39" s="80"/>
      <c r="D39" s="81"/>
      <c r="E39" s="82"/>
      <c r="F39" s="82"/>
      <c r="G39" s="7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ht="15.75" customHeight="1">
      <c r="A40" s="60" t="s">
        <v>185</v>
      </c>
      <c r="B40" s="61" t="s">
        <v>186</v>
      </c>
      <c r="C40" s="62"/>
      <c r="D40" s="62"/>
      <c r="E40" s="63" t="s">
        <v>0</v>
      </c>
      <c r="F40" s="64"/>
      <c r="G40" s="83">
        <f>+SUM(F41)</f>
        <v>15013191.791200001</v>
      </c>
      <c r="H40" s="53"/>
      <c r="I40" s="66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ht="18" customHeight="1">
      <c r="A41" s="88" t="s">
        <v>187</v>
      </c>
      <c r="B41" s="102" t="s">
        <v>188</v>
      </c>
      <c r="C41" s="89" t="s">
        <v>143</v>
      </c>
      <c r="D41" s="70">
        <v>41.207900000000002</v>
      </c>
      <c r="E41" s="71">
        <v>364328</v>
      </c>
      <c r="F41" s="72">
        <f>IFERROR(PRESUPUESTO!$D41*PRESUPUESTO!$E41,0)</f>
        <v>15013191.791200001</v>
      </c>
      <c r="G41" s="7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ht="15" customHeight="1">
      <c r="A42" s="78"/>
      <c r="B42" s="79"/>
      <c r="C42" s="80"/>
      <c r="D42" s="81"/>
      <c r="E42" s="82"/>
      <c r="F42" s="82"/>
      <c r="G42" s="7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</row>
    <row r="43" spans="1:25" ht="28.5" customHeight="1">
      <c r="A43" s="87" t="s">
        <v>189</v>
      </c>
      <c r="B43" s="61" t="s">
        <v>190</v>
      </c>
      <c r="C43" s="62"/>
      <c r="D43" s="62"/>
      <c r="E43" s="63" t="s">
        <v>0</v>
      </c>
      <c r="F43" s="64"/>
      <c r="G43" s="65">
        <f>+SUM(F44:F45)</f>
        <v>42132957.344300002</v>
      </c>
      <c r="H43" s="53"/>
      <c r="I43" s="66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28.5" customHeight="1">
      <c r="A44" s="85" t="s">
        <v>191</v>
      </c>
      <c r="B44" s="103" t="s">
        <v>192</v>
      </c>
      <c r="C44" s="86" t="s">
        <v>143</v>
      </c>
      <c r="D44" s="70">
        <v>285.17039999999997</v>
      </c>
      <c r="E44" s="71">
        <v>125126</v>
      </c>
      <c r="F44" s="104">
        <f>IFERROR(PRESUPUESTO!$D44*PRESUPUESTO!$E44,0)</f>
        <v>35682231.470399998</v>
      </c>
      <c r="G44" s="7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</row>
    <row r="45" spans="1:25" ht="38.25" customHeight="1">
      <c r="A45" s="85" t="s">
        <v>193</v>
      </c>
      <c r="B45" s="103" t="s">
        <v>194</v>
      </c>
      <c r="C45" s="86" t="s">
        <v>143</v>
      </c>
      <c r="D45" s="70">
        <v>41.207900000000002</v>
      </c>
      <c r="E45" s="71">
        <v>156541</v>
      </c>
      <c r="F45" s="104">
        <f>PRESUPUESTO!$D45*PRESUPUESTO!$E45</f>
        <v>6450725.8739</v>
      </c>
      <c r="G45" s="7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ht="15" customHeight="1">
      <c r="A46" s="78"/>
      <c r="B46" s="79"/>
      <c r="C46" s="80"/>
      <c r="D46" s="81"/>
      <c r="E46" s="82"/>
      <c r="F46" s="82"/>
      <c r="G46" s="7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ht="15.75" customHeight="1">
      <c r="A47" s="87" t="s">
        <v>195</v>
      </c>
      <c r="B47" s="61" t="s">
        <v>196</v>
      </c>
      <c r="C47" s="62"/>
      <c r="D47" s="62"/>
      <c r="E47" s="63"/>
      <c r="F47" s="64"/>
      <c r="G47" s="65">
        <f>+SUM(F48)</f>
        <v>99635484.044799998</v>
      </c>
      <c r="H47" s="53"/>
      <c r="I47" s="66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ht="15.75" customHeight="1">
      <c r="A48" s="105" t="s">
        <v>197</v>
      </c>
      <c r="B48" s="103" t="s">
        <v>198</v>
      </c>
      <c r="C48" s="69" t="s">
        <v>143</v>
      </c>
      <c r="D48" s="70">
        <v>621.41679999999997</v>
      </c>
      <c r="E48" s="71">
        <v>160336</v>
      </c>
      <c r="F48" s="104">
        <f>IFERROR(PRESUPUESTO!$D48*PRESUPUESTO!$E48,0)</f>
        <v>99635484.044799998</v>
      </c>
      <c r="G48" s="7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ht="15.75" customHeight="1">
      <c r="A49" s="78"/>
      <c r="B49" s="79"/>
      <c r="C49" s="80"/>
      <c r="D49" s="81"/>
      <c r="E49" s="82"/>
      <c r="F49" s="82"/>
      <c r="G49" s="7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5.75" customHeight="1">
      <c r="A50" s="60" t="s">
        <v>199</v>
      </c>
      <c r="B50" s="61" t="s">
        <v>200</v>
      </c>
      <c r="C50" s="62"/>
      <c r="D50" s="62"/>
      <c r="E50" s="63" t="s">
        <v>0</v>
      </c>
      <c r="F50" s="64"/>
      <c r="G50" s="83">
        <f>+SUM(F51:F52)</f>
        <v>15345201</v>
      </c>
      <c r="H50" s="53"/>
      <c r="I50" s="66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ht="15.75" customHeight="1">
      <c r="A51" s="105" t="s">
        <v>201</v>
      </c>
      <c r="B51" s="106" t="s">
        <v>202</v>
      </c>
      <c r="C51" s="107" t="s">
        <v>152</v>
      </c>
      <c r="D51" s="108">
        <v>14</v>
      </c>
      <c r="E51" s="71">
        <v>730869</v>
      </c>
      <c r="F51" s="109">
        <f>IFERROR(PRESUPUESTO!$D51*PRESUPUESTO!$E51,0)</f>
        <v>10232166</v>
      </c>
      <c r="G51" s="7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ht="15.75" customHeight="1">
      <c r="A52" s="74" t="s">
        <v>203</v>
      </c>
      <c r="B52" s="102" t="s">
        <v>204</v>
      </c>
      <c r="C52" s="76" t="s">
        <v>152</v>
      </c>
      <c r="D52" s="89">
        <v>15</v>
      </c>
      <c r="E52" s="71">
        <v>340869</v>
      </c>
      <c r="F52" s="72">
        <f>IFERROR(PRESUPUESTO!$D52*PRESUPUESTO!$E52,0)</f>
        <v>5113035</v>
      </c>
      <c r="G52" s="7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ht="15" customHeight="1">
      <c r="A53" s="78"/>
      <c r="B53" s="79"/>
      <c r="C53" s="80"/>
      <c r="D53" s="81"/>
      <c r="E53" s="82"/>
      <c r="F53" s="82"/>
      <c r="G53" s="7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ht="15.75" customHeight="1">
      <c r="A54" s="87" t="s">
        <v>205</v>
      </c>
      <c r="B54" s="61" t="s">
        <v>206</v>
      </c>
      <c r="C54" s="62"/>
      <c r="D54" s="62"/>
      <c r="E54" s="63"/>
      <c r="F54" s="64"/>
      <c r="G54" s="65">
        <f>+SUM(F55:F57)</f>
        <v>177987939.472</v>
      </c>
      <c r="H54" s="53"/>
      <c r="I54" s="66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25" ht="15.75" customHeight="1">
      <c r="A55" s="74" t="s">
        <v>207</v>
      </c>
      <c r="B55" s="102" t="s">
        <v>208</v>
      </c>
      <c r="C55" s="76" t="s">
        <v>143</v>
      </c>
      <c r="D55" s="110">
        <v>2441.0219999999999</v>
      </c>
      <c r="E55" s="71">
        <v>30216</v>
      </c>
      <c r="F55" s="111">
        <f>IFERROR(PRESUPUESTO!$D55*PRESUPUESTO!$E55,0)</f>
        <v>73757920.752000004</v>
      </c>
      <c r="G55" s="7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ht="15.75" customHeight="1">
      <c r="A56" s="74" t="s">
        <v>209</v>
      </c>
      <c r="B56" s="102" t="s">
        <v>210</v>
      </c>
      <c r="C56" s="76" t="s">
        <v>143</v>
      </c>
      <c r="D56" s="110">
        <v>2441.02</v>
      </c>
      <c r="E56" s="71">
        <v>37681</v>
      </c>
      <c r="F56" s="111">
        <f>IFERROR(PRESUPUESTO!$D56*PRESUPUESTO!$E56,0)</f>
        <v>91980074.620000005</v>
      </c>
      <c r="G56" s="73"/>
      <c r="H56" s="53"/>
      <c r="I56" s="53"/>
      <c r="J56" s="53"/>
      <c r="K56" s="112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ht="15" customHeight="1">
      <c r="A57" s="74" t="s">
        <v>211</v>
      </c>
      <c r="B57" s="102" t="s">
        <v>212</v>
      </c>
      <c r="C57" s="76" t="s">
        <v>143</v>
      </c>
      <c r="D57" s="110">
        <v>377.7</v>
      </c>
      <c r="E57" s="71">
        <v>32433</v>
      </c>
      <c r="F57" s="111">
        <f>IFERROR(PRESUPUESTO!$D57*PRESUPUESTO!$E57,0)</f>
        <v>12249944.1</v>
      </c>
      <c r="G57" s="7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ht="18" customHeight="1">
      <c r="A58" s="78"/>
      <c r="B58" s="79"/>
      <c r="C58" s="80"/>
      <c r="D58" s="81"/>
      <c r="E58" s="82"/>
      <c r="F58" s="82"/>
      <c r="G58" s="11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ht="18" customHeight="1">
      <c r="A59" s="60" t="s">
        <v>213</v>
      </c>
      <c r="B59" s="114" t="s">
        <v>214</v>
      </c>
      <c r="C59" s="115"/>
      <c r="D59" s="115"/>
      <c r="E59" s="116"/>
      <c r="F59" s="117">
        <f>IFERROR(PRESUPUESTO!$D59*PRESUPUESTO!$E59,0)</f>
        <v>0</v>
      </c>
      <c r="G59" s="65">
        <f>+SUM(F60:F71)</f>
        <v>68907400</v>
      </c>
      <c r="H59" s="53"/>
      <c r="I59" s="66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ht="26.25" customHeight="1">
      <c r="A60" s="118" t="s">
        <v>215</v>
      </c>
      <c r="B60" s="119" t="s">
        <v>216</v>
      </c>
      <c r="C60" s="120" t="s">
        <v>152</v>
      </c>
      <c r="D60" s="120">
        <v>8</v>
      </c>
      <c r="E60" s="121">
        <v>315029</v>
      </c>
      <c r="F60" s="122">
        <f>IFERROR(PRESUPUESTO!$D60*PRESUPUESTO!$E60,0)</f>
        <v>2520232</v>
      </c>
      <c r="G60" s="7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</row>
    <row r="61" spans="1:25" ht="26.25" customHeight="1">
      <c r="A61" s="118" t="s">
        <v>217</v>
      </c>
      <c r="B61" s="119" t="s">
        <v>218</v>
      </c>
      <c r="C61" s="120" t="s">
        <v>152</v>
      </c>
      <c r="D61" s="120">
        <v>10</v>
      </c>
      <c r="E61" s="121">
        <v>160808</v>
      </c>
      <c r="F61" s="122">
        <f>IFERROR(PRESUPUESTO!$D61*PRESUPUESTO!$E61,0)</f>
        <v>1608080</v>
      </c>
      <c r="G61" s="7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</row>
    <row r="62" spans="1:25" ht="26.25" customHeight="1">
      <c r="A62" s="118" t="s">
        <v>219</v>
      </c>
      <c r="B62" s="119" t="s">
        <v>220</v>
      </c>
      <c r="C62" s="120" t="s">
        <v>221</v>
      </c>
      <c r="D62" s="120">
        <v>100</v>
      </c>
      <c r="E62" s="121">
        <v>66913</v>
      </c>
      <c r="F62" s="122">
        <f>IFERROR(PRESUPUESTO!$D62*PRESUPUESTO!$E62,0)</f>
        <v>6691300</v>
      </c>
      <c r="G62" s="7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</row>
    <row r="63" spans="1:25" ht="26.25" customHeight="1">
      <c r="A63" s="118" t="s">
        <v>222</v>
      </c>
      <c r="B63" s="119" t="s">
        <v>223</v>
      </c>
      <c r="C63" s="120" t="s">
        <v>221</v>
      </c>
      <c r="D63" s="120">
        <v>800</v>
      </c>
      <c r="E63" s="121">
        <v>31086</v>
      </c>
      <c r="F63" s="122">
        <f>IFERROR(PRESUPUESTO!$D63*PRESUPUESTO!$E63,0)</f>
        <v>24868800</v>
      </c>
      <c r="G63" s="7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</row>
    <row r="64" spans="1:25" ht="26.25" customHeight="1">
      <c r="A64" s="118" t="s">
        <v>224</v>
      </c>
      <c r="B64" s="119" t="s">
        <v>225</v>
      </c>
      <c r="C64" s="120" t="s">
        <v>221</v>
      </c>
      <c r="D64" s="120">
        <v>250</v>
      </c>
      <c r="E64" s="121">
        <v>74086</v>
      </c>
      <c r="F64" s="122">
        <f>IFERROR(PRESUPUESTO!$D64*PRESUPUESTO!$E64,0)</f>
        <v>18521500</v>
      </c>
      <c r="G64" s="7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25" ht="26.25" customHeight="1">
      <c r="A65" s="118" t="s">
        <v>226</v>
      </c>
      <c r="B65" s="119" t="s">
        <v>227</v>
      </c>
      <c r="C65" s="120" t="s">
        <v>152</v>
      </c>
      <c r="D65" s="120">
        <v>30</v>
      </c>
      <c r="E65" s="121">
        <v>17402</v>
      </c>
      <c r="F65" s="122">
        <f>IFERROR(PRESUPUESTO!$D65*PRESUPUESTO!$E65,0)</f>
        <v>522060</v>
      </c>
      <c r="G65" s="7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ht="26.25" customHeight="1">
      <c r="A66" s="118" t="s">
        <v>228</v>
      </c>
      <c r="B66" s="119" t="s">
        <v>229</v>
      </c>
      <c r="C66" s="120" t="s">
        <v>152</v>
      </c>
      <c r="D66" s="120">
        <v>10</v>
      </c>
      <c r="E66" s="121">
        <v>24534</v>
      </c>
      <c r="F66" s="122">
        <f>IFERROR(PRESUPUESTO!$D66*PRESUPUESTO!$E66,0)</f>
        <v>245340</v>
      </c>
      <c r="G66" s="7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ht="26.25" customHeight="1">
      <c r="A67" s="118" t="s">
        <v>230</v>
      </c>
      <c r="B67" s="119" t="s">
        <v>231</v>
      </c>
      <c r="C67" s="120" t="s">
        <v>152</v>
      </c>
      <c r="D67" s="120">
        <v>10</v>
      </c>
      <c r="E67" s="121">
        <v>22534</v>
      </c>
      <c r="F67" s="122">
        <f>IFERROR(PRESUPUESTO!$D67*PRESUPUESTO!$E67,0)</f>
        <v>225340</v>
      </c>
      <c r="G67" s="7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ht="26.25" customHeight="1">
      <c r="A68" s="118" t="s">
        <v>232</v>
      </c>
      <c r="B68" s="119" t="s">
        <v>233</v>
      </c>
      <c r="C68" s="120" t="s">
        <v>152</v>
      </c>
      <c r="D68" s="120">
        <v>10</v>
      </c>
      <c r="E68" s="121">
        <v>224023</v>
      </c>
      <c r="F68" s="122">
        <f>IFERROR(PRESUPUESTO!$D68*PRESUPUESTO!$E68,0)</f>
        <v>2240230</v>
      </c>
      <c r="G68" s="7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ht="26.25" customHeight="1">
      <c r="A69" s="118" t="s">
        <v>234</v>
      </c>
      <c r="B69" s="119" t="s">
        <v>235</v>
      </c>
      <c r="C69" s="120" t="s">
        <v>152</v>
      </c>
      <c r="D69" s="120">
        <v>10</v>
      </c>
      <c r="E69" s="121">
        <v>254947</v>
      </c>
      <c r="F69" s="122">
        <f>IFERROR(PRESUPUESTO!$D69*PRESUPUESTO!$E69,0)</f>
        <v>2549470</v>
      </c>
      <c r="G69" s="7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</row>
    <row r="70" spans="1:25" ht="26.25" customHeight="1">
      <c r="A70" s="118" t="s">
        <v>236</v>
      </c>
      <c r="B70" s="119" t="s">
        <v>237</v>
      </c>
      <c r="C70" s="120" t="s">
        <v>152</v>
      </c>
      <c r="D70" s="120">
        <v>1</v>
      </c>
      <c r="E70" s="121">
        <v>1690808</v>
      </c>
      <c r="F70" s="122">
        <f>IFERROR(PRESUPUESTO!$D70*PRESUPUESTO!$E70,0)</f>
        <v>1690808</v>
      </c>
      <c r="G70" s="7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</row>
    <row r="71" spans="1:25" ht="18" customHeight="1">
      <c r="A71" s="118" t="s">
        <v>238</v>
      </c>
      <c r="B71" s="119" t="s">
        <v>239</v>
      </c>
      <c r="C71" s="120" t="s">
        <v>152</v>
      </c>
      <c r="D71" s="120">
        <v>30</v>
      </c>
      <c r="E71" s="121">
        <v>240808</v>
      </c>
      <c r="F71" s="122">
        <f>IFERROR(PRESUPUESTO!$D71*PRESUPUESTO!$E71,0)</f>
        <v>7224240</v>
      </c>
      <c r="G71" s="7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</row>
    <row r="72" spans="1:25" ht="15" customHeight="1">
      <c r="A72" s="123"/>
      <c r="B72" s="124"/>
      <c r="C72" s="125"/>
      <c r="D72" s="126"/>
      <c r="E72" s="127"/>
      <c r="F72" s="127"/>
      <c r="G72" s="7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ht="15" customHeight="1">
      <c r="A73" s="128"/>
      <c r="B73" s="129"/>
      <c r="C73" s="129"/>
      <c r="D73" s="130"/>
      <c r="E73" s="130"/>
      <c r="F73" s="130"/>
      <c r="G73" s="129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ht="15" customHeight="1">
      <c r="A74" s="128"/>
      <c r="B74" s="131" t="s">
        <v>240</v>
      </c>
      <c r="C74" s="179" t="s">
        <v>241</v>
      </c>
      <c r="D74" s="153"/>
      <c r="E74" s="154"/>
      <c r="F74" s="132">
        <f>ROUND($G$12+$G$21+$G$24+$G$28+$G$31+$G$36+$G$40+$G$43+$G$47+$G$50+$G$54+G59,0)</f>
        <v>1038892634</v>
      </c>
      <c r="G74" s="133">
        <f>+ROUND(SUM(PRESUPUESTO!$F$12:$F$71),0)</f>
        <v>1038892634</v>
      </c>
      <c r="H74" s="66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ht="15" customHeight="1">
      <c r="A75" s="128"/>
      <c r="B75" s="131" t="s">
        <v>242</v>
      </c>
      <c r="C75" s="58"/>
      <c r="D75" s="58"/>
      <c r="E75" s="58"/>
      <c r="F75" s="134"/>
      <c r="G75" s="135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ht="15" customHeight="1">
      <c r="A76" s="128"/>
      <c r="B76" s="131" t="s">
        <v>243</v>
      </c>
      <c r="C76" s="179" t="s">
        <v>3</v>
      </c>
      <c r="D76" s="153"/>
      <c r="E76" s="154"/>
      <c r="F76" s="132"/>
      <c r="G76" s="136">
        <f>+G77+G78</f>
        <v>383482583</v>
      </c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ht="15" customHeight="1">
      <c r="A77" s="128"/>
      <c r="B77" s="131" t="s">
        <v>244</v>
      </c>
      <c r="C77" s="178" t="s">
        <v>245</v>
      </c>
      <c r="D77" s="153"/>
      <c r="E77" s="154"/>
      <c r="F77" s="137">
        <v>0.31912628865270437</v>
      </c>
      <c r="G77" s="138">
        <f>+ROUND(G74*F77,0)</f>
        <v>331537951</v>
      </c>
      <c r="H77" s="139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</row>
    <row r="78" spans="1:25" ht="15" customHeight="1">
      <c r="A78" s="128"/>
      <c r="B78" s="129"/>
      <c r="C78" s="178" t="s">
        <v>246</v>
      </c>
      <c r="D78" s="153"/>
      <c r="E78" s="154"/>
      <c r="F78" s="140">
        <v>0.05</v>
      </c>
      <c r="G78" s="138">
        <f>+ROUND(G74*F78,0)</f>
        <v>51944632</v>
      </c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ht="15" customHeight="1">
      <c r="A79" s="128"/>
      <c r="B79" s="129"/>
      <c r="C79" s="178" t="s">
        <v>247</v>
      </c>
      <c r="D79" s="153"/>
      <c r="E79" s="154"/>
      <c r="F79" s="140"/>
      <c r="G79" s="138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</row>
    <row r="80" spans="1:25" ht="15" customHeight="1">
      <c r="A80" s="128"/>
      <c r="B80" s="129"/>
      <c r="C80" s="178" t="s">
        <v>248</v>
      </c>
      <c r="D80" s="153"/>
      <c r="E80" s="154"/>
      <c r="F80" s="140"/>
      <c r="G80" s="138"/>
      <c r="H80" s="53"/>
      <c r="I80" s="112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</row>
    <row r="81" spans="1:25" ht="15" customHeight="1">
      <c r="A81" s="128"/>
      <c r="B81" s="129"/>
      <c r="C81" s="179" t="s">
        <v>249</v>
      </c>
      <c r="D81" s="153"/>
      <c r="E81" s="154"/>
      <c r="F81" s="132"/>
      <c r="G81" s="141">
        <f>+G74+G76</f>
        <v>1422375217</v>
      </c>
      <c r="H81" s="112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</row>
    <row r="82" spans="1:25" ht="15" customHeight="1">
      <c r="A82" s="128"/>
      <c r="B82" s="131" t="s">
        <v>250</v>
      </c>
      <c r="C82" s="180" t="s">
        <v>251</v>
      </c>
      <c r="D82" s="160"/>
      <c r="E82" s="160"/>
      <c r="F82" s="142"/>
      <c r="G82" s="143">
        <f>+ROUND(MOBILIARIO!H27,0)</f>
        <v>12093601</v>
      </c>
      <c r="H82" s="144" t="str">
        <f>+HYPERLINK("[7.1.Presupuesto (Mo-Precios-Apus) Proyecto San vicente del congo.xlsx]MOBILIARIO!H28","VER EN MOBILIARIO")</f>
        <v>VER EN MOBILIARIO</v>
      </c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</row>
    <row r="83" spans="1:25" ht="15" customHeight="1">
      <c r="A83" s="128"/>
      <c r="B83" s="131" t="s">
        <v>242</v>
      </c>
      <c r="C83" s="179" t="s">
        <v>252</v>
      </c>
      <c r="D83" s="153"/>
      <c r="E83" s="154"/>
      <c r="F83" s="145" t="e">
        <f>+G83/G74</f>
        <v>#REF!</v>
      </c>
      <c r="G83" s="138" t="e">
        <f>+#REF!</f>
        <v>#REF!</v>
      </c>
      <c r="H83" s="3"/>
    </row>
    <row r="84" spans="1:25" ht="15" customHeight="1">
      <c r="A84" s="128"/>
      <c r="B84" s="131" t="s">
        <v>243</v>
      </c>
      <c r="C84" s="129"/>
      <c r="D84" s="130"/>
      <c r="E84" s="130"/>
      <c r="F84" s="142"/>
      <c r="G84" s="129"/>
    </row>
    <row r="85" spans="1:25" ht="15" customHeight="1">
      <c r="A85" s="128"/>
      <c r="B85" s="131" t="s">
        <v>244</v>
      </c>
      <c r="C85" s="179" t="s">
        <v>253</v>
      </c>
      <c r="D85" s="153"/>
      <c r="E85" s="154"/>
      <c r="F85" s="132"/>
      <c r="G85" s="146" t="e">
        <f>+SUM(G81:G83)</f>
        <v>#REF!</v>
      </c>
    </row>
    <row r="86" spans="1:25" ht="15" customHeight="1">
      <c r="A86" s="128"/>
      <c r="B86" s="129"/>
      <c r="C86" s="129"/>
      <c r="D86" s="130"/>
      <c r="E86" s="130"/>
      <c r="F86" s="130"/>
      <c r="G86" s="129"/>
    </row>
    <row r="87" spans="1:25" ht="15" customHeight="1">
      <c r="A87" s="128"/>
      <c r="B87" s="129"/>
      <c r="C87" s="129"/>
      <c r="D87" s="130"/>
      <c r="E87" s="130"/>
      <c r="F87" s="130"/>
      <c r="G87" s="129"/>
    </row>
    <row r="88" spans="1:25" ht="15" customHeight="1">
      <c r="A88" s="128"/>
      <c r="B88" s="131" t="s">
        <v>254</v>
      </c>
      <c r="C88" s="147" t="s">
        <v>255</v>
      </c>
      <c r="D88" s="148"/>
      <c r="E88" s="148"/>
      <c r="F88" s="148"/>
      <c r="G88" s="131"/>
    </row>
    <row r="89" spans="1:25" ht="15" customHeight="1">
      <c r="A89" s="128"/>
      <c r="B89" s="131" t="s">
        <v>242</v>
      </c>
      <c r="C89" s="147" t="s">
        <v>242</v>
      </c>
      <c r="D89" s="148"/>
      <c r="E89" s="148"/>
      <c r="F89" s="148"/>
      <c r="G89" s="148"/>
    </row>
    <row r="90" spans="1:25" ht="15" customHeight="1">
      <c r="A90" s="128"/>
      <c r="B90" s="131" t="s">
        <v>243</v>
      </c>
      <c r="C90" s="147" t="s">
        <v>243</v>
      </c>
      <c r="D90" s="148"/>
      <c r="E90" s="148"/>
      <c r="F90" s="148"/>
      <c r="G90" s="148"/>
    </row>
    <row r="91" spans="1:25" ht="15" customHeight="1">
      <c r="A91" s="128"/>
      <c r="B91" s="131" t="s">
        <v>244</v>
      </c>
      <c r="C91" s="147" t="s">
        <v>244</v>
      </c>
      <c r="D91" s="148"/>
      <c r="E91" s="148"/>
      <c r="F91" s="149"/>
      <c r="G91" s="149"/>
    </row>
    <row r="92" spans="1:25" ht="15" customHeight="1">
      <c r="A92" s="128"/>
      <c r="B92" s="129"/>
      <c r="C92" s="129"/>
      <c r="D92" s="130"/>
      <c r="E92" s="130"/>
      <c r="F92" s="130"/>
      <c r="G92" s="129"/>
    </row>
    <row r="93" spans="1:25" ht="15" customHeight="1">
      <c r="A93" s="128"/>
      <c r="B93" s="129"/>
      <c r="C93" s="129"/>
      <c r="D93" s="130"/>
      <c r="E93" s="130"/>
      <c r="F93" s="130"/>
      <c r="G93" s="129"/>
    </row>
    <row r="94" spans="1:25" ht="15" customHeight="1">
      <c r="A94" s="128"/>
      <c r="B94" s="129"/>
      <c r="C94" s="129"/>
      <c r="D94" s="130"/>
      <c r="E94" s="130"/>
      <c r="F94" s="130"/>
      <c r="G94" s="129"/>
    </row>
    <row r="95" spans="1:25" ht="15.75" customHeight="1">
      <c r="A95" s="1"/>
      <c r="B95" s="150"/>
      <c r="C95" s="150"/>
      <c r="D95" s="126"/>
      <c r="E95" s="126"/>
      <c r="F95" s="126"/>
      <c r="G95" s="150"/>
    </row>
    <row r="96" spans="1:25" ht="15.75" customHeight="1">
      <c r="A96" s="1"/>
      <c r="B96" s="150"/>
      <c r="C96" s="150"/>
      <c r="D96" s="126"/>
      <c r="E96" s="126"/>
      <c r="F96" s="126"/>
      <c r="G96" s="150"/>
    </row>
    <row r="97" spans="1:7" ht="15.75" customHeight="1">
      <c r="A97" s="1"/>
      <c r="B97" s="150"/>
      <c r="C97" s="150"/>
      <c r="D97" s="126"/>
      <c r="E97" s="126"/>
      <c r="F97" s="126"/>
      <c r="G97" s="150"/>
    </row>
    <row r="98" spans="1:7" ht="15.75" customHeight="1">
      <c r="A98" s="1"/>
      <c r="B98" s="150"/>
      <c r="C98" s="150"/>
      <c r="D98" s="126"/>
      <c r="E98" s="126"/>
      <c r="F98" s="126"/>
      <c r="G98" s="150"/>
    </row>
    <row r="99" spans="1:7" ht="15.75" customHeight="1">
      <c r="A99" s="1"/>
      <c r="B99" s="150"/>
      <c r="C99" s="150"/>
      <c r="D99" s="126"/>
      <c r="E99" s="126"/>
      <c r="F99" s="126"/>
      <c r="G99" s="150"/>
    </row>
    <row r="100" spans="1:7" ht="15.75" customHeight="1">
      <c r="A100" s="1"/>
      <c r="B100" s="150"/>
      <c r="C100" s="150"/>
      <c r="D100" s="126"/>
      <c r="E100" s="126"/>
      <c r="F100" s="126"/>
      <c r="G100" s="150"/>
    </row>
    <row r="101" spans="1:7" ht="15.75" customHeight="1">
      <c r="A101" s="1"/>
      <c r="B101" s="150"/>
      <c r="C101" s="150"/>
      <c r="D101" s="126"/>
      <c r="E101" s="126"/>
      <c r="F101" s="126"/>
      <c r="G101" s="150"/>
    </row>
    <row r="102" spans="1:7" ht="15.75" customHeight="1">
      <c r="A102" s="1"/>
      <c r="B102" s="150"/>
      <c r="C102" s="150"/>
      <c r="D102" s="126"/>
      <c r="E102" s="126"/>
      <c r="F102" s="126"/>
      <c r="G102" s="150"/>
    </row>
    <row r="103" spans="1:7" ht="15.75" customHeight="1">
      <c r="A103" s="1"/>
      <c r="B103" s="150"/>
      <c r="C103" s="150"/>
      <c r="D103" s="126"/>
      <c r="E103" s="126"/>
      <c r="F103" s="126"/>
      <c r="G103" s="150"/>
    </row>
    <row r="104" spans="1:7" ht="15.75" customHeight="1">
      <c r="A104" s="1"/>
      <c r="B104" s="150"/>
      <c r="C104" s="150"/>
      <c r="D104" s="126"/>
      <c r="E104" s="126"/>
      <c r="F104" s="126"/>
      <c r="G104" s="150"/>
    </row>
    <row r="105" spans="1:7" ht="15.75" customHeight="1">
      <c r="A105" s="1"/>
      <c r="B105" s="150"/>
      <c r="C105" s="150"/>
      <c r="D105" s="126"/>
      <c r="E105" s="126"/>
      <c r="F105" s="126"/>
      <c r="G105" s="150"/>
    </row>
    <row r="106" spans="1:7" ht="15.75" customHeight="1">
      <c r="A106" s="1"/>
      <c r="B106" s="150"/>
      <c r="C106" s="150"/>
      <c r="D106" s="126"/>
      <c r="E106" s="126"/>
      <c r="F106" s="126"/>
      <c r="G106" s="150"/>
    </row>
    <row r="107" spans="1:7" ht="15.75" customHeight="1">
      <c r="A107" s="1"/>
      <c r="B107" s="150"/>
      <c r="C107" s="150"/>
      <c r="D107" s="126"/>
      <c r="E107" s="126"/>
      <c r="F107" s="126"/>
      <c r="G107" s="150"/>
    </row>
    <row r="108" spans="1:7" ht="15.75" customHeight="1">
      <c r="A108" s="1"/>
      <c r="B108" s="150"/>
      <c r="C108" s="150"/>
      <c r="D108" s="126"/>
      <c r="E108" s="126"/>
      <c r="F108" s="126"/>
      <c r="G108" s="150"/>
    </row>
    <row r="109" spans="1:7" ht="15.75" customHeight="1">
      <c r="A109" s="1"/>
      <c r="B109" s="150"/>
      <c r="C109" s="150"/>
      <c r="D109" s="126"/>
      <c r="E109" s="126"/>
      <c r="F109" s="126"/>
      <c r="G109" s="150"/>
    </row>
    <row r="110" spans="1:7" ht="15.75" customHeight="1">
      <c r="A110" s="1"/>
      <c r="B110" s="150"/>
      <c r="C110" s="150"/>
      <c r="D110" s="126"/>
      <c r="E110" s="126"/>
      <c r="F110" s="126"/>
      <c r="G110" s="150"/>
    </row>
    <row r="111" spans="1:7" ht="15.75" customHeight="1">
      <c r="A111" s="1"/>
      <c r="B111" s="150"/>
      <c r="C111" s="150"/>
      <c r="D111" s="126"/>
      <c r="E111" s="126"/>
      <c r="F111" s="126"/>
      <c r="G111" s="150"/>
    </row>
    <row r="112" spans="1:7" ht="15.75" customHeight="1">
      <c r="A112" s="1"/>
      <c r="B112" s="150"/>
      <c r="C112" s="150"/>
      <c r="D112" s="126"/>
      <c r="E112" s="126"/>
      <c r="F112" s="126"/>
      <c r="G112" s="150"/>
    </row>
    <row r="113" spans="1:7" ht="15.75" customHeight="1">
      <c r="A113" s="1"/>
      <c r="B113" s="150"/>
      <c r="C113" s="150"/>
      <c r="D113" s="126"/>
      <c r="E113" s="126"/>
      <c r="F113" s="126"/>
      <c r="G113" s="150"/>
    </row>
    <row r="114" spans="1:7" ht="15.75" customHeight="1">
      <c r="A114" s="1"/>
      <c r="B114" s="150"/>
      <c r="C114" s="150"/>
      <c r="D114" s="126"/>
      <c r="E114" s="126"/>
      <c r="F114" s="126"/>
      <c r="G114" s="150"/>
    </row>
    <row r="115" spans="1:7" ht="15.75" customHeight="1">
      <c r="A115" s="1"/>
      <c r="B115" s="150"/>
      <c r="C115" s="150"/>
      <c r="D115" s="126"/>
      <c r="E115" s="126"/>
      <c r="F115" s="126"/>
      <c r="G115" s="150"/>
    </row>
    <row r="116" spans="1:7" ht="15.75" customHeight="1">
      <c r="A116" s="1"/>
      <c r="B116" s="150"/>
      <c r="C116" s="150"/>
      <c r="D116" s="126"/>
      <c r="E116" s="126"/>
      <c r="F116" s="126"/>
      <c r="G116" s="150"/>
    </row>
    <row r="117" spans="1:7" ht="15.75" customHeight="1">
      <c r="A117" s="1"/>
      <c r="B117" s="150"/>
      <c r="C117" s="150"/>
      <c r="D117" s="126"/>
      <c r="E117" s="126"/>
      <c r="F117" s="126"/>
      <c r="G117" s="150"/>
    </row>
    <row r="118" spans="1:7" ht="15.75" customHeight="1">
      <c r="A118" s="1"/>
      <c r="B118" s="150"/>
      <c r="C118" s="150"/>
      <c r="D118" s="126"/>
      <c r="E118" s="126"/>
      <c r="F118" s="126"/>
      <c r="G118" s="150"/>
    </row>
    <row r="119" spans="1:7" ht="15.75" customHeight="1">
      <c r="A119" s="1"/>
      <c r="B119" s="150"/>
      <c r="C119" s="150"/>
      <c r="D119" s="126"/>
      <c r="E119" s="126"/>
      <c r="F119" s="126"/>
      <c r="G119" s="150"/>
    </row>
    <row r="120" spans="1:7" ht="15.75" customHeight="1">
      <c r="A120" s="1"/>
      <c r="B120" s="150"/>
      <c r="C120" s="150"/>
      <c r="D120" s="126"/>
      <c r="E120" s="126"/>
      <c r="F120" s="126"/>
      <c r="G120" s="150"/>
    </row>
    <row r="121" spans="1:7" ht="15.75" customHeight="1">
      <c r="A121" s="1"/>
      <c r="B121" s="150"/>
      <c r="C121" s="150"/>
      <c r="D121" s="126"/>
      <c r="E121" s="126"/>
      <c r="F121" s="126"/>
      <c r="G121" s="150"/>
    </row>
    <row r="122" spans="1:7" ht="15.75" customHeight="1">
      <c r="A122" s="1"/>
      <c r="B122" s="150"/>
      <c r="C122" s="150"/>
      <c r="D122" s="126"/>
      <c r="E122" s="126"/>
      <c r="F122" s="126"/>
      <c r="G122" s="150"/>
    </row>
    <row r="123" spans="1:7" ht="15.75" customHeight="1">
      <c r="A123" s="1"/>
      <c r="B123" s="150"/>
      <c r="C123" s="150"/>
      <c r="D123" s="126"/>
      <c r="E123" s="126"/>
      <c r="F123" s="126"/>
      <c r="G123" s="150"/>
    </row>
    <row r="124" spans="1:7" ht="15.75" customHeight="1">
      <c r="A124" s="1"/>
      <c r="B124" s="150"/>
      <c r="C124" s="150"/>
      <c r="D124" s="126"/>
      <c r="E124" s="126"/>
      <c r="F124" s="126"/>
      <c r="G124" s="150"/>
    </row>
    <row r="125" spans="1:7" ht="15.75" customHeight="1">
      <c r="A125" s="1"/>
      <c r="B125" s="150"/>
      <c r="C125" s="150"/>
      <c r="D125" s="126"/>
      <c r="E125" s="126"/>
      <c r="F125" s="126"/>
      <c r="G125" s="150"/>
    </row>
    <row r="126" spans="1:7" ht="15.75" customHeight="1">
      <c r="A126" s="1"/>
      <c r="B126" s="150"/>
      <c r="C126" s="150"/>
      <c r="D126" s="126"/>
      <c r="E126" s="126"/>
      <c r="F126" s="126"/>
      <c r="G126" s="150"/>
    </row>
    <row r="127" spans="1:7" ht="15.75" customHeight="1">
      <c r="A127" s="1"/>
      <c r="B127" s="150"/>
      <c r="C127" s="150"/>
      <c r="D127" s="126"/>
      <c r="E127" s="126"/>
      <c r="F127" s="126"/>
      <c r="G127" s="150"/>
    </row>
    <row r="128" spans="1:7" ht="15.75" customHeight="1">
      <c r="A128" s="1"/>
      <c r="B128" s="150"/>
      <c r="C128" s="150"/>
      <c r="D128" s="126"/>
      <c r="E128" s="126"/>
      <c r="F128" s="126"/>
      <c r="G128" s="150"/>
    </row>
    <row r="129" spans="1:7" ht="15.75" customHeight="1">
      <c r="A129" s="1"/>
      <c r="B129" s="150"/>
      <c r="C129" s="150"/>
      <c r="D129" s="126"/>
      <c r="E129" s="126"/>
      <c r="F129" s="126"/>
      <c r="G129" s="150"/>
    </row>
    <row r="130" spans="1:7" ht="15.75" customHeight="1">
      <c r="A130" s="1"/>
      <c r="B130" s="150"/>
      <c r="C130" s="150"/>
      <c r="D130" s="126"/>
      <c r="E130" s="126"/>
      <c r="F130" s="126"/>
      <c r="G130" s="150"/>
    </row>
    <row r="131" spans="1:7" ht="15.75" customHeight="1">
      <c r="A131" s="1"/>
      <c r="B131" s="150"/>
      <c r="C131" s="150"/>
      <c r="D131" s="126"/>
      <c r="E131" s="126"/>
      <c r="F131" s="126"/>
      <c r="G131" s="150"/>
    </row>
    <row r="132" spans="1:7" ht="15.75" customHeight="1">
      <c r="A132" s="1"/>
      <c r="B132" s="150"/>
      <c r="C132" s="150"/>
      <c r="D132" s="126"/>
      <c r="E132" s="126"/>
      <c r="F132" s="126"/>
      <c r="G132" s="150"/>
    </row>
    <row r="133" spans="1:7" ht="15.75" customHeight="1">
      <c r="A133" s="1"/>
      <c r="B133" s="150"/>
      <c r="C133" s="150"/>
      <c r="D133" s="126"/>
      <c r="E133" s="126"/>
      <c r="F133" s="126"/>
      <c r="G133" s="150"/>
    </row>
    <row r="134" spans="1:7" ht="15.75" customHeight="1">
      <c r="A134" s="1"/>
      <c r="B134" s="150"/>
      <c r="C134" s="150"/>
      <c r="D134" s="126"/>
      <c r="E134" s="126"/>
      <c r="F134" s="126"/>
      <c r="G134" s="150"/>
    </row>
    <row r="135" spans="1:7" ht="15.75" customHeight="1">
      <c r="A135" s="1"/>
      <c r="B135" s="150"/>
      <c r="C135" s="150"/>
      <c r="D135" s="126"/>
      <c r="E135" s="126"/>
      <c r="F135" s="126"/>
      <c r="G135" s="150"/>
    </row>
    <row r="136" spans="1:7" ht="15.75" customHeight="1">
      <c r="A136" s="1"/>
      <c r="B136" s="150"/>
      <c r="C136" s="150"/>
      <c r="D136" s="126"/>
      <c r="E136" s="126"/>
      <c r="F136" s="126"/>
      <c r="G136" s="150"/>
    </row>
    <row r="137" spans="1:7" ht="15.75" customHeight="1">
      <c r="A137" s="1"/>
      <c r="B137" s="150"/>
      <c r="C137" s="150"/>
      <c r="D137" s="126"/>
      <c r="E137" s="126"/>
      <c r="F137" s="126"/>
      <c r="G137" s="150"/>
    </row>
    <row r="138" spans="1:7" ht="15.75" customHeight="1">
      <c r="A138" s="1"/>
      <c r="B138" s="150"/>
      <c r="C138" s="150"/>
      <c r="D138" s="126"/>
      <c r="E138" s="126"/>
      <c r="F138" s="126"/>
      <c r="G138" s="150"/>
    </row>
    <row r="139" spans="1:7" ht="15.75" customHeight="1">
      <c r="A139" s="1"/>
      <c r="B139" s="150"/>
      <c r="C139" s="150"/>
      <c r="D139" s="126"/>
      <c r="E139" s="126"/>
      <c r="F139" s="126"/>
      <c r="G139" s="150"/>
    </row>
    <row r="140" spans="1:7" ht="15.75" customHeight="1">
      <c r="A140" s="1"/>
      <c r="B140" s="150"/>
      <c r="C140" s="150"/>
      <c r="D140" s="126"/>
      <c r="E140" s="126"/>
      <c r="F140" s="126"/>
      <c r="G140" s="150"/>
    </row>
    <row r="141" spans="1:7" ht="15.75" customHeight="1">
      <c r="A141" s="1"/>
      <c r="B141" s="150"/>
      <c r="C141" s="150"/>
      <c r="D141" s="126"/>
      <c r="E141" s="126"/>
      <c r="F141" s="126"/>
      <c r="G141" s="150"/>
    </row>
    <row r="142" spans="1:7" ht="15.75" customHeight="1">
      <c r="A142" s="1"/>
      <c r="B142" s="150"/>
      <c r="C142" s="150"/>
      <c r="D142" s="126"/>
      <c r="E142" s="126"/>
      <c r="F142" s="126"/>
      <c r="G142" s="150"/>
    </row>
    <row r="143" spans="1:7" ht="15.75" customHeight="1">
      <c r="A143" s="1"/>
      <c r="B143" s="150"/>
      <c r="C143" s="150"/>
      <c r="D143" s="126"/>
      <c r="E143" s="126"/>
      <c r="F143" s="126"/>
      <c r="G143" s="150"/>
    </row>
    <row r="144" spans="1:7" ht="15.75" customHeight="1">
      <c r="A144" s="1"/>
      <c r="B144" s="150"/>
      <c r="C144" s="150"/>
      <c r="D144" s="126"/>
      <c r="E144" s="126"/>
      <c r="F144" s="126"/>
      <c r="G144" s="150"/>
    </row>
    <row r="145" spans="1:7" ht="15.75" customHeight="1">
      <c r="A145" s="1"/>
      <c r="B145" s="150"/>
      <c r="C145" s="150"/>
      <c r="D145" s="126"/>
      <c r="E145" s="126"/>
      <c r="F145" s="126"/>
      <c r="G145" s="150"/>
    </row>
    <row r="146" spans="1:7" ht="15.75" customHeight="1">
      <c r="A146" s="1"/>
      <c r="B146" s="150"/>
      <c r="C146" s="150"/>
      <c r="D146" s="126"/>
      <c r="E146" s="126"/>
      <c r="F146" s="126"/>
      <c r="G146" s="150"/>
    </row>
    <row r="147" spans="1:7" ht="15.75" customHeight="1">
      <c r="A147" s="1"/>
      <c r="B147" s="150"/>
      <c r="C147" s="150"/>
      <c r="D147" s="126"/>
      <c r="E147" s="126"/>
      <c r="F147" s="126"/>
      <c r="G147" s="150"/>
    </row>
    <row r="148" spans="1:7" ht="15.75" customHeight="1">
      <c r="A148" s="1"/>
      <c r="B148" s="150"/>
      <c r="C148" s="150"/>
      <c r="D148" s="126"/>
      <c r="E148" s="126"/>
      <c r="F148" s="126"/>
      <c r="G148" s="150"/>
    </row>
    <row r="149" spans="1:7" ht="15.75" customHeight="1">
      <c r="A149" s="1"/>
      <c r="B149" s="150"/>
      <c r="C149" s="150"/>
      <c r="D149" s="126"/>
      <c r="E149" s="126"/>
      <c r="F149" s="126"/>
      <c r="G149" s="150"/>
    </row>
    <row r="150" spans="1:7" ht="15.75" customHeight="1">
      <c r="A150" s="1"/>
      <c r="B150" s="150"/>
      <c r="C150" s="150"/>
      <c r="D150" s="126"/>
      <c r="E150" s="126"/>
      <c r="F150" s="126"/>
      <c r="G150" s="150"/>
    </row>
    <row r="151" spans="1:7" ht="15.75" customHeight="1">
      <c r="A151" s="1"/>
      <c r="B151" s="150"/>
      <c r="C151" s="150"/>
      <c r="D151" s="126"/>
      <c r="E151" s="126"/>
      <c r="F151" s="126"/>
      <c r="G151" s="150"/>
    </row>
    <row r="152" spans="1:7" ht="15.75" customHeight="1">
      <c r="A152" s="1"/>
      <c r="B152" s="150"/>
      <c r="C152" s="150"/>
      <c r="D152" s="126"/>
      <c r="E152" s="126"/>
      <c r="F152" s="126"/>
      <c r="G152" s="150"/>
    </row>
    <row r="153" spans="1:7" ht="15.75" customHeight="1">
      <c r="A153" s="1"/>
      <c r="B153" s="150"/>
      <c r="C153" s="150"/>
      <c r="D153" s="126"/>
      <c r="E153" s="126"/>
      <c r="F153" s="126"/>
      <c r="G153" s="150"/>
    </row>
    <row r="154" spans="1:7" ht="15.75" customHeight="1">
      <c r="A154" s="1"/>
      <c r="B154" s="150"/>
      <c r="C154" s="150"/>
      <c r="D154" s="126"/>
      <c r="E154" s="126"/>
      <c r="F154" s="126"/>
      <c r="G154" s="150"/>
    </row>
    <row r="155" spans="1:7" ht="15.75" customHeight="1">
      <c r="A155" s="1"/>
      <c r="B155" s="150"/>
      <c r="C155" s="150"/>
      <c r="D155" s="126"/>
      <c r="E155" s="126"/>
      <c r="F155" s="126"/>
      <c r="G155" s="150"/>
    </row>
    <row r="156" spans="1:7" ht="15.75" customHeight="1">
      <c r="A156" s="1"/>
      <c r="B156" s="150"/>
      <c r="C156" s="150"/>
      <c r="D156" s="126"/>
      <c r="E156" s="126"/>
      <c r="F156" s="126"/>
      <c r="G156" s="150"/>
    </row>
    <row r="157" spans="1:7" ht="15.75" customHeight="1">
      <c r="A157" s="1"/>
      <c r="B157" s="150"/>
      <c r="C157" s="150"/>
      <c r="D157" s="126"/>
      <c r="E157" s="126"/>
      <c r="F157" s="126"/>
      <c r="G157" s="150"/>
    </row>
    <row r="158" spans="1:7" ht="15.75" customHeight="1">
      <c r="A158" s="1"/>
      <c r="B158" s="150"/>
      <c r="C158" s="150"/>
      <c r="D158" s="126"/>
      <c r="E158" s="126"/>
      <c r="F158" s="126"/>
      <c r="G158" s="150"/>
    </row>
    <row r="159" spans="1:7" ht="15.75" customHeight="1">
      <c r="A159" s="1"/>
      <c r="B159" s="150"/>
      <c r="C159" s="150"/>
      <c r="D159" s="126"/>
      <c r="E159" s="126"/>
      <c r="F159" s="126"/>
      <c r="G159" s="150"/>
    </row>
    <row r="160" spans="1:7" ht="15.75" customHeight="1">
      <c r="A160" s="1"/>
      <c r="B160" s="150"/>
      <c r="C160" s="150"/>
      <c r="D160" s="126"/>
      <c r="E160" s="126"/>
      <c r="F160" s="126"/>
      <c r="G160" s="150"/>
    </row>
    <row r="161" spans="1:7" ht="15.75" customHeight="1">
      <c r="A161" s="1"/>
      <c r="B161" s="150"/>
      <c r="C161" s="150"/>
      <c r="D161" s="126"/>
      <c r="E161" s="126"/>
      <c r="F161" s="126"/>
      <c r="G161" s="150"/>
    </row>
    <row r="162" spans="1:7" ht="15.75" customHeight="1">
      <c r="A162" s="1"/>
      <c r="B162" s="150"/>
      <c r="C162" s="150"/>
      <c r="D162" s="126"/>
      <c r="E162" s="126"/>
      <c r="F162" s="126"/>
      <c r="G162" s="150"/>
    </row>
    <row r="163" spans="1:7" ht="15.75" customHeight="1">
      <c r="A163" s="1"/>
      <c r="B163" s="150"/>
      <c r="C163" s="150"/>
      <c r="D163" s="126"/>
      <c r="E163" s="126"/>
      <c r="F163" s="126"/>
      <c r="G163" s="150"/>
    </row>
    <row r="164" spans="1:7" ht="15.75" customHeight="1">
      <c r="A164" s="1"/>
      <c r="B164" s="150"/>
      <c r="C164" s="150"/>
      <c r="D164" s="126"/>
      <c r="E164" s="126"/>
      <c r="F164" s="126"/>
      <c r="G164" s="150"/>
    </row>
    <row r="165" spans="1:7" ht="15.75" customHeight="1">
      <c r="A165" s="1"/>
      <c r="B165" s="150"/>
      <c r="C165" s="150"/>
      <c r="D165" s="126"/>
      <c r="E165" s="126"/>
      <c r="F165" s="126"/>
      <c r="G165" s="150"/>
    </row>
    <row r="166" spans="1:7" ht="15.75" customHeight="1">
      <c r="A166" s="1"/>
      <c r="B166" s="150"/>
      <c r="C166" s="150"/>
      <c r="D166" s="126"/>
      <c r="E166" s="126"/>
      <c r="F166" s="126"/>
      <c r="G166" s="150"/>
    </row>
    <row r="167" spans="1:7" ht="15.75" customHeight="1">
      <c r="A167" s="1"/>
      <c r="B167" s="150"/>
      <c r="C167" s="150"/>
      <c r="D167" s="126"/>
      <c r="E167" s="126"/>
      <c r="F167" s="126"/>
      <c r="G167" s="150"/>
    </row>
    <row r="168" spans="1:7" ht="15.75" customHeight="1">
      <c r="A168" s="1"/>
      <c r="B168" s="150"/>
      <c r="C168" s="150"/>
      <c r="D168" s="126"/>
      <c r="E168" s="126"/>
      <c r="F168" s="126"/>
      <c r="G168" s="150"/>
    </row>
    <row r="169" spans="1:7" ht="15.75" customHeight="1">
      <c r="A169" s="1"/>
      <c r="B169" s="150"/>
      <c r="C169" s="150"/>
      <c r="D169" s="126"/>
      <c r="E169" s="126"/>
      <c r="F169" s="126"/>
      <c r="G169" s="150"/>
    </row>
    <row r="170" spans="1:7" ht="15.75" customHeight="1">
      <c r="A170" s="1"/>
      <c r="B170" s="150"/>
      <c r="C170" s="150"/>
      <c r="D170" s="126"/>
      <c r="E170" s="126"/>
      <c r="F170" s="126"/>
      <c r="G170" s="150"/>
    </row>
    <row r="171" spans="1:7" ht="15.75" customHeight="1">
      <c r="A171" s="1"/>
      <c r="B171" s="150"/>
      <c r="C171" s="150"/>
      <c r="D171" s="126"/>
      <c r="E171" s="126"/>
      <c r="F171" s="126"/>
      <c r="G171" s="150"/>
    </row>
    <row r="172" spans="1:7" ht="15.75" customHeight="1">
      <c r="A172" s="1"/>
      <c r="B172" s="150"/>
      <c r="C172" s="150"/>
      <c r="D172" s="126"/>
      <c r="E172" s="126"/>
      <c r="F172" s="126"/>
      <c r="G172" s="150"/>
    </row>
    <row r="173" spans="1:7" ht="15.75" customHeight="1">
      <c r="A173" s="1"/>
      <c r="B173" s="150"/>
      <c r="C173" s="150"/>
      <c r="D173" s="126"/>
      <c r="E173" s="126"/>
      <c r="F173" s="126"/>
      <c r="G173" s="150"/>
    </row>
    <row r="174" spans="1:7" ht="15.75" customHeight="1">
      <c r="A174" s="1"/>
      <c r="B174" s="150"/>
      <c r="C174" s="150"/>
      <c r="D174" s="126"/>
      <c r="E174" s="126"/>
      <c r="F174" s="126"/>
      <c r="G174" s="150"/>
    </row>
    <row r="175" spans="1:7" ht="15.75" customHeight="1">
      <c r="A175" s="1"/>
      <c r="B175" s="150"/>
      <c r="C175" s="150"/>
      <c r="D175" s="126"/>
      <c r="E175" s="126"/>
      <c r="F175" s="126"/>
      <c r="G175" s="150"/>
    </row>
    <row r="176" spans="1:7" ht="15.75" customHeight="1">
      <c r="A176" s="1"/>
      <c r="B176" s="150"/>
      <c r="C176" s="150"/>
      <c r="D176" s="126"/>
      <c r="E176" s="126"/>
      <c r="F176" s="126"/>
      <c r="G176" s="150"/>
    </row>
    <row r="177" spans="1:7" ht="15.75" customHeight="1">
      <c r="A177" s="1"/>
      <c r="B177" s="150"/>
      <c r="C177" s="150"/>
      <c r="D177" s="126"/>
      <c r="E177" s="126"/>
      <c r="F177" s="126"/>
      <c r="G177" s="150"/>
    </row>
    <row r="178" spans="1:7" ht="15.75" customHeight="1">
      <c r="A178" s="1"/>
      <c r="B178" s="150"/>
      <c r="C178" s="150"/>
      <c r="D178" s="126"/>
      <c r="E178" s="126"/>
      <c r="F178" s="126"/>
      <c r="G178" s="150"/>
    </row>
    <row r="179" spans="1:7" ht="15.75" customHeight="1">
      <c r="A179" s="1"/>
      <c r="B179" s="150"/>
      <c r="C179" s="150"/>
      <c r="D179" s="126"/>
      <c r="E179" s="126"/>
      <c r="F179" s="126"/>
      <c r="G179" s="150"/>
    </row>
    <row r="180" spans="1:7" ht="15.75" customHeight="1">
      <c r="A180" s="1"/>
      <c r="B180" s="150"/>
      <c r="C180" s="150"/>
      <c r="D180" s="126"/>
      <c r="E180" s="126"/>
      <c r="F180" s="126"/>
      <c r="G180" s="150"/>
    </row>
    <row r="181" spans="1:7" ht="15.75" customHeight="1">
      <c r="A181" s="1"/>
      <c r="B181" s="150"/>
      <c r="C181" s="150"/>
      <c r="D181" s="126"/>
      <c r="E181" s="126"/>
      <c r="F181" s="126"/>
      <c r="G181" s="150"/>
    </row>
    <row r="182" spans="1:7" ht="15.75" customHeight="1">
      <c r="A182" s="1"/>
      <c r="B182" s="150"/>
      <c r="C182" s="150"/>
      <c r="D182" s="126"/>
      <c r="E182" s="126"/>
      <c r="F182" s="126"/>
      <c r="G182" s="150"/>
    </row>
    <row r="183" spans="1:7" ht="15.75" customHeight="1">
      <c r="A183" s="1"/>
      <c r="B183" s="150"/>
      <c r="C183" s="150"/>
      <c r="D183" s="126"/>
      <c r="E183" s="126"/>
      <c r="F183" s="126"/>
      <c r="G183" s="150"/>
    </row>
    <row r="184" spans="1:7" ht="15.75" customHeight="1">
      <c r="A184" s="1"/>
      <c r="B184" s="150"/>
      <c r="C184" s="150"/>
      <c r="D184" s="126"/>
      <c r="E184" s="126"/>
      <c r="F184" s="126"/>
      <c r="G184" s="150"/>
    </row>
    <row r="185" spans="1:7" ht="15.75" customHeight="1">
      <c r="A185" s="1"/>
      <c r="B185" s="150"/>
      <c r="C185" s="150"/>
      <c r="D185" s="126"/>
      <c r="E185" s="126"/>
      <c r="F185" s="126"/>
      <c r="G185" s="150"/>
    </row>
    <row r="186" spans="1:7" ht="15.75" customHeight="1">
      <c r="A186" s="1"/>
      <c r="B186" s="150"/>
      <c r="C186" s="150"/>
      <c r="D186" s="126"/>
      <c r="E186" s="126"/>
      <c r="F186" s="126"/>
      <c r="G186" s="150"/>
    </row>
    <row r="187" spans="1:7" ht="15.75" customHeight="1">
      <c r="A187" s="1"/>
      <c r="B187" s="150"/>
      <c r="C187" s="150"/>
      <c r="D187" s="126"/>
      <c r="E187" s="126"/>
      <c r="F187" s="126"/>
      <c r="G187" s="150"/>
    </row>
    <row r="188" spans="1:7" ht="15.75" customHeight="1">
      <c r="A188" s="1"/>
      <c r="B188" s="150"/>
      <c r="C188" s="150"/>
      <c r="D188" s="126"/>
      <c r="E188" s="126"/>
      <c r="F188" s="126"/>
      <c r="G188" s="150"/>
    </row>
    <row r="189" spans="1:7" ht="15.75" customHeight="1">
      <c r="A189" s="1"/>
      <c r="B189" s="150"/>
      <c r="C189" s="150"/>
      <c r="D189" s="126"/>
      <c r="E189" s="126"/>
      <c r="F189" s="126"/>
      <c r="G189" s="150"/>
    </row>
    <row r="190" spans="1:7" ht="15.75" customHeight="1">
      <c r="A190" s="1"/>
      <c r="B190" s="150"/>
      <c r="C190" s="150"/>
      <c r="D190" s="126"/>
      <c r="E190" s="126"/>
      <c r="F190" s="126"/>
      <c r="G190" s="150"/>
    </row>
    <row r="191" spans="1:7" ht="15.75" customHeight="1">
      <c r="A191" s="1"/>
      <c r="B191" s="150"/>
      <c r="C191" s="150"/>
      <c r="D191" s="126"/>
      <c r="E191" s="126"/>
      <c r="F191" s="126"/>
      <c r="G191" s="150"/>
    </row>
    <row r="192" spans="1:7" ht="15.75" customHeight="1">
      <c r="A192" s="1"/>
      <c r="B192" s="150"/>
      <c r="C192" s="150"/>
      <c r="D192" s="126"/>
      <c r="E192" s="126"/>
      <c r="F192" s="126"/>
      <c r="G192" s="150"/>
    </row>
    <row r="193" spans="1:7" ht="15.75" customHeight="1">
      <c r="A193" s="1"/>
      <c r="B193" s="150"/>
      <c r="C193" s="150"/>
      <c r="D193" s="126"/>
      <c r="E193" s="126"/>
      <c r="F193" s="126"/>
      <c r="G193" s="150"/>
    </row>
    <row r="194" spans="1:7" ht="15.75" customHeight="1">
      <c r="A194" s="1"/>
      <c r="B194" s="150"/>
      <c r="C194" s="150"/>
      <c r="D194" s="126"/>
      <c r="E194" s="126"/>
      <c r="F194" s="126"/>
      <c r="G194" s="150"/>
    </row>
    <row r="195" spans="1:7" ht="15.75" customHeight="1">
      <c r="A195" s="1"/>
      <c r="B195" s="150"/>
      <c r="C195" s="150"/>
      <c r="D195" s="126"/>
      <c r="E195" s="126"/>
      <c r="F195" s="126"/>
      <c r="G195" s="150"/>
    </row>
    <row r="196" spans="1:7" ht="15.75" customHeight="1">
      <c r="A196" s="1"/>
      <c r="B196" s="150"/>
      <c r="C196" s="150"/>
      <c r="D196" s="126"/>
      <c r="E196" s="126"/>
      <c r="F196" s="126"/>
      <c r="G196" s="150"/>
    </row>
    <row r="197" spans="1:7" ht="15.75" customHeight="1">
      <c r="A197" s="1"/>
      <c r="B197" s="150"/>
      <c r="C197" s="150"/>
      <c r="D197" s="126"/>
      <c r="E197" s="126"/>
      <c r="F197" s="126"/>
      <c r="G197" s="150"/>
    </row>
    <row r="198" spans="1:7" ht="15.75" customHeight="1">
      <c r="A198" s="1"/>
      <c r="B198" s="150"/>
      <c r="C198" s="150"/>
      <c r="D198" s="126"/>
      <c r="E198" s="126"/>
      <c r="F198" s="126"/>
      <c r="G198" s="150"/>
    </row>
    <row r="199" spans="1:7" ht="15.75" customHeight="1">
      <c r="A199" s="1"/>
      <c r="B199" s="150"/>
      <c r="C199" s="150"/>
      <c r="D199" s="126"/>
      <c r="E199" s="126"/>
      <c r="F199" s="126"/>
      <c r="G199" s="150"/>
    </row>
    <row r="200" spans="1:7" ht="15.75" customHeight="1">
      <c r="A200" s="1"/>
      <c r="B200" s="150"/>
      <c r="C200" s="150"/>
      <c r="D200" s="126"/>
      <c r="E200" s="126"/>
      <c r="F200" s="126"/>
      <c r="G200" s="150"/>
    </row>
    <row r="201" spans="1:7" ht="15.75" customHeight="1">
      <c r="A201" s="1"/>
      <c r="B201" s="150"/>
      <c r="C201" s="150"/>
      <c r="D201" s="126"/>
      <c r="E201" s="126"/>
      <c r="F201" s="126"/>
      <c r="G201" s="150"/>
    </row>
    <row r="202" spans="1:7" ht="15.75" customHeight="1">
      <c r="A202" s="1"/>
      <c r="B202" s="150"/>
      <c r="C202" s="150"/>
      <c r="D202" s="126"/>
      <c r="E202" s="126"/>
      <c r="F202" s="126"/>
      <c r="G202" s="150"/>
    </row>
    <row r="203" spans="1:7" ht="15.75" customHeight="1">
      <c r="A203" s="1"/>
      <c r="B203" s="150"/>
      <c r="C203" s="150"/>
      <c r="D203" s="126"/>
      <c r="E203" s="126"/>
      <c r="F203" s="126"/>
      <c r="G203" s="150"/>
    </row>
    <row r="204" spans="1:7" ht="15.75" customHeight="1">
      <c r="A204" s="1"/>
      <c r="B204" s="150"/>
      <c r="C204" s="150"/>
      <c r="D204" s="126"/>
      <c r="E204" s="126"/>
      <c r="F204" s="126"/>
      <c r="G204" s="150"/>
    </row>
    <row r="205" spans="1:7" ht="15.75" customHeight="1">
      <c r="A205" s="1"/>
      <c r="B205" s="150"/>
      <c r="C205" s="150"/>
      <c r="D205" s="126"/>
      <c r="E205" s="126"/>
      <c r="F205" s="126"/>
      <c r="G205" s="150"/>
    </row>
    <row r="206" spans="1:7" ht="15.75" customHeight="1">
      <c r="A206" s="1"/>
      <c r="B206" s="150"/>
      <c r="C206" s="150"/>
      <c r="D206" s="126"/>
      <c r="E206" s="126"/>
      <c r="F206" s="126"/>
      <c r="G206" s="150"/>
    </row>
    <row r="207" spans="1:7" ht="15.75" customHeight="1">
      <c r="A207" s="1"/>
      <c r="B207" s="150"/>
      <c r="C207" s="150"/>
      <c r="D207" s="126"/>
      <c r="E207" s="126"/>
      <c r="F207" s="126"/>
      <c r="G207" s="150"/>
    </row>
    <row r="208" spans="1:7" ht="15.75" customHeight="1">
      <c r="A208" s="1"/>
      <c r="B208" s="150"/>
      <c r="C208" s="150"/>
      <c r="D208" s="126"/>
      <c r="E208" s="126"/>
      <c r="F208" s="126"/>
      <c r="G208" s="150"/>
    </row>
    <row r="209" spans="1:7" ht="15.75" customHeight="1">
      <c r="A209" s="1"/>
      <c r="B209" s="150"/>
      <c r="C209" s="150"/>
      <c r="D209" s="126"/>
      <c r="E209" s="126"/>
      <c r="F209" s="126"/>
      <c r="G209" s="150"/>
    </row>
    <row r="210" spans="1:7" ht="15.75" customHeight="1">
      <c r="A210" s="1"/>
      <c r="B210" s="150"/>
      <c r="C210" s="150"/>
      <c r="D210" s="126"/>
      <c r="E210" s="126"/>
      <c r="F210" s="126"/>
      <c r="G210" s="150"/>
    </row>
    <row r="211" spans="1:7" ht="15.75" customHeight="1">
      <c r="A211" s="1"/>
      <c r="B211" s="150"/>
      <c r="C211" s="150"/>
      <c r="D211" s="126"/>
      <c r="E211" s="126"/>
      <c r="F211" s="126"/>
      <c r="G211" s="150"/>
    </row>
    <row r="212" spans="1:7" ht="15.75" customHeight="1">
      <c r="A212" s="1"/>
      <c r="B212" s="150"/>
      <c r="C212" s="150"/>
      <c r="D212" s="126"/>
      <c r="E212" s="126"/>
      <c r="F212" s="126"/>
      <c r="G212" s="150"/>
    </row>
    <row r="213" spans="1:7" ht="15.75" customHeight="1">
      <c r="A213" s="1"/>
      <c r="B213" s="150"/>
      <c r="C213" s="150"/>
      <c r="D213" s="126"/>
      <c r="E213" s="126"/>
      <c r="F213" s="126"/>
      <c r="G213" s="150"/>
    </row>
    <row r="214" spans="1:7" ht="15.75" customHeight="1">
      <c r="A214" s="1"/>
      <c r="B214" s="150"/>
      <c r="C214" s="150"/>
      <c r="D214" s="126"/>
      <c r="E214" s="126"/>
      <c r="F214" s="126"/>
      <c r="G214" s="150"/>
    </row>
    <row r="215" spans="1:7" ht="15.75" customHeight="1">
      <c r="A215" s="1"/>
      <c r="B215" s="150"/>
      <c r="C215" s="150"/>
      <c r="D215" s="126"/>
      <c r="E215" s="126"/>
      <c r="F215" s="126"/>
      <c r="G215" s="150"/>
    </row>
    <row r="216" spans="1:7" ht="15.75" customHeight="1">
      <c r="A216" s="1"/>
      <c r="B216" s="150"/>
      <c r="C216" s="150"/>
      <c r="D216" s="126"/>
      <c r="E216" s="126"/>
      <c r="F216" s="126"/>
      <c r="G216" s="150"/>
    </row>
    <row r="217" spans="1:7" ht="15.75" customHeight="1">
      <c r="A217" s="1"/>
      <c r="B217" s="150"/>
      <c r="C217" s="150"/>
      <c r="D217" s="126"/>
      <c r="E217" s="126"/>
      <c r="F217" s="126"/>
      <c r="G217" s="150"/>
    </row>
    <row r="218" spans="1:7" ht="15.75" customHeight="1">
      <c r="A218" s="1"/>
      <c r="B218" s="150"/>
      <c r="C218" s="150"/>
      <c r="D218" s="126"/>
      <c r="E218" s="126"/>
      <c r="F218" s="126"/>
      <c r="G218" s="150"/>
    </row>
    <row r="219" spans="1:7" ht="15.75" customHeight="1">
      <c r="A219" s="1"/>
      <c r="B219" s="150"/>
      <c r="C219" s="150"/>
      <c r="D219" s="126"/>
      <c r="E219" s="126"/>
      <c r="F219" s="126"/>
      <c r="G219" s="150"/>
    </row>
    <row r="220" spans="1:7" ht="15.75" customHeight="1">
      <c r="A220" s="1"/>
      <c r="B220" s="150"/>
      <c r="C220" s="150"/>
      <c r="D220" s="126"/>
      <c r="E220" s="126"/>
      <c r="F220" s="126"/>
      <c r="G220" s="150"/>
    </row>
    <row r="221" spans="1:7" ht="15.75" customHeight="1">
      <c r="A221" s="1"/>
      <c r="B221" s="150"/>
      <c r="C221" s="150"/>
      <c r="D221" s="126"/>
      <c r="E221" s="126"/>
      <c r="F221" s="126"/>
      <c r="G221" s="150"/>
    </row>
    <row r="222" spans="1:7" ht="15.75" customHeight="1">
      <c r="A222" s="1"/>
      <c r="B222" s="150"/>
      <c r="C222" s="150"/>
      <c r="D222" s="126"/>
      <c r="E222" s="126"/>
      <c r="F222" s="126"/>
      <c r="G222" s="150"/>
    </row>
    <row r="223" spans="1:7" ht="15.75" customHeight="1">
      <c r="A223" s="1"/>
      <c r="B223" s="150"/>
      <c r="C223" s="150"/>
      <c r="D223" s="126"/>
      <c r="E223" s="126"/>
      <c r="F223" s="126"/>
      <c r="G223" s="150"/>
    </row>
    <row r="224" spans="1:7" ht="15.75" customHeight="1">
      <c r="A224" s="1"/>
      <c r="B224" s="150"/>
      <c r="C224" s="150"/>
      <c r="D224" s="126"/>
      <c r="E224" s="126"/>
      <c r="F224" s="126"/>
      <c r="G224" s="150"/>
    </row>
    <row r="225" spans="1:7" ht="15.75" customHeight="1">
      <c r="A225" s="1"/>
      <c r="B225" s="150"/>
      <c r="C225" s="150"/>
      <c r="D225" s="126"/>
      <c r="E225" s="126"/>
      <c r="F225" s="126"/>
      <c r="G225" s="150"/>
    </row>
    <row r="226" spans="1:7" ht="15.75" customHeight="1">
      <c r="A226" s="1"/>
      <c r="B226" s="150"/>
      <c r="C226" s="150"/>
      <c r="D226" s="126"/>
      <c r="E226" s="126"/>
      <c r="F226" s="126"/>
      <c r="G226" s="150"/>
    </row>
    <row r="227" spans="1:7" ht="15.75" customHeight="1">
      <c r="A227" s="1"/>
      <c r="B227" s="150"/>
      <c r="C227" s="150"/>
      <c r="D227" s="126"/>
      <c r="E227" s="126"/>
      <c r="F227" s="126"/>
      <c r="G227" s="150"/>
    </row>
    <row r="228" spans="1:7" ht="15.75" customHeight="1">
      <c r="A228" s="1"/>
      <c r="B228" s="150"/>
      <c r="C228" s="150"/>
      <c r="D228" s="126"/>
      <c r="E228" s="126"/>
      <c r="F228" s="126"/>
      <c r="G228" s="150"/>
    </row>
    <row r="229" spans="1:7" ht="15.75" customHeight="1">
      <c r="A229" s="1"/>
      <c r="B229" s="150"/>
      <c r="C229" s="150"/>
      <c r="D229" s="126"/>
      <c r="E229" s="126"/>
      <c r="F229" s="126"/>
      <c r="G229" s="150"/>
    </row>
    <row r="230" spans="1:7" ht="15.75" customHeight="1">
      <c r="A230" s="1"/>
      <c r="B230" s="150"/>
      <c r="C230" s="150"/>
      <c r="D230" s="126"/>
      <c r="E230" s="126"/>
      <c r="F230" s="126"/>
      <c r="G230" s="150"/>
    </row>
    <row r="231" spans="1:7" ht="15.75" customHeight="1">
      <c r="A231" s="1"/>
      <c r="B231" s="150"/>
      <c r="C231" s="150"/>
      <c r="D231" s="126"/>
      <c r="E231" s="126"/>
      <c r="F231" s="126"/>
      <c r="G231" s="150"/>
    </row>
    <row r="232" spans="1:7" ht="15.75" customHeight="1">
      <c r="A232" s="1"/>
      <c r="B232" s="150"/>
      <c r="C232" s="150"/>
      <c r="D232" s="126"/>
      <c r="E232" s="126"/>
      <c r="F232" s="126"/>
      <c r="G232" s="150"/>
    </row>
    <row r="233" spans="1:7" ht="15.75" customHeight="1">
      <c r="A233" s="1"/>
      <c r="B233" s="150"/>
      <c r="C233" s="150"/>
      <c r="D233" s="126"/>
      <c r="E233" s="126"/>
      <c r="F233" s="126"/>
      <c r="G233" s="150"/>
    </row>
    <row r="234" spans="1:7" ht="15.75" customHeight="1">
      <c r="A234" s="1"/>
      <c r="B234" s="150"/>
      <c r="C234" s="150"/>
      <c r="D234" s="126"/>
      <c r="E234" s="126"/>
      <c r="F234" s="126"/>
      <c r="G234" s="150"/>
    </row>
    <row r="235" spans="1:7" ht="15.75" customHeight="1">
      <c r="A235" s="1"/>
      <c r="B235" s="150"/>
      <c r="C235" s="150"/>
      <c r="D235" s="126"/>
      <c r="E235" s="126"/>
      <c r="F235" s="126"/>
      <c r="G235" s="150"/>
    </row>
    <row r="236" spans="1:7" ht="15.75" customHeight="1">
      <c r="A236" s="1"/>
      <c r="B236" s="150"/>
      <c r="C236" s="150"/>
      <c r="D236" s="126"/>
      <c r="E236" s="126"/>
      <c r="F236" s="126"/>
      <c r="G236" s="150"/>
    </row>
    <row r="237" spans="1:7" ht="15.75" customHeight="1">
      <c r="A237" s="1"/>
      <c r="B237" s="150"/>
      <c r="C237" s="150"/>
      <c r="D237" s="126"/>
      <c r="E237" s="126"/>
      <c r="F237" s="126"/>
      <c r="G237" s="150"/>
    </row>
    <row r="238" spans="1:7" ht="15.75" customHeight="1">
      <c r="A238" s="1"/>
      <c r="B238" s="150"/>
      <c r="C238" s="150"/>
      <c r="D238" s="126"/>
      <c r="E238" s="126"/>
      <c r="F238" s="126"/>
      <c r="G238" s="150"/>
    </row>
    <row r="239" spans="1:7" ht="15.75" customHeight="1">
      <c r="A239" s="1"/>
      <c r="B239" s="150"/>
      <c r="C239" s="150"/>
      <c r="D239" s="126"/>
      <c r="E239" s="126"/>
      <c r="F239" s="126"/>
      <c r="G239" s="150"/>
    </row>
    <row r="240" spans="1:7" ht="15.75" customHeight="1">
      <c r="A240" s="1"/>
      <c r="B240" s="150"/>
      <c r="C240" s="150"/>
      <c r="D240" s="126"/>
      <c r="E240" s="126"/>
      <c r="F240" s="126"/>
      <c r="G240" s="150"/>
    </row>
    <row r="241" spans="1:7" ht="15.75" customHeight="1">
      <c r="A241" s="1"/>
      <c r="B241" s="150"/>
      <c r="C241" s="150"/>
      <c r="D241" s="126"/>
      <c r="E241" s="126"/>
      <c r="F241" s="126"/>
      <c r="G241" s="150"/>
    </row>
    <row r="242" spans="1:7" ht="15.75" customHeight="1">
      <c r="A242" s="1"/>
      <c r="B242" s="150"/>
      <c r="C242" s="150"/>
      <c r="D242" s="126"/>
      <c r="E242" s="126"/>
      <c r="F242" s="126"/>
      <c r="G242" s="150"/>
    </row>
    <row r="243" spans="1:7" ht="15.75" customHeight="1">
      <c r="A243" s="1"/>
      <c r="B243" s="150"/>
      <c r="C243" s="150"/>
      <c r="D243" s="126"/>
      <c r="E243" s="126"/>
      <c r="F243" s="126"/>
      <c r="G243" s="150"/>
    </row>
    <row r="244" spans="1:7" ht="15.75" customHeight="1">
      <c r="A244" s="1"/>
      <c r="B244" s="150"/>
      <c r="C244" s="150"/>
      <c r="D244" s="126"/>
      <c r="E244" s="126"/>
      <c r="F244" s="126"/>
      <c r="G244" s="150"/>
    </row>
    <row r="245" spans="1:7" ht="15.75" customHeight="1">
      <c r="A245" s="1"/>
      <c r="B245" s="150"/>
      <c r="C245" s="150"/>
      <c r="D245" s="126"/>
      <c r="E245" s="126"/>
      <c r="F245" s="126"/>
      <c r="G245" s="150"/>
    </row>
    <row r="246" spans="1:7" ht="15.75" customHeight="1">
      <c r="A246" s="1"/>
      <c r="B246" s="150"/>
      <c r="C246" s="150"/>
      <c r="D246" s="126"/>
      <c r="E246" s="126"/>
      <c r="F246" s="126"/>
      <c r="G246" s="150"/>
    </row>
    <row r="247" spans="1:7" ht="15.75" customHeight="1">
      <c r="A247" s="1"/>
      <c r="B247" s="150"/>
      <c r="C247" s="150"/>
      <c r="D247" s="126"/>
      <c r="E247" s="126"/>
      <c r="F247" s="126"/>
      <c r="G247" s="150"/>
    </row>
    <row r="248" spans="1:7" ht="15.75" customHeight="1">
      <c r="A248" s="1"/>
      <c r="B248" s="150"/>
      <c r="C248" s="150"/>
      <c r="D248" s="126"/>
      <c r="E248" s="126"/>
      <c r="F248" s="126"/>
      <c r="G248" s="150"/>
    </row>
    <row r="249" spans="1:7" ht="15.75" customHeight="1">
      <c r="A249" s="1"/>
      <c r="B249" s="150"/>
      <c r="C249" s="150"/>
      <c r="D249" s="126"/>
      <c r="E249" s="126"/>
      <c r="F249" s="126"/>
      <c r="G249" s="150"/>
    </row>
    <row r="250" spans="1:7" ht="15.75" customHeight="1">
      <c r="A250" s="1"/>
      <c r="B250" s="150"/>
      <c r="C250" s="150"/>
      <c r="D250" s="126"/>
      <c r="E250" s="126"/>
      <c r="F250" s="126"/>
      <c r="G250" s="150"/>
    </row>
    <row r="251" spans="1:7" ht="15.75" customHeight="1">
      <c r="A251" s="1"/>
      <c r="B251" s="150"/>
      <c r="C251" s="150"/>
      <c r="D251" s="126"/>
      <c r="E251" s="126"/>
      <c r="F251" s="126"/>
      <c r="G251" s="150"/>
    </row>
    <row r="252" spans="1:7" ht="15.75" customHeight="1">
      <c r="A252" s="1"/>
      <c r="B252" s="150"/>
      <c r="C252" s="150"/>
      <c r="D252" s="126"/>
      <c r="E252" s="126"/>
      <c r="F252" s="126"/>
      <c r="G252" s="150"/>
    </row>
    <row r="253" spans="1:7" ht="15.75" customHeight="1">
      <c r="A253" s="1"/>
      <c r="B253" s="150"/>
      <c r="C253" s="150"/>
      <c r="D253" s="126"/>
      <c r="E253" s="126"/>
      <c r="F253" s="126"/>
      <c r="G253" s="150"/>
    </row>
    <row r="254" spans="1:7" ht="15.75" customHeight="1">
      <c r="A254" s="1"/>
      <c r="B254" s="150"/>
      <c r="C254" s="150"/>
      <c r="D254" s="126"/>
      <c r="E254" s="126"/>
      <c r="F254" s="126"/>
      <c r="G254" s="150"/>
    </row>
    <row r="255" spans="1:7" ht="15.75" customHeight="1">
      <c r="A255" s="1"/>
      <c r="B255" s="150"/>
      <c r="C255" s="150"/>
      <c r="D255" s="126"/>
      <c r="E255" s="126"/>
      <c r="F255" s="126"/>
      <c r="G255" s="150"/>
    </row>
    <row r="256" spans="1:7" ht="15.75" customHeight="1">
      <c r="A256" s="1"/>
      <c r="B256" s="150"/>
      <c r="C256" s="150"/>
      <c r="D256" s="126"/>
      <c r="E256" s="126"/>
      <c r="F256" s="126"/>
      <c r="G256" s="150"/>
    </row>
    <row r="257" spans="1:7" ht="15.75" customHeight="1">
      <c r="A257" s="1"/>
      <c r="B257" s="150"/>
      <c r="C257" s="150"/>
      <c r="D257" s="126"/>
      <c r="E257" s="126"/>
      <c r="F257" s="126"/>
      <c r="G257" s="150"/>
    </row>
    <row r="258" spans="1:7" ht="15.75" customHeight="1">
      <c r="A258" s="1"/>
      <c r="B258" s="150"/>
      <c r="C258" s="150"/>
      <c r="D258" s="126"/>
      <c r="E258" s="126"/>
      <c r="F258" s="126"/>
      <c r="G258" s="150"/>
    </row>
    <row r="259" spans="1:7" ht="15.75" customHeight="1">
      <c r="A259" s="1"/>
      <c r="B259" s="150"/>
      <c r="C259" s="150"/>
      <c r="D259" s="126"/>
      <c r="E259" s="126"/>
      <c r="F259" s="126"/>
      <c r="G259" s="150"/>
    </row>
    <row r="260" spans="1:7" ht="15.75" customHeight="1">
      <c r="A260" s="1"/>
      <c r="B260" s="150"/>
      <c r="C260" s="150"/>
      <c r="D260" s="126"/>
      <c r="E260" s="126"/>
      <c r="F260" s="126"/>
      <c r="G260" s="150"/>
    </row>
    <row r="261" spans="1:7" ht="15.75" customHeight="1">
      <c r="A261" s="1"/>
      <c r="B261" s="150"/>
      <c r="C261" s="150"/>
      <c r="D261" s="126"/>
      <c r="E261" s="126"/>
      <c r="F261" s="126"/>
      <c r="G261" s="150"/>
    </row>
    <row r="262" spans="1:7" ht="15.75" customHeight="1">
      <c r="A262" s="1"/>
      <c r="B262" s="150"/>
      <c r="C262" s="150"/>
      <c r="D262" s="126"/>
      <c r="E262" s="126"/>
      <c r="F262" s="126"/>
      <c r="G262" s="150"/>
    </row>
    <row r="263" spans="1:7" ht="15.75" customHeight="1">
      <c r="A263" s="1"/>
      <c r="B263" s="150"/>
      <c r="C263" s="150"/>
      <c r="D263" s="126"/>
      <c r="E263" s="126"/>
      <c r="F263" s="126"/>
      <c r="G263" s="150"/>
    </row>
    <row r="264" spans="1:7" ht="15.75" customHeight="1">
      <c r="A264" s="1"/>
      <c r="B264" s="150"/>
      <c r="C264" s="150"/>
      <c r="D264" s="126"/>
      <c r="E264" s="126"/>
      <c r="F264" s="126"/>
      <c r="G264" s="150"/>
    </row>
    <row r="265" spans="1:7" ht="15.75" customHeight="1">
      <c r="A265" s="1"/>
      <c r="B265" s="150"/>
      <c r="C265" s="150"/>
      <c r="D265" s="126"/>
      <c r="E265" s="126"/>
      <c r="F265" s="126"/>
      <c r="G265" s="150"/>
    </row>
    <row r="266" spans="1:7" ht="15.75" customHeight="1">
      <c r="A266" s="1"/>
      <c r="B266" s="150"/>
      <c r="C266" s="150"/>
      <c r="D266" s="126"/>
      <c r="E266" s="126"/>
      <c r="F266" s="126"/>
      <c r="G266" s="150"/>
    </row>
    <row r="267" spans="1:7" ht="15.75" customHeight="1">
      <c r="A267" s="1"/>
      <c r="B267" s="150"/>
      <c r="C267" s="150"/>
      <c r="D267" s="126"/>
      <c r="E267" s="126"/>
      <c r="F267" s="126"/>
      <c r="G267" s="150"/>
    </row>
    <row r="268" spans="1:7" ht="15.75" customHeight="1">
      <c r="A268" s="1"/>
      <c r="B268" s="150"/>
      <c r="C268" s="150"/>
      <c r="D268" s="126"/>
      <c r="E268" s="126"/>
      <c r="F268" s="126"/>
      <c r="G268" s="150"/>
    </row>
    <row r="269" spans="1:7" ht="15.75" customHeight="1">
      <c r="A269" s="1"/>
      <c r="B269" s="150"/>
      <c r="C269" s="150"/>
      <c r="D269" s="126"/>
      <c r="E269" s="126"/>
      <c r="F269" s="126"/>
      <c r="G269" s="150"/>
    </row>
    <row r="270" spans="1:7" ht="15.75" customHeight="1">
      <c r="A270" s="1"/>
      <c r="B270" s="150"/>
      <c r="C270" s="150"/>
      <c r="D270" s="126"/>
      <c r="E270" s="126"/>
      <c r="F270" s="126"/>
      <c r="G270" s="150"/>
    </row>
    <row r="271" spans="1:7" ht="15.75" customHeight="1">
      <c r="A271" s="1"/>
      <c r="B271" s="150"/>
      <c r="C271" s="150"/>
      <c r="D271" s="126"/>
      <c r="E271" s="126"/>
      <c r="F271" s="126"/>
      <c r="G271" s="150"/>
    </row>
    <row r="272" spans="1:7" ht="15.75" customHeight="1">
      <c r="A272" s="1"/>
      <c r="B272" s="150"/>
      <c r="C272" s="150"/>
      <c r="D272" s="126"/>
      <c r="E272" s="126"/>
      <c r="F272" s="126"/>
      <c r="G272" s="150"/>
    </row>
    <row r="273" spans="1:7" ht="15.75" customHeight="1">
      <c r="A273" s="1"/>
      <c r="B273" s="150"/>
      <c r="C273" s="150"/>
      <c r="D273" s="126"/>
      <c r="E273" s="126"/>
      <c r="F273" s="126"/>
      <c r="G273" s="150"/>
    </row>
    <row r="274" spans="1:7" ht="15.75" customHeight="1">
      <c r="A274" s="1"/>
      <c r="B274" s="150"/>
      <c r="C274" s="150"/>
      <c r="D274" s="126"/>
      <c r="E274" s="126"/>
      <c r="F274" s="126"/>
      <c r="G274" s="150"/>
    </row>
    <row r="275" spans="1:7" ht="15.75" customHeight="1">
      <c r="A275" s="1"/>
      <c r="B275" s="150"/>
      <c r="C275" s="150"/>
      <c r="D275" s="126"/>
      <c r="E275" s="126"/>
      <c r="F275" s="126"/>
      <c r="G275" s="150"/>
    </row>
    <row r="276" spans="1:7" ht="15.75" customHeight="1">
      <c r="A276" s="1"/>
      <c r="B276" s="150"/>
      <c r="C276" s="150"/>
      <c r="D276" s="126"/>
      <c r="E276" s="126"/>
      <c r="F276" s="126"/>
      <c r="G276" s="150"/>
    </row>
    <row r="277" spans="1:7" ht="15.75" customHeight="1">
      <c r="A277" s="1"/>
      <c r="B277" s="150"/>
      <c r="C277" s="150"/>
      <c r="D277" s="126"/>
      <c r="E277" s="126"/>
      <c r="F277" s="126"/>
      <c r="G277" s="150"/>
    </row>
    <row r="278" spans="1:7" ht="15.75" customHeight="1">
      <c r="A278" s="1"/>
      <c r="B278" s="150"/>
      <c r="C278" s="150"/>
      <c r="D278" s="126"/>
      <c r="E278" s="126"/>
      <c r="F278" s="126"/>
      <c r="G278" s="150"/>
    </row>
    <row r="279" spans="1:7" ht="15.75" customHeight="1">
      <c r="A279" s="1"/>
      <c r="B279" s="150"/>
      <c r="C279" s="150"/>
      <c r="D279" s="126"/>
      <c r="E279" s="126"/>
      <c r="F279" s="126"/>
      <c r="G279" s="150"/>
    </row>
    <row r="280" spans="1:7" ht="15.75" customHeight="1">
      <c r="A280" s="1"/>
      <c r="B280" s="150"/>
      <c r="C280" s="150"/>
      <c r="D280" s="126"/>
      <c r="E280" s="126"/>
      <c r="F280" s="126"/>
      <c r="G280" s="150"/>
    </row>
    <row r="281" spans="1:7" ht="15.75" customHeight="1">
      <c r="A281" s="1"/>
      <c r="B281" s="150"/>
      <c r="C281" s="150"/>
      <c r="D281" s="126"/>
      <c r="E281" s="126"/>
      <c r="F281" s="126"/>
      <c r="G281" s="150"/>
    </row>
    <row r="282" spans="1:7" ht="15.75" customHeight="1">
      <c r="A282" s="1"/>
      <c r="B282" s="150"/>
      <c r="C282" s="150"/>
      <c r="D282" s="126"/>
      <c r="E282" s="126"/>
      <c r="F282" s="126"/>
      <c r="G282" s="150"/>
    </row>
    <row r="283" spans="1:7" ht="15.75" customHeight="1">
      <c r="A283" s="1"/>
      <c r="B283" s="150"/>
      <c r="C283" s="150"/>
      <c r="D283" s="126"/>
      <c r="E283" s="126"/>
      <c r="F283" s="126"/>
      <c r="G283" s="150"/>
    </row>
    <row r="284" spans="1:7" ht="15.75" customHeight="1">
      <c r="A284" s="1"/>
      <c r="B284" s="150"/>
      <c r="C284" s="150"/>
      <c r="D284" s="126"/>
      <c r="E284" s="126"/>
      <c r="F284" s="126"/>
      <c r="G284" s="150"/>
    </row>
    <row r="285" spans="1:7" ht="15.75" customHeight="1">
      <c r="A285" s="1"/>
      <c r="B285" s="150"/>
      <c r="C285" s="150"/>
      <c r="D285" s="126"/>
      <c r="E285" s="126"/>
      <c r="F285" s="126"/>
      <c r="G285" s="150"/>
    </row>
    <row r="286" spans="1:7" ht="15.75" customHeight="1">
      <c r="A286" s="1"/>
      <c r="B286" s="150"/>
      <c r="C286" s="150"/>
      <c r="D286" s="126"/>
      <c r="E286" s="126"/>
      <c r="F286" s="126"/>
      <c r="G286" s="150"/>
    </row>
    <row r="287" spans="1:7" ht="15.75" customHeight="1">
      <c r="A287" s="1"/>
      <c r="B287" s="150"/>
      <c r="C287" s="150"/>
      <c r="D287" s="126"/>
      <c r="E287" s="126"/>
      <c r="F287" s="126"/>
      <c r="G287" s="150"/>
    </row>
    <row r="288" spans="1:7" ht="15.75" customHeight="1">
      <c r="A288" s="1"/>
      <c r="B288" s="150"/>
      <c r="C288" s="150"/>
      <c r="D288" s="126"/>
      <c r="E288" s="126"/>
      <c r="F288" s="126"/>
      <c r="G288" s="150"/>
    </row>
    <row r="289" spans="1:7" ht="15.75" customHeight="1">
      <c r="A289" s="1"/>
      <c r="B289" s="150"/>
      <c r="C289" s="150"/>
      <c r="D289" s="126"/>
      <c r="E289" s="126"/>
      <c r="F289" s="126"/>
      <c r="G289" s="150"/>
    </row>
    <row r="290" spans="1:7" ht="15.75" customHeight="1">
      <c r="A290" s="1"/>
      <c r="B290" s="150"/>
      <c r="C290" s="150"/>
      <c r="D290" s="126"/>
      <c r="E290" s="126"/>
      <c r="F290" s="126"/>
      <c r="G290" s="150"/>
    </row>
    <row r="291" spans="1:7" ht="15.75" customHeight="1">
      <c r="A291" s="1"/>
      <c r="B291" s="150"/>
      <c r="C291" s="150"/>
      <c r="D291" s="126"/>
      <c r="E291" s="126"/>
      <c r="F291" s="126"/>
      <c r="G291" s="150"/>
    </row>
    <row r="292" spans="1:7" ht="15.75" customHeight="1">
      <c r="A292" s="1"/>
      <c r="B292" s="150"/>
      <c r="C292" s="150"/>
      <c r="D292" s="126"/>
      <c r="E292" s="126"/>
      <c r="F292" s="126"/>
      <c r="G292" s="150"/>
    </row>
    <row r="293" spans="1:7" ht="15.75" customHeight="1">
      <c r="A293" s="1"/>
      <c r="B293" s="150"/>
      <c r="C293" s="150"/>
      <c r="D293" s="126"/>
      <c r="E293" s="126"/>
      <c r="F293" s="126"/>
      <c r="G293" s="150"/>
    </row>
    <row r="294" spans="1:7" ht="15.75" customHeight="1">
      <c r="A294" s="1"/>
      <c r="B294" s="150"/>
      <c r="C294" s="150"/>
      <c r="D294" s="126"/>
      <c r="E294" s="126"/>
      <c r="F294" s="126"/>
      <c r="G294" s="150"/>
    </row>
    <row r="295" spans="1:7" ht="15.75" customHeight="1">
      <c r="A295" s="1"/>
      <c r="B295" s="150"/>
      <c r="C295" s="150"/>
      <c r="D295" s="126"/>
      <c r="E295" s="126"/>
      <c r="F295" s="126"/>
      <c r="G295" s="150"/>
    </row>
    <row r="296" spans="1:7" ht="15.75" customHeight="1">
      <c r="A296" s="1"/>
      <c r="B296" s="150"/>
      <c r="C296" s="150"/>
      <c r="D296" s="126"/>
      <c r="E296" s="126"/>
      <c r="F296" s="126"/>
      <c r="G296" s="150"/>
    </row>
    <row r="297" spans="1:7" ht="15.75" customHeight="1">
      <c r="A297" s="1"/>
      <c r="B297" s="150"/>
      <c r="C297" s="150"/>
      <c r="D297" s="126"/>
      <c r="E297" s="126"/>
      <c r="F297" s="126"/>
      <c r="G297" s="150"/>
    </row>
    <row r="298" spans="1:7" ht="15.75" customHeight="1">
      <c r="A298" s="1"/>
      <c r="B298" s="150"/>
      <c r="C298" s="150"/>
      <c r="D298" s="126"/>
      <c r="E298" s="126"/>
      <c r="F298" s="126"/>
      <c r="G298" s="150"/>
    </row>
    <row r="299" spans="1:7" ht="15.75" customHeight="1">
      <c r="A299" s="1"/>
      <c r="B299" s="150"/>
      <c r="C299" s="150"/>
      <c r="D299" s="126"/>
      <c r="E299" s="126"/>
      <c r="F299" s="126"/>
      <c r="G299" s="150"/>
    </row>
    <row r="300" spans="1:7" ht="15.75" customHeight="1">
      <c r="A300" s="1"/>
      <c r="B300" s="150"/>
      <c r="C300" s="150"/>
      <c r="D300" s="126"/>
      <c r="E300" s="126"/>
      <c r="F300" s="126"/>
      <c r="G300" s="150"/>
    </row>
    <row r="301" spans="1:7" ht="15.75" customHeight="1">
      <c r="A301" s="1"/>
      <c r="B301" s="150"/>
      <c r="C301" s="150"/>
      <c r="D301" s="126"/>
      <c r="E301" s="126"/>
      <c r="F301" s="126"/>
      <c r="G301" s="150"/>
    </row>
    <row r="302" spans="1:7" ht="15.75" customHeight="1">
      <c r="A302" s="1"/>
      <c r="B302" s="150"/>
      <c r="C302" s="150"/>
      <c r="D302" s="126"/>
      <c r="E302" s="126"/>
      <c r="F302" s="126"/>
      <c r="G302" s="150"/>
    </row>
    <row r="303" spans="1:7" ht="15.75" customHeight="1">
      <c r="A303" s="1"/>
      <c r="B303" s="150"/>
      <c r="C303" s="150"/>
      <c r="D303" s="126"/>
      <c r="E303" s="126"/>
      <c r="F303" s="126"/>
      <c r="G303" s="150"/>
    </row>
    <row r="304" spans="1:7" ht="15.75" customHeight="1">
      <c r="A304" s="1"/>
      <c r="B304" s="150"/>
      <c r="C304" s="150"/>
      <c r="D304" s="126"/>
      <c r="E304" s="126"/>
      <c r="F304" s="126"/>
      <c r="G304" s="150"/>
    </row>
    <row r="305" spans="1:7" ht="15.75" customHeight="1">
      <c r="A305" s="1"/>
      <c r="B305" s="150"/>
      <c r="C305" s="150"/>
      <c r="D305" s="126"/>
      <c r="E305" s="126"/>
      <c r="F305" s="126"/>
      <c r="G305" s="150"/>
    </row>
    <row r="306" spans="1:7" ht="15.75" customHeight="1">
      <c r="A306" s="1"/>
      <c r="B306" s="150"/>
      <c r="C306" s="150"/>
      <c r="D306" s="126"/>
      <c r="E306" s="126"/>
      <c r="F306" s="126"/>
      <c r="G306" s="150"/>
    </row>
    <row r="307" spans="1:7" ht="15.75" customHeight="1">
      <c r="A307" s="1"/>
      <c r="B307" s="150"/>
      <c r="C307" s="150"/>
      <c r="D307" s="126"/>
      <c r="E307" s="126"/>
      <c r="F307" s="126"/>
      <c r="G307" s="150"/>
    </row>
    <row r="308" spans="1:7" ht="15.75" customHeight="1">
      <c r="A308" s="1"/>
      <c r="B308" s="150"/>
      <c r="C308" s="150"/>
      <c r="D308" s="126"/>
      <c r="E308" s="126"/>
      <c r="F308" s="126"/>
      <c r="G308" s="150"/>
    </row>
    <row r="309" spans="1:7" ht="15.75" customHeight="1">
      <c r="A309" s="1"/>
      <c r="B309" s="150"/>
      <c r="C309" s="150"/>
      <c r="D309" s="126"/>
      <c r="E309" s="126"/>
      <c r="F309" s="126"/>
      <c r="G309" s="150"/>
    </row>
    <row r="310" spans="1:7" ht="15.75" customHeight="1">
      <c r="A310" s="1"/>
      <c r="B310" s="150"/>
      <c r="C310" s="150"/>
      <c r="D310" s="126"/>
      <c r="E310" s="126"/>
      <c r="F310" s="126"/>
      <c r="G310" s="150"/>
    </row>
    <row r="311" spans="1:7" ht="15.75" customHeight="1">
      <c r="A311" s="1"/>
      <c r="B311" s="150"/>
      <c r="C311" s="150"/>
      <c r="D311" s="126"/>
      <c r="E311" s="126"/>
      <c r="F311" s="126"/>
      <c r="G311" s="150"/>
    </row>
    <row r="312" spans="1:7" ht="15.75" customHeight="1">
      <c r="A312" s="1"/>
      <c r="B312" s="150"/>
      <c r="C312" s="150"/>
      <c r="D312" s="126"/>
      <c r="E312" s="126"/>
      <c r="F312" s="126"/>
      <c r="G312" s="150"/>
    </row>
    <row r="313" spans="1:7" ht="15.75" customHeight="1">
      <c r="A313" s="1"/>
      <c r="B313" s="150"/>
      <c r="C313" s="150"/>
      <c r="D313" s="126"/>
      <c r="E313" s="126"/>
      <c r="F313" s="126"/>
      <c r="G313" s="150"/>
    </row>
    <row r="314" spans="1:7" ht="15.75" customHeight="1">
      <c r="A314" s="1"/>
      <c r="B314" s="150"/>
      <c r="C314" s="150"/>
      <c r="D314" s="126"/>
      <c r="E314" s="126"/>
      <c r="F314" s="126"/>
      <c r="G314" s="150"/>
    </row>
    <row r="315" spans="1:7" ht="15.75" customHeight="1">
      <c r="A315" s="1"/>
      <c r="B315" s="150"/>
      <c r="C315" s="150"/>
      <c r="D315" s="126"/>
      <c r="E315" s="126"/>
      <c r="F315" s="126"/>
      <c r="G315" s="150"/>
    </row>
    <row r="316" spans="1:7" ht="15.75" customHeight="1">
      <c r="A316" s="1"/>
      <c r="B316" s="150"/>
      <c r="C316" s="150"/>
      <c r="D316" s="126"/>
      <c r="E316" s="126"/>
      <c r="F316" s="126"/>
      <c r="G316" s="150"/>
    </row>
    <row r="317" spans="1:7" ht="15.75" customHeight="1">
      <c r="A317" s="1"/>
      <c r="B317" s="150"/>
      <c r="C317" s="150"/>
      <c r="D317" s="126"/>
      <c r="E317" s="126"/>
      <c r="F317" s="126"/>
      <c r="G317" s="150"/>
    </row>
    <row r="318" spans="1:7" ht="15.75" customHeight="1">
      <c r="A318" s="1"/>
      <c r="B318" s="150"/>
      <c r="C318" s="150"/>
      <c r="D318" s="126"/>
      <c r="E318" s="126"/>
      <c r="F318" s="126"/>
      <c r="G318" s="150"/>
    </row>
    <row r="319" spans="1:7" ht="15.75" customHeight="1">
      <c r="A319" s="1"/>
      <c r="B319" s="150"/>
      <c r="C319" s="150"/>
      <c r="D319" s="126"/>
      <c r="E319" s="126"/>
      <c r="F319" s="126"/>
      <c r="G319" s="150"/>
    </row>
    <row r="320" spans="1:7" ht="15.75" customHeight="1">
      <c r="A320" s="1"/>
      <c r="B320" s="150"/>
      <c r="C320" s="150"/>
      <c r="D320" s="126"/>
      <c r="E320" s="126"/>
      <c r="F320" s="126"/>
      <c r="G320" s="150"/>
    </row>
    <row r="321" spans="1:7" ht="15.75" customHeight="1">
      <c r="A321" s="1"/>
      <c r="B321" s="150"/>
      <c r="C321" s="150"/>
      <c r="D321" s="126"/>
      <c r="E321" s="126"/>
      <c r="F321" s="126"/>
      <c r="G321" s="150"/>
    </row>
    <row r="322" spans="1:7" ht="15.75" customHeight="1">
      <c r="A322" s="1"/>
      <c r="B322" s="150"/>
      <c r="C322" s="150"/>
      <c r="D322" s="126"/>
      <c r="E322" s="126"/>
      <c r="F322" s="126"/>
      <c r="G322" s="150"/>
    </row>
    <row r="323" spans="1:7" ht="15.75" customHeight="1">
      <c r="A323" s="1"/>
      <c r="B323" s="150"/>
      <c r="C323" s="150"/>
      <c r="D323" s="126"/>
      <c r="E323" s="126"/>
      <c r="F323" s="126"/>
      <c r="G323" s="150"/>
    </row>
    <row r="324" spans="1:7" ht="15.75" customHeight="1">
      <c r="A324" s="1"/>
      <c r="B324" s="150"/>
      <c r="C324" s="150"/>
      <c r="D324" s="126"/>
      <c r="E324" s="126"/>
      <c r="F324" s="126"/>
      <c r="G324" s="150"/>
    </row>
    <row r="325" spans="1:7" ht="15.75" customHeight="1">
      <c r="A325" s="1"/>
      <c r="B325" s="150"/>
      <c r="C325" s="150"/>
      <c r="D325" s="126"/>
      <c r="E325" s="126"/>
      <c r="F325" s="126"/>
      <c r="G325" s="150"/>
    </row>
    <row r="326" spans="1:7" ht="15.75" customHeight="1">
      <c r="A326" s="1"/>
      <c r="B326" s="150"/>
      <c r="C326" s="150"/>
      <c r="D326" s="126"/>
      <c r="E326" s="126"/>
      <c r="F326" s="126"/>
      <c r="G326" s="150"/>
    </row>
    <row r="327" spans="1:7" ht="15.75" customHeight="1">
      <c r="A327" s="1"/>
      <c r="B327" s="150"/>
      <c r="C327" s="150"/>
      <c r="D327" s="126"/>
      <c r="E327" s="126"/>
      <c r="F327" s="126"/>
      <c r="G327" s="150"/>
    </row>
    <row r="328" spans="1:7" ht="15.75" customHeight="1">
      <c r="A328" s="1"/>
      <c r="B328" s="150"/>
      <c r="C328" s="150"/>
      <c r="D328" s="126"/>
      <c r="E328" s="126"/>
      <c r="F328" s="126"/>
      <c r="G328" s="150"/>
    </row>
    <row r="329" spans="1:7" ht="15.75" customHeight="1">
      <c r="A329" s="1"/>
      <c r="B329" s="150"/>
      <c r="C329" s="150"/>
      <c r="D329" s="126"/>
      <c r="E329" s="126"/>
      <c r="F329" s="126"/>
      <c r="G329" s="150"/>
    </row>
    <row r="330" spans="1:7" ht="15.75" customHeight="1">
      <c r="A330" s="1"/>
      <c r="B330" s="150"/>
      <c r="C330" s="150"/>
      <c r="D330" s="126"/>
      <c r="E330" s="126"/>
      <c r="F330" s="126"/>
      <c r="G330" s="150"/>
    </row>
    <row r="331" spans="1:7" ht="15.75" customHeight="1">
      <c r="A331" s="1"/>
      <c r="B331" s="150"/>
      <c r="C331" s="150"/>
      <c r="D331" s="126"/>
      <c r="E331" s="126"/>
      <c r="F331" s="126"/>
      <c r="G331" s="150"/>
    </row>
    <row r="332" spans="1:7" ht="15.75" customHeight="1">
      <c r="A332" s="1"/>
      <c r="B332" s="150"/>
      <c r="C332" s="150"/>
      <c r="D332" s="126"/>
      <c r="E332" s="126"/>
      <c r="F332" s="126"/>
      <c r="G332" s="150"/>
    </row>
    <row r="333" spans="1:7" ht="15.75" customHeight="1">
      <c r="A333" s="1"/>
      <c r="B333" s="150"/>
      <c r="C333" s="150"/>
      <c r="D333" s="126"/>
      <c r="E333" s="126"/>
      <c r="F333" s="126"/>
      <c r="G333" s="150"/>
    </row>
    <row r="334" spans="1:7" ht="15.75" customHeight="1">
      <c r="A334" s="1"/>
      <c r="B334" s="150"/>
      <c r="C334" s="150"/>
      <c r="D334" s="126"/>
      <c r="E334" s="126"/>
      <c r="F334" s="126"/>
      <c r="G334" s="150"/>
    </row>
    <row r="335" spans="1:7" ht="15.75" customHeight="1">
      <c r="A335" s="1"/>
      <c r="B335" s="150"/>
      <c r="C335" s="150"/>
      <c r="D335" s="126"/>
      <c r="E335" s="126"/>
      <c r="F335" s="126"/>
      <c r="G335" s="150"/>
    </row>
    <row r="336" spans="1:7" ht="15.75" customHeight="1">
      <c r="A336" s="1"/>
      <c r="B336" s="150"/>
      <c r="C336" s="150"/>
      <c r="D336" s="126"/>
      <c r="E336" s="126"/>
      <c r="F336" s="126"/>
      <c r="G336" s="150"/>
    </row>
    <row r="337" spans="1:7" ht="15.75" customHeight="1">
      <c r="A337" s="1"/>
      <c r="B337" s="150"/>
      <c r="C337" s="150"/>
      <c r="D337" s="126"/>
      <c r="E337" s="126"/>
      <c r="F337" s="126"/>
      <c r="G337" s="150"/>
    </row>
    <row r="338" spans="1:7" ht="15.75" customHeight="1">
      <c r="A338" s="1"/>
      <c r="B338" s="150"/>
      <c r="C338" s="150"/>
      <c r="D338" s="126"/>
      <c r="E338" s="126"/>
      <c r="F338" s="126"/>
      <c r="G338" s="150"/>
    </row>
    <row r="339" spans="1:7" ht="15.75" customHeight="1">
      <c r="A339" s="1"/>
      <c r="B339" s="150"/>
      <c r="C339" s="150"/>
      <c r="D339" s="126"/>
      <c r="E339" s="126"/>
      <c r="F339" s="126"/>
      <c r="G339" s="150"/>
    </row>
    <row r="340" spans="1:7" ht="15.75" customHeight="1">
      <c r="A340" s="1"/>
      <c r="B340" s="150"/>
      <c r="C340" s="150"/>
      <c r="D340" s="126"/>
      <c r="E340" s="126"/>
      <c r="F340" s="126"/>
      <c r="G340" s="150"/>
    </row>
    <row r="341" spans="1:7" ht="15.75" customHeight="1">
      <c r="A341" s="1"/>
      <c r="B341" s="150"/>
      <c r="C341" s="150"/>
      <c r="D341" s="126"/>
      <c r="E341" s="126"/>
      <c r="F341" s="126"/>
      <c r="G341" s="150"/>
    </row>
    <row r="342" spans="1:7" ht="15.75" customHeight="1">
      <c r="A342" s="1"/>
      <c r="B342" s="150"/>
      <c r="C342" s="150"/>
      <c r="D342" s="126"/>
      <c r="E342" s="126"/>
      <c r="F342" s="126"/>
      <c r="G342" s="150"/>
    </row>
    <row r="343" spans="1:7" ht="15.75" customHeight="1">
      <c r="A343" s="1"/>
      <c r="B343" s="150"/>
      <c r="C343" s="150"/>
      <c r="D343" s="126"/>
      <c r="E343" s="126"/>
      <c r="F343" s="126"/>
      <c r="G343" s="150"/>
    </row>
    <row r="344" spans="1:7" ht="15.75" customHeight="1">
      <c r="A344" s="1"/>
      <c r="B344" s="150"/>
      <c r="C344" s="150"/>
      <c r="D344" s="126"/>
      <c r="E344" s="126"/>
      <c r="F344" s="126"/>
      <c r="G344" s="150"/>
    </row>
    <row r="345" spans="1:7" ht="15.75" customHeight="1">
      <c r="A345" s="1"/>
      <c r="B345" s="150"/>
      <c r="C345" s="150"/>
      <c r="D345" s="126"/>
      <c r="E345" s="126"/>
      <c r="F345" s="126"/>
      <c r="G345" s="150"/>
    </row>
    <row r="346" spans="1:7" ht="15.75" customHeight="1">
      <c r="A346" s="1"/>
      <c r="B346" s="150"/>
      <c r="C346" s="150"/>
      <c r="D346" s="126"/>
      <c r="E346" s="126"/>
      <c r="F346" s="126"/>
      <c r="G346" s="150"/>
    </row>
    <row r="347" spans="1:7" ht="15.75" customHeight="1">
      <c r="A347" s="1"/>
      <c r="B347" s="150"/>
      <c r="C347" s="150"/>
      <c r="D347" s="126"/>
      <c r="E347" s="126"/>
      <c r="F347" s="126"/>
      <c r="G347" s="150"/>
    </row>
    <row r="348" spans="1:7" ht="15.75" customHeight="1">
      <c r="A348" s="1"/>
      <c r="B348" s="150"/>
      <c r="C348" s="150"/>
      <c r="D348" s="126"/>
      <c r="E348" s="126"/>
      <c r="F348" s="126"/>
      <c r="G348" s="150"/>
    </row>
    <row r="349" spans="1:7" ht="15.75" customHeight="1">
      <c r="A349" s="1"/>
      <c r="B349" s="150"/>
      <c r="C349" s="150"/>
      <c r="D349" s="126"/>
      <c r="E349" s="126"/>
      <c r="F349" s="126"/>
      <c r="G349" s="150"/>
    </row>
    <row r="350" spans="1:7" ht="15.75" customHeight="1">
      <c r="A350" s="1"/>
      <c r="B350" s="150"/>
      <c r="C350" s="150"/>
      <c r="D350" s="126"/>
      <c r="E350" s="126"/>
      <c r="F350" s="126"/>
      <c r="G350" s="150"/>
    </row>
    <row r="351" spans="1:7" ht="15.75" customHeight="1">
      <c r="A351" s="1"/>
      <c r="B351" s="150"/>
      <c r="C351" s="150"/>
      <c r="D351" s="126"/>
      <c r="E351" s="126"/>
      <c r="F351" s="126"/>
      <c r="G351" s="150"/>
    </row>
    <row r="352" spans="1:7" ht="15.75" customHeight="1">
      <c r="A352" s="1"/>
      <c r="B352" s="150"/>
      <c r="C352" s="150"/>
      <c r="D352" s="126"/>
      <c r="E352" s="126"/>
      <c r="F352" s="126"/>
      <c r="G352" s="150"/>
    </row>
    <row r="353" spans="1:7" ht="15.75" customHeight="1">
      <c r="A353" s="1"/>
      <c r="B353" s="150"/>
      <c r="C353" s="150"/>
      <c r="D353" s="126"/>
      <c r="E353" s="126"/>
      <c r="F353" s="126"/>
      <c r="G353" s="150"/>
    </row>
    <row r="354" spans="1:7" ht="15.75" customHeight="1">
      <c r="A354" s="1"/>
      <c r="B354" s="150"/>
      <c r="C354" s="150"/>
      <c r="D354" s="126"/>
      <c r="E354" s="126"/>
      <c r="F354" s="126"/>
      <c r="G354" s="150"/>
    </row>
    <row r="355" spans="1:7" ht="15.75" customHeight="1">
      <c r="A355" s="1"/>
      <c r="B355" s="150"/>
      <c r="C355" s="150"/>
      <c r="D355" s="126"/>
      <c r="E355" s="126"/>
      <c r="F355" s="126"/>
      <c r="G355" s="150"/>
    </row>
    <row r="356" spans="1:7" ht="15.75" customHeight="1">
      <c r="A356" s="1"/>
      <c r="B356" s="150"/>
      <c r="C356" s="150"/>
      <c r="D356" s="126"/>
      <c r="E356" s="126"/>
      <c r="F356" s="126"/>
      <c r="G356" s="150"/>
    </row>
    <row r="357" spans="1:7" ht="15.75" customHeight="1">
      <c r="A357" s="1"/>
      <c r="B357" s="150"/>
      <c r="C357" s="150"/>
      <c r="D357" s="126"/>
      <c r="E357" s="126"/>
      <c r="F357" s="126"/>
      <c r="G357" s="150"/>
    </row>
    <row r="358" spans="1:7" ht="15.75" customHeight="1">
      <c r="A358" s="1"/>
      <c r="B358" s="150"/>
      <c r="C358" s="150"/>
      <c r="D358" s="126"/>
      <c r="E358" s="126"/>
      <c r="F358" s="126"/>
      <c r="G358" s="150"/>
    </row>
    <row r="359" spans="1:7" ht="15.75" customHeight="1">
      <c r="A359" s="1"/>
      <c r="B359" s="150"/>
      <c r="C359" s="150"/>
      <c r="D359" s="126"/>
      <c r="E359" s="126"/>
      <c r="F359" s="126"/>
      <c r="G359" s="150"/>
    </row>
    <row r="360" spans="1:7" ht="15.75" customHeight="1">
      <c r="A360" s="1"/>
      <c r="B360" s="150"/>
      <c r="C360" s="150"/>
      <c r="D360" s="126"/>
      <c r="E360" s="126"/>
      <c r="F360" s="126"/>
      <c r="G360" s="150"/>
    </row>
    <row r="361" spans="1:7" ht="15.75" customHeight="1">
      <c r="A361" s="1"/>
      <c r="B361" s="150"/>
      <c r="C361" s="150"/>
      <c r="D361" s="126"/>
      <c r="E361" s="126"/>
      <c r="F361" s="126"/>
      <c r="G361" s="150"/>
    </row>
    <row r="362" spans="1:7" ht="15.75" customHeight="1">
      <c r="A362" s="1"/>
      <c r="B362" s="150"/>
      <c r="C362" s="150"/>
      <c r="D362" s="126"/>
      <c r="E362" s="126"/>
      <c r="F362" s="126"/>
      <c r="G362" s="150"/>
    </row>
    <row r="363" spans="1:7" ht="15.75" customHeight="1">
      <c r="A363" s="1"/>
      <c r="B363" s="150"/>
      <c r="C363" s="150"/>
      <c r="D363" s="126"/>
      <c r="E363" s="126"/>
      <c r="F363" s="126"/>
      <c r="G363" s="150"/>
    </row>
    <row r="364" spans="1:7" ht="15.75" customHeight="1">
      <c r="A364" s="1"/>
      <c r="B364" s="150"/>
      <c r="C364" s="150"/>
      <c r="D364" s="126"/>
      <c r="E364" s="126"/>
      <c r="F364" s="126"/>
      <c r="G364" s="150"/>
    </row>
    <row r="365" spans="1:7" ht="15.75" customHeight="1">
      <c r="A365" s="1"/>
      <c r="B365" s="150"/>
      <c r="C365" s="150"/>
      <c r="D365" s="126"/>
      <c r="E365" s="126"/>
      <c r="F365" s="126"/>
      <c r="G365" s="150"/>
    </row>
    <row r="366" spans="1:7" ht="15.75" customHeight="1">
      <c r="A366" s="1"/>
      <c r="B366" s="150"/>
      <c r="C366" s="150"/>
      <c r="D366" s="126"/>
      <c r="E366" s="126"/>
      <c r="F366" s="126"/>
      <c r="G366" s="150"/>
    </row>
    <row r="367" spans="1:7" ht="15.75" customHeight="1">
      <c r="A367" s="1"/>
      <c r="B367" s="150"/>
      <c r="C367" s="150"/>
      <c r="D367" s="126"/>
      <c r="E367" s="126"/>
      <c r="F367" s="126"/>
      <c r="G367" s="150"/>
    </row>
    <row r="368" spans="1:7" ht="15.75" customHeight="1">
      <c r="A368" s="1"/>
      <c r="B368" s="150"/>
      <c r="C368" s="150"/>
      <c r="D368" s="126"/>
      <c r="E368" s="126"/>
      <c r="F368" s="126"/>
      <c r="G368" s="150"/>
    </row>
    <row r="369" spans="1:7" ht="15.75" customHeight="1">
      <c r="A369" s="1"/>
      <c r="B369" s="150"/>
      <c r="C369" s="150"/>
      <c r="D369" s="126"/>
      <c r="E369" s="126"/>
      <c r="F369" s="126"/>
      <c r="G369" s="150"/>
    </row>
    <row r="370" spans="1:7" ht="15.75" customHeight="1">
      <c r="A370" s="1"/>
      <c r="B370" s="150"/>
      <c r="C370" s="150"/>
      <c r="D370" s="126"/>
      <c r="E370" s="126"/>
      <c r="F370" s="126"/>
      <c r="G370" s="150"/>
    </row>
    <row r="371" spans="1:7" ht="15.75" customHeight="1">
      <c r="A371" s="1"/>
      <c r="B371" s="150"/>
      <c r="C371" s="150"/>
      <c r="D371" s="126"/>
      <c r="E371" s="126"/>
      <c r="F371" s="126"/>
      <c r="G371" s="150"/>
    </row>
    <row r="372" spans="1:7" ht="15.75" customHeight="1">
      <c r="A372" s="1"/>
      <c r="B372" s="150"/>
      <c r="C372" s="150"/>
      <c r="D372" s="126"/>
      <c r="E372" s="126"/>
      <c r="F372" s="126"/>
      <c r="G372" s="150"/>
    </row>
    <row r="373" spans="1:7" ht="15.75" customHeight="1">
      <c r="A373" s="1"/>
      <c r="B373" s="150"/>
      <c r="C373" s="150"/>
      <c r="D373" s="126"/>
      <c r="E373" s="126"/>
      <c r="F373" s="126"/>
      <c r="G373" s="150"/>
    </row>
    <row r="374" spans="1:7" ht="15.75" customHeight="1">
      <c r="A374" s="1"/>
      <c r="B374" s="150"/>
      <c r="C374" s="150"/>
      <c r="D374" s="126"/>
      <c r="E374" s="126"/>
      <c r="F374" s="126"/>
      <c r="G374" s="150"/>
    </row>
    <row r="375" spans="1:7" ht="15.75" customHeight="1">
      <c r="A375" s="1"/>
      <c r="B375" s="150"/>
      <c r="C375" s="150"/>
      <c r="D375" s="126"/>
      <c r="E375" s="126"/>
      <c r="F375" s="126"/>
      <c r="G375" s="150"/>
    </row>
    <row r="376" spans="1:7" ht="15.75" customHeight="1">
      <c r="A376" s="1"/>
      <c r="B376" s="150"/>
      <c r="C376" s="150"/>
      <c r="D376" s="126"/>
      <c r="E376" s="126"/>
      <c r="F376" s="126"/>
      <c r="G376" s="150"/>
    </row>
    <row r="377" spans="1:7" ht="15.75" customHeight="1">
      <c r="A377" s="1"/>
      <c r="B377" s="150"/>
      <c r="C377" s="150"/>
      <c r="D377" s="126"/>
      <c r="E377" s="126"/>
      <c r="F377" s="126"/>
      <c r="G377" s="150"/>
    </row>
    <row r="378" spans="1:7" ht="15.75" customHeight="1">
      <c r="A378" s="1"/>
      <c r="B378" s="150"/>
      <c r="C378" s="150"/>
      <c r="D378" s="126"/>
      <c r="E378" s="126"/>
      <c r="F378" s="126"/>
      <c r="G378" s="150"/>
    </row>
    <row r="379" spans="1:7" ht="15.75" customHeight="1">
      <c r="A379" s="1"/>
      <c r="B379" s="150"/>
      <c r="C379" s="150"/>
      <c r="D379" s="126"/>
      <c r="E379" s="126"/>
      <c r="F379" s="126"/>
      <c r="G379" s="150"/>
    </row>
    <row r="380" spans="1:7" ht="15.75" customHeight="1">
      <c r="A380" s="1"/>
      <c r="B380" s="150"/>
      <c r="C380" s="150"/>
      <c r="D380" s="126"/>
      <c r="E380" s="126"/>
      <c r="F380" s="126"/>
      <c r="G380" s="150"/>
    </row>
    <row r="381" spans="1:7" ht="15.75" customHeight="1">
      <c r="A381" s="1"/>
      <c r="B381" s="150"/>
      <c r="C381" s="150"/>
      <c r="D381" s="126"/>
      <c r="E381" s="126"/>
      <c r="F381" s="126"/>
      <c r="G381" s="150"/>
    </row>
    <row r="382" spans="1:7" ht="15.75" customHeight="1">
      <c r="A382" s="1"/>
      <c r="B382" s="150"/>
      <c r="C382" s="150"/>
      <c r="D382" s="126"/>
      <c r="E382" s="126"/>
      <c r="F382" s="126"/>
      <c r="G382" s="150"/>
    </row>
    <row r="383" spans="1:7" ht="15.75" customHeight="1">
      <c r="A383" s="1"/>
      <c r="B383" s="150"/>
      <c r="C383" s="150"/>
      <c r="D383" s="126"/>
      <c r="E383" s="126"/>
      <c r="F383" s="126"/>
      <c r="G383" s="150"/>
    </row>
    <row r="384" spans="1:7" ht="15.75" customHeight="1">
      <c r="A384" s="1"/>
      <c r="B384" s="150"/>
      <c r="C384" s="150"/>
      <c r="D384" s="126"/>
      <c r="E384" s="126"/>
      <c r="F384" s="126"/>
      <c r="G384" s="150"/>
    </row>
    <row r="385" spans="1:7" ht="15.75" customHeight="1">
      <c r="A385" s="1"/>
      <c r="B385" s="150"/>
      <c r="C385" s="150"/>
      <c r="D385" s="126"/>
      <c r="E385" s="126"/>
      <c r="F385" s="126"/>
      <c r="G385" s="150"/>
    </row>
    <row r="386" spans="1:7" ht="15.75" customHeight="1">
      <c r="A386" s="1"/>
      <c r="B386" s="150"/>
      <c r="C386" s="150"/>
      <c r="D386" s="126"/>
      <c r="E386" s="126"/>
      <c r="F386" s="126"/>
      <c r="G386" s="150"/>
    </row>
    <row r="387" spans="1:7" ht="15.75" customHeight="1">
      <c r="A387" s="1"/>
      <c r="B387" s="150"/>
      <c r="C387" s="150"/>
      <c r="D387" s="126"/>
      <c r="E387" s="126"/>
      <c r="F387" s="126"/>
      <c r="G387" s="150"/>
    </row>
    <row r="388" spans="1:7" ht="15.75" customHeight="1">
      <c r="A388" s="1"/>
      <c r="B388" s="150"/>
      <c r="C388" s="150"/>
      <c r="D388" s="126"/>
      <c r="E388" s="126"/>
      <c r="F388" s="126"/>
      <c r="G388" s="150"/>
    </row>
    <row r="389" spans="1:7" ht="15.75" customHeight="1">
      <c r="A389" s="1"/>
      <c r="B389" s="150"/>
      <c r="C389" s="150"/>
      <c r="D389" s="126"/>
      <c r="E389" s="126"/>
      <c r="F389" s="126"/>
      <c r="G389" s="150"/>
    </row>
    <row r="390" spans="1:7" ht="15.75" customHeight="1">
      <c r="A390" s="1"/>
      <c r="B390" s="150"/>
      <c r="C390" s="150"/>
      <c r="D390" s="126"/>
      <c r="E390" s="126"/>
      <c r="F390" s="126"/>
      <c r="G390" s="150"/>
    </row>
    <row r="391" spans="1:7" ht="15.75" customHeight="1">
      <c r="A391" s="1"/>
      <c r="B391" s="150"/>
      <c r="C391" s="150"/>
      <c r="D391" s="126"/>
      <c r="E391" s="126"/>
      <c r="F391" s="126"/>
      <c r="G391" s="150"/>
    </row>
    <row r="392" spans="1:7" ht="15.75" customHeight="1">
      <c r="A392" s="1"/>
      <c r="B392" s="150"/>
      <c r="C392" s="150"/>
      <c r="D392" s="126"/>
      <c r="E392" s="126"/>
      <c r="F392" s="126"/>
      <c r="G392" s="150"/>
    </row>
    <row r="393" spans="1:7" ht="15.75" customHeight="1">
      <c r="A393" s="1"/>
      <c r="B393" s="150"/>
      <c r="C393" s="150"/>
      <c r="D393" s="126"/>
      <c r="E393" s="126"/>
      <c r="F393" s="126"/>
      <c r="G393" s="150"/>
    </row>
    <row r="394" spans="1:7" ht="15.75" customHeight="1">
      <c r="A394" s="1"/>
      <c r="B394" s="150"/>
      <c r="C394" s="150"/>
      <c r="D394" s="126"/>
      <c r="E394" s="126"/>
      <c r="F394" s="126"/>
      <c r="G394" s="150"/>
    </row>
    <row r="395" spans="1:7" ht="15.75" customHeight="1">
      <c r="A395" s="1"/>
      <c r="B395" s="150"/>
      <c r="C395" s="150"/>
      <c r="D395" s="126"/>
      <c r="E395" s="126"/>
      <c r="F395" s="126"/>
      <c r="G395" s="150"/>
    </row>
    <row r="396" spans="1:7" ht="15.75" customHeight="1">
      <c r="A396" s="1"/>
      <c r="B396" s="150"/>
      <c r="C396" s="150"/>
      <c r="D396" s="126"/>
      <c r="E396" s="126"/>
      <c r="F396" s="126"/>
      <c r="G396" s="150"/>
    </row>
    <row r="397" spans="1:7" ht="15.75" customHeight="1">
      <c r="A397" s="1"/>
      <c r="B397" s="150"/>
      <c r="C397" s="150"/>
      <c r="D397" s="126"/>
      <c r="E397" s="126"/>
      <c r="F397" s="126"/>
      <c r="G397" s="150"/>
    </row>
    <row r="398" spans="1:7" ht="15.75" customHeight="1">
      <c r="A398" s="1"/>
      <c r="B398" s="150"/>
      <c r="C398" s="150"/>
      <c r="D398" s="126"/>
      <c r="E398" s="126"/>
      <c r="F398" s="126"/>
      <c r="G398" s="150"/>
    </row>
    <row r="399" spans="1:7" ht="15.75" customHeight="1">
      <c r="A399" s="1"/>
      <c r="B399" s="150"/>
      <c r="C399" s="150"/>
      <c r="D399" s="126"/>
      <c r="E399" s="126"/>
      <c r="F399" s="126"/>
      <c r="G399" s="150"/>
    </row>
    <row r="400" spans="1:7" ht="15.75" customHeight="1">
      <c r="A400" s="1"/>
      <c r="B400" s="150"/>
      <c r="C400" s="150"/>
      <c r="D400" s="126"/>
      <c r="E400" s="126"/>
      <c r="F400" s="126"/>
      <c r="G400" s="150"/>
    </row>
    <row r="401" spans="1:7" ht="15.75" customHeight="1">
      <c r="A401" s="1"/>
      <c r="B401" s="150"/>
      <c r="C401" s="150"/>
      <c r="D401" s="126"/>
      <c r="E401" s="126"/>
      <c r="F401" s="126"/>
      <c r="G401" s="150"/>
    </row>
    <row r="402" spans="1:7" ht="15.75" customHeight="1">
      <c r="A402" s="1"/>
      <c r="B402" s="150"/>
      <c r="C402" s="150"/>
      <c r="D402" s="126"/>
      <c r="E402" s="126"/>
      <c r="F402" s="126"/>
      <c r="G402" s="150"/>
    </row>
    <row r="403" spans="1:7" ht="15.75" customHeight="1">
      <c r="A403" s="1"/>
      <c r="B403" s="150"/>
      <c r="C403" s="150"/>
      <c r="D403" s="126"/>
      <c r="E403" s="126"/>
      <c r="F403" s="126"/>
      <c r="G403" s="150"/>
    </row>
    <row r="404" spans="1:7" ht="15.75" customHeight="1">
      <c r="A404" s="1"/>
      <c r="B404" s="150"/>
      <c r="C404" s="150"/>
      <c r="D404" s="126"/>
      <c r="E404" s="126"/>
      <c r="F404" s="126"/>
      <c r="G404" s="150"/>
    </row>
    <row r="405" spans="1:7" ht="15.75" customHeight="1">
      <c r="A405" s="1"/>
      <c r="B405" s="150"/>
      <c r="C405" s="150"/>
      <c r="D405" s="126"/>
      <c r="E405" s="126"/>
      <c r="F405" s="126"/>
      <c r="G405" s="150"/>
    </row>
    <row r="406" spans="1:7" ht="15.75" customHeight="1">
      <c r="A406" s="1"/>
      <c r="B406" s="150"/>
      <c r="C406" s="150"/>
      <c r="D406" s="126"/>
      <c r="E406" s="126"/>
      <c r="F406" s="126"/>
      <c r="G406" s="150"/>
    </row>
    <row r="407" spans="1:7" ht="15.75" customHeight="1">
      <c r="A407" s="1"/>
      <c r="B407" s="150"/>
      <c r="C407" s="150"/>
      <c r="D407" s="126"/>
      <c r="E407" s="126"/>
      <c r="F407" s="126"/>
      <c r="G407" s="150"/>
    </row>
    <row r="408" spans="1:7" ht="15.75" customHeight="1">
      <c r="A408" s="1"/>
      <c r="B408" s="150"/>
      <c r="C408" s="150"/>
      <c r="D408" s="126"/>
      <c r="E408" s="126"/>
      <c r="F408" s="126"/>
      <c r="G408" s="150"/>
    </row>
    <row r="409" spans="1:7" ht="15.75" customHeight="1">
      <c r="A409" s="1"/>
      <c r="B409" s="150"/>
      <c r="C409" s="150"/>
      <c r="D409" s="126"/>
      <c r="E409" s="126"/>
      <c r="F409" s="126"/>
      <c r="G409" s="150"/>
    </row>
    <row r="410" spans="1:7" ht="15.75" customHeight="1">
      <c r="A410" s="1"/>
      <c r="B410" s="150"/>
      <c r="C410" s="150"/>
      <c r="D410" s="126"/>
      <c r="E410" s="126"/>
      <c r="F410" s="126"/>
      <c r="G410" s="150"/>
    </row>
    <row r="411" spans="1:7" ht="15.75" customHeight="1">
      <c r="A411" s="1"/>
      <c r="B411" s="150"/>
      <c r="C411" s="150"/>
      <c r="D411" s="126"/>
      <c r="E411" s="126"/>
      <c r="F411" s="126"/>
      <c r="G411" s="150"/>
    </row>
    <row r="412" spans="1:7" ht="15.75" customHeight="1">
      <c r="A412" s="1"/>
      <c r="B412" s="150"/>
      <c r="C412" s="150"/>
      <c r="D412" s="126"/>
      <c r="E412" s="126"/>
      <c r="F412" s="126"/>
      <c r="G412" s="150"/>
    </row>
    <row r="413" spans="1:7" ht="15.75" customHeight="1">
      <c r="A413" s="1"/>
      <c r="B413" s="150"/>
      <c r="C413" s="150"/>
      <c r="D413" s="126"/>
      <c r="E413" s="126"/>
      <c r="F413" s="126"/>
      <c r="G413" s="150"/>
    </row>
    <row r="414" spans="1:7" ht="15.75" customHeight="1">
      <c r="A414" s="1"/>
      <c r="B414" s="150"/>
      <c r="C414" s="150"/>
      <c r="D414" s="126"/>
      <c r="E414" s="126"/>
      <c r="F414" s="126"/>
      <c r="G414" s="150"/>
    </row>
    <row r="415" spans="1:7" ht="15.75" customHeight="1">
      <c r="A415" s="1"/>
      <c r="B415" s="150"/>
      <c r="C415" s="150"/>
      <c r="D415" s="126"/>
      <c r="E415" s="126"/>
      <c r="F415" s="126"/>
      <c r="G415" s="150"/>
    </row>
    <row r="416" spans="1:7" ht="15.75" customHeight="1">
      <c r="A416" s="1"/>
      <c r="B416" s="150"/>
      <c r="C416" s="150"/>
      <c r="D416" s="126"/>
      <c r="E416" s="126"/>
      <c r="F416" s="126"/>
      <c r="G416" s="150"/>
    </row>
    <row r="417" spans="1:7" ht="15.75" customHeight="1">
      <c r="A417" s="1"/>
      <c r="B417" s="150"/>
      <c r="C417" s="150"/>
      <c r="D417" s="126"/>
      <c r="E417" s="126"/>
      <c r="F417" s="126"/>
      <c r="G417" s="150"/>
    </row>
    <row r="418" spans="1:7" ht="15.75" customHeight="1">
      <c r="A418" s="1"/>
      <c r="B418" s="150"/>
      <c r="C418" s="150"/>
      <c r="D418" s="126"/>
      <c r="E418" s="126"/>
      <c r="F418" s="126"/>
      <c r="G418" s="150"/>
    </row>
    <row r="419" spans="1:7" ht="15.75" customHeight="1">
      <c r="A419" s="1"/>
      <c r="B419" s="150"/>
      <c r="C419" s="150"/>
      <c r="D419" s="126"/>
      <c r="E419" s="126"/>
      <c r="F419" s="126"/>
      <c r="G419" s="150"/>
    </row>
    <row r="420" spans="1:7" ht="15.75" customHeight="1">
      <c r="A420" s="1"/>
      <c r="B420" s="150"/>
      <c r="C420" s="150"/>
      <c r="D420" s="126"/>
      <c r="E420" s="126"/>
      <c r="F420" s="126"/>
      <c r="G420" s="150"/>
    </row>
    <row r="421" spans="1:7" ht="15.75" customHeight="1">
      <c r="A421" s="1"/>
      <c r="B421" s="150"/>
      <c r="C421" s="150"/>
      <c r="D421" s="126"/>
      <c r="E421" s="126"/>
      <c r="F421" s="126"/>
      <c r="G421" s="150"/>
    </row>
    <row r="422" spans="1:7" ht="15.75" customHeight="1">
      <c r="A422" s="1"/>
      <c r="B422" s="150"/>
      <c r="C422" s="150"/>
      <c r="D422" s="126"/>
      <c r="E422" s="126"/>
      <c r="F422" s="126"/>
      <c r="G422" s="150"/>
    </row>
    <row r="423" spans="1:7" ht="15.75" customHeight="1">
      <c r="A423" s="1"/>
      <c r="B423" s="150"/>
      <c r="C423" s="150"/>
      <c r="D423" s="126"/>
      <c r="E423" s="126"/>
      <c r="F423" s="126"/>
      <c r="G423" s="150"/>
    </row>
    <row r="424" spans="1:7" ht="15.75" customHeight="1">
      <c r="A424" s="1"/>
      <c r="B424" s="150"/>
      <c r="C424" s="150"/>
      <c r="D424" s="126"/>
      <c r="E424" s="126"/>
      <c r="F424" s="126"/>
      <c r="G424" s="150"/>
    </row>
    <row r="425" spans="1:7" ht="15.75" customHeight="1">
      <c r="A425" s="1"/>
      <c r="B425" s="150"/>
      <c r="C425" s="150"/>
      <c r="D425" s="126"/>
      <c r="E425" s="126"/>
      <c r="F425" s="126"/>
      <c r="G425" s="150"/>
    </row>
    <row r="426" spans="1:7" ht="15.75" customHeight="1">
      <c r="A426" s="1"/>
      <c r="B426" s="150"/>
      <c r="C426" s="150"/>
      <c r="D426" s="126"/>
      <c r="E426" s="126"/>
      <c r="F426" s="126"/>
      <c r="G426" s="150"/>
    </row>
    <row r="427" spans="1:7" ht="15.75" customHeight="1">
      <c r="A427" s="1"/>
      <c r="B427" s="150"/>
      <c r="C427" s="150"/>
      <c r="D427" s="126"/>
      <c r="E427" s="126"/>
      <c r="F427" s="126"/>
      <c r="G427" s="150"/>
    </row>
    <row r="428" spans="1:7" ht="15.75" customHeight="1">
      <c r="A428" s="1"/>
      <c r="B428" s="150"/>
      <c r="C428" s="150"/>
      <c r="D428" s="126"/>
      <c r="E428" s="126"/>
      <c r="F428" s="126"/>
      <c r="G428" s="150"/>
    </row>
    <row r="429" spans="1:7" ht="15.75" customHeight="1">
      <c r="A429" s="1"/>
      <c r="B429" s="150"/>
      <c r="C429" s="150"/>
      <c r="D429" s="126"/>
      <c r="E429" s="126"/>
      <c r="F429" s="126"/>
      <c r="G429" s="150"/>
    </row>
    <row r="430" spans="1:7" ht="15.75" customHeight="1">
      <c r="A430" s="1"/>
      <c r="B430" s="150"/>
      <c r="C430" s="150"/>
      <c r="D430" s="126"/>
      <c r="E430" s="126"/>
      <c r="F430" s="126"/>
      <c r="G430" s="150"/>
    </row>
    <row r="431" spans="1:7" ht="15.75" customHeight="1">
      <c r="A431" s="1"/>
      <c r="B431" s="150"/>
      <c r="C431" s="150"/>
      <c r="D431" s="126"/>
      <c r="E431" s="126"/>
      <c r="F431" s="126"/>
      <c r="G431" s="150"/>
    </row>
    <row r="432" spans="1:7" ht="15.75" customHeight="1">
      <c r="A432" s="1"/>
      <c r="B432" s="150"/>
      <c r="C432" s="150"/>
      <c r="D432" s="126"/>
      <c r="E432" s="126"/>
      <c r="F432" s="126"/>
      <c r="G432" s="150"/>
    </row>
    <row r="433" spans="1:7" ht="15.75" customHeight="1">
      <c r="A433" s="1"/>
      <c r="B433" s="150"/>
      <c r="C433" s="150"/>
      <c r="D433" s="126"/>
      <c r="E433" s="126"/>
      <c r="F433" s="126"/>
      <c r="G433" s="150"/>
    </row>
    <row r="434" spans="1:7" ht="15.75" customHeight="1">
      <c r="A434" s="1"/>
      <c r="B434" s="150"/>
      <c r="C434" s="150"/>
      <c r="D434" s="126"/>
      <c r="E434" s="126"/>
      <c r="F434" s="126"/>
      <c r="G434" s="150"/>
    </row>
    <row r="435" spans="1:7" ht="15.75" customHeight="1">
      <c r="A435" s="1"/>
      <c r="B435" s="150"/>
      <c r="C435" s="150"/>
      <c r="D435" s="126"/>
      <c r="E435" s="126"/>
      <c r="F435" s="126"/>
      <c r="G435" s="150"/>
    </row>
    <row r="436" spans="1:7" ht="15.75" customHeight="1">
      <c r="A436" s="1"/>
      <c r="B436" s="150"/>
      <c r="C436" s="150"/>
      <c r="D436" s="126"/>
      <c r="E436" s="126"/>
      <c r="F436" s="126"/>
      <c r="G436" s="150"/>
    </row>
    <row r="437" spans="1:7" ht="15.75" customHeight="1">
      <c r="A437" s="1"/>
      <c r="B437" s="150"/>
      <c r="C437" s="150"/>
      <c r="D437" s="126"/>
      <c r="E437" s="126"/>
      <c r="F437" s="126"/>
      <c r="G437" s="150"/>
    </row>
    <row r="438" spans="1:7" ht="15.75" customHeight="1">
      <c r="A438" s="1"/>
      <c r="B438" s="150"/>
      <c r="C438" s="150"/>
      <c r="D438" s="126"/>
      <c r="E438" s="126"/>
      <c r="F438" s="126"/>
      <c r="G438" s="150"/>
    </row>
    <row r="439" spans="1:7" ht="15.75" customHeight="1">
      <c r="A439" s="1"/>
      <c r="B439" s="150"/>
      <c r="C439" s="150"/>
      <c r="D439" s="126"/>
      <c r="E439" s="126"/>
      <c r="F439" s="126"/>
      <c r="G439" s="150"/>
    </row>
    <row r="440" spans="1:7" ht="15.75" customHeight="1">
      <c r="A440" s="1"/>
      <c r="B440" s="150"/>
      <c r="C440" s="150"/>
      <c r="D440" s="126"/>
      <c r="E440" s="126"/>
      <c r="F440" s="126"/>
      <c r="G440" s="150"/>
    </row>
    <row r="441" spans="1:7" ht="15.75" customHeight="1">
      <c r="A441" s="1"/>
      <c r="B441" s="150"/>
      <c r="C441" s="150"/>
      <c r="D441" s="126"/>
      <c r="E441" s="126"/>
      <c r="F441" s="126"/>
      <c r="G441" s="150"/>
    </row>
    <row r="442" spans="1:7" ht="15.75" customHeight="1">
      <c r="A442" s="1"/>
      <c r="B442" s="150"/>
      <c r="C442" s="150"/>
      <c r="D442" s="126"/>
      <c r="E442" s="126"/>
      <c r="F442" s="126"/>
      <c r="G442" s="150"/>
    </row>
    <row r="443" spans="1:7" ht="15.75" customHeight="1">
      <c r="A443" s="1"/>
      <c r="B443" s="150"/>
      <c r="C443" s="150"/>
      <c r="D443" s="126"/>
      <c r="E443" s="126"/>
      <c r="F443" s="126"/>
      <c r="G443" s="150"/>
    </row>
    <row r="444" spans="1:7" ht="15.75" customHeight="1">
      <c r="A444" s="1"/>
      <c r="B444" s="150"/>
      <c r="C444" s="150"/>
      <c r="D444" s="126"/>
      <c r="E444" s="126"/>
      <c r="F444" s="126"/>
      <c r="G444" s="150"/>
    </row>
    <row r="445" spans="1:7" ht="15.75" customHeight="1">
      <c r="A445" s="1"/>
      <c r="B445" s="150"/>
      <c r="C445" s="150"/>
      <c r="D445" s="126"/>
      <c r="E445" s="126"/>
      <c r="F445" s="126"/>
      <c r="G445" s="150"/>
    </row>
    <row r="446" spans="1:7" ht="15.75" customHeight="1">
      <c r="A446" s="1"/>
      <c r="B446" s="150"/>
      <c r="C446" s="150"/>
      <c r="D446" s="126"/>
      <c r="E446" s="126"/>
      <c r="F446" s="126"/>
      <c r="G446" s="150"/>
    </row>
    <row r="447" spans="1:7" ht="15.75" customHeight="1">
      <c r="A447" s="1"/>
      <c r="B447" s="150"/>
      <c r="C447" s="150"/>
      <c r="D447" s="126"/>
      <c r="E447" s="126"/>
      <c r="F447" s="126"/>
      <c r="G447" s="150"/>
    </row>
    <row r="448" spans="1:7" ht="15.75" customHeight="1">
      <c r="A448" s="1"/>
      <c r="B448" s="150"/>
      <c r="C448" s="150"/>
      <c r="D448" s="126"/>
      <c r="E448" s="126"/>
      <c r="F448" s="126"/>
      <c r="G448" s="150"/>
    </row>
    <row r="449" spans="1:7" ht="15.75" customHeight="1">
      <c r="A449" s="1"/>
      <c r="B449" s="150"/>
      <c r="C449" s="150"/>
      <c r="D449" s="126"/>
      <c r="E449" s="126"/>
      <c r="F449" s="126"/>
      <c r="G449" s="150"/>
    </row>
    <row r="450" spans="1:7" ht="15.75" customHeight="1">
      <c r="A450" s="1"/>
      <c r="B450" s="150"/>
      <c r="C450" s="150"/>
      <c r="D450" s="126"/>
      <c r="E450" s="126"/>
      <c r="F450" s="126"/>
      <c r="G450" s="150"/>
    </row>
    <row r="451" spans="1:7" ht="15.75" customHeight="1">
      <c r="A451" s="1"/>
      <c r="B451" s="150"/>
      <c r="C451" s="150"/>
      <c r="D451" s="126"/>
      <c r="E451" s="126"/>
      <c r="F451" s="126"/>
      <c r="G451" s="150"/>
    </row>
    <row r="452" spans="1:7" ht="15.75" customHeight="1">
      <c r="A452" s="1"/>
      <c r="B452" s="150"/>
      <c r="C452" s="150"/>
      <c r="D452" s="126"/>
      <c r="E452" s="126"/>
      <c r="F452" s="126"/>
      <c r="G452" s="150"/>
    </row>
    <row r="453" spans="1:7" ht="15.75" customHeight="1">
      <c r="A453" s="1"/>
      <c r="B453" s="150"/>
      <c r="C453" s="150"/>
      <c r="D453" s="126"/>
      <c r="E453" s="126"/>
      <c r="F453" s="126"/>
      <c r="G453" s="150"/>
    </row>
    <row r="454" spans="1:7" ht="15.75" customHeight="1">
      <c r="A454" s="1"/>
      <c r="B454" s="150"/>
      <c r="C454" s="150"/>
      <c r="D454" s="126"/>
      <c r="E454" s="126"/>
      <c r="F454" s="126"/>
      <c r="G454" s="150"/>
    </row>
    <row r="455" spans="1:7" ht="15.75" customHeight="1">
      <c r="A455" s="1"/>
      <c r="B455" s="150"/>
      <c r="C455" s="150"/>
      <c r="D455" s="126"/>
      <c r="E455" s="126"/>
      <c r="F455" s="126"/>
      <c r="G455" s="150"/>
    </row>
    <row r="456" spans="1:7" ht="15.75" customHeight="1">
      <c r="A456" s="1"/>
      <c r="B456" s="150"/>
      <c r="C456" s="150"/>
      <c r="D456" s="126"/>
      <c r="E456" s="126"/>
      <c r="F456" s="126"/>
      <c r="G456" s="150"/>
    </row>
    <row r="457" spans="1:7" ht="15.75" customHeight="1">
      <c r="A457" s="1"/>
      <c r="B457" s="150"/>
      <c r="C457" s="150"/>
      <c r="D457" s="126"/>
      <c r="E457" s="126"/>
      <c r="F457" s="126"/>
      <c r="G457" s="150"/>
    </row>
    <row r="458" spans="1:7" ht="15.75" customHeight="1">
      <c r="A458" s="1"/>
      <c r="B458" s="150"/>
      <c r="C458" s="150"/>
      <c r="D458" s="126"/>
      <c r="E458" s="126"/>
      <c r="F458" s="126"/>
      <c r="G458" s="150"/>
    </row>
    <row r="459" spans="1:7" ht="15.75" customHeight="1">
      <c r="A459" s="1"/>
      <c r="B459" s="150"/>
      <c r="C459" s="150"/>
      <c r="D459" s="126"/>
      <c r="E459" s="126"/>
      <c r="F459" s="126"/>
      <c r="G459" s="150"/>
    </row>
    <row r="460" spans="1:7" ht="15.75" customHeight="1">
      <c r="A460" s="1"/>
      <c r="B460" s="150"/>
      <c r="C460" s="150"/>
      <c r="D460" s="126"/>
      <c r="E460" s="126"/>
      <c r="F460" s="126"/>
      <c r="G460" s="150"/>
    </row>
    <row r="461" spans="1:7" ht="15.75" customHeight="1">
      <c r="A461" s="1"/>
      <c r="B461" s="150"/>
      <c r="C461" s="150"/>
      <c r="D461" s="126"/>
      <c r="E461" s="126"/>
      <c r="F461" s="126"/>
      <c r="G461" s="150"/>
    </row>
    <row r="462" spans="1:7" ht="15.75" customHeight="1">
      <c r="A462" s="1"/>
      <c r="B462" s="150"/>
      <c r="C462" s="150"/>
      <c r="D462" s="126"/>
      <c r="E462" s="126"/>
      <c r="F462" s="126"/>
      <c r="G462" s="150"/>
    </row>
    <row r="463" spans="1:7" ht="15.75" customHeight="1">
      <c r="A463" s="1"/>
      <c r="B463" s="150"/>
      <c r="C463" s="150"/>
      <c r="D463" s="126"/>
      <c r="E463" s="126"/>
      <c r="F463" s="126"/>
      <c r="G463" s="150"/>
    </row>
    <row r="464" spans="1:7" ht="15.75" customHeight="1">
      <c r="A464" s="1"/>
      <c r="B464" s="150"/>
      <c r="C464" s="150"/>
      <c r="D464" s="126"/>
      <c r="E464" s="126"/>
      <c r="F464" s="126"/>
      <c r="G464" s="150"/>
    </row>
    <row r="465" spans="1:7" ht="15.75" customHeight="1">
      <c r="A465" s="1"/>
      <c r="B465" s="150"/>
      <c r="C465" s="150"/>
      <c r="D465" s="126"/>
      <c r="E465" s="126"/>
      <c r="F465" s="126"/>
      <c r="G465" s="150"/>
    </row>
    <row r="466" spans="1:7" ht="15.75" customHeight="1">
      <c r="A466" s="1"/>
      <c r="B466" s="150"/>
      <c r="C466" s="150"/>
      <c r="D466" s="126"/>
      <c r="E466" s="126"/>
      <c r="F466" s="126"/>
      <c r="G466" s="150"/>
    </row>
    <row r="467" spans="1:7" ht="15.75" customHeight="1">
      <c r="A467" s="1"/>
      <c r="B467" s="150"/>
      <c r="C467" s="150"/>
      <c r="D467" s="126"/>
      <c r="E467" s="126"/>
      <c r="F467" s="126"/>
      <c r="G467" s="150"/>
    </row>
    <row r="468" spans="1:7" ht="15.75" customHeight="1">
      <c r="A468" s="1"/>
      <c r="B468" s="150"/>
      <c r="C468" s="150"/>
      <c r="D468" s="126"/>
      <c r="E468" s="126"/>
      <c r="F468" s="126"/>
      <c r="G468" s="150"/>
    </row>
    <row r="469" spans="1:7" ht="15.75" customHeight="1">
      <c r="A469" s="1"/>
      <c r="B469" s="150"/>
      <c r="C469" s="150"/>
      <c r="D469" s="126"/>
      <c r="E469" s="126"/>
      <c r="F469" s="126"/>
      <c r="G469" s="150"/>
    </row>
    <row r="470" spans="1:7" ht="15.75" customHeight="1">
      <c r="A470" s="1"/>
      <c r="B470" s="150"/>
      <c r="C470" s="150"/>
      <c r="D470" s="126"/>
      <c r="E470" s="126"/>
      <c r="F470" s="126"/>
      <c r="G470" s="150"/>
    </row>
    <row r="471" spans="1:7" ht="15.75" customHeight="1">
      <c r="A471" s="1"/>
      <c r="B471" s="150"/>
      <c r="C471" s="150"/>
      <c r="D471" s="126"/>
      <c r="E471" s="126"/>
      <c r="F471" s="126"/>
      <c r="G471" s="150"/>
    </row>
    <row r="472" spans="1:7" ht="15.75" customHeight="1">
      <c r="A472" s="1"/>
      <c r="B472" s="150"/>
      <c r="C472" s="150"/>
      <c r="D472" s="126"/>
      <c r="E472" s="126"/>
      <c r="F472" s="126"/>
      <c r="G472" s="150"/>
    </row>
    <row r="473" spans="1:7" ht="15.75" customHeight="1">
      <c r="A473" s="1"/>
      <c r="B473" s="150"/>
      <c r="C473" s="150"/>
      <c r="D473" s="126"/>
      <c r="E473" s="126"/>
      <c r="F473" s="126"/>
      <c r="G473" s="150"/>
    </row>
    <row r="474" spans="1:7" ht="15.75" customHeight="1">
      <c r="A474" s="1"/>
      <c r="B474" s="150"/>
      <c r="C474" s="150"/>
      <c r="D474" s="126"/>
      <c r="E474" s="126"/>
      <c r="F474" s="126"/>
      <c r="G474" s="150"/>
    </row>
    <row r="475" spans="1:7" ht="15.75" customHeight="1">
      <c r="A475" s="1"/>
      <c r="B475" s="150"/>
      <c r="C475" s="150"/>
      <c r="D475" s="126"/>
      <c r="E475" s="126"/>
      <c r="F475" s="126"/>
      <c r="G475" s="150"/>
    </row>
    <row r="476" spans="1:7" ht="15.75" customHeight="1">
      <c r="A476" s="1"/>
      <c r="B476" s="150"/>
      <c r="C476" s="150"/>
      <c r="D476" s="126"/>
      <c r="E476" s="126"/>
      <c r="F476" s="126"/>
      <c r="G476" s="150"/>
    </row>
    <row r="477" spans="1:7" ht="15.75" customHeight="1">
      <c r="A477" s="1"/>
      <c r="B477" s="150"/>
      <c r="C477" s="150"/>
      <c r="D477" s="126"/>
      <c r="E477" s="126"/>
      <c r="F477" s="126"/>
      <c r="G477" s="150"/>
    </row>
    <row r="478" spans="1:7" ht="15.75" customHeight="1">
      <c r="A478" s="1"/>
      <c r="B478" s="150"/>
      <c r="C478" s="150"/>
      <c r="D478" s="126"/>
      <c r="E478" s="126"/>
      <c r="F478" s="126"/>
      <c r="G478" s="150"/>
    </row>
    <row r="479" spans="1:7" ht="15.75" customHeight="1">
      <c r="A479" s="1"/>
      <c r="B479" s="150"/>
      <c r="C479" s="150"/>
      <c r="D479" s="126"/>
      <c r="E479" s="126"/>
      <c r="F479" s="126"/>
      <c r="G479" s="150"/>
    </row>
    <row r="480" spans="1:7" ht="15.75" customHeight="1">
      <c r="A480" s="1"/>
      <c r="B480" s="150"/>
      <c r="C480" s="150"/>
      <c r="D480" s="126"/>
      <c r="E480" s="126"/>
      <c r="F480" s="126"/>
      <c r="G480" s="150"/>
    </row>
    <row r="481" spans="1:7" ht="15.75" customHeight="1">
      <c r="A481" s="1"/>
      <c r="B481" s="150"/>
      <c r="C481" s="150"/>
      <c r="D481" s="126"/>
      <c r="E481" s="126"/>
      <c r="F481" s="126"/>
      <c r="G481" s="150"/>
    </row>
    <row r="482" spans="1:7" ht="15.75" customHeight="1">
      <c r="A482" s="1"/>
      <c r="B482" s="150"/>
      <c r="C482" s="150"/>
      <c r="D482" s="126"/>
      <c r="E482" s="126"/>
      <c r="F482" s="126"/>
      <c r="G482" s="150"/>
    </row>
    <row r="483" spans="1:7" ht="15.75" customHeight="1">
      <c r="A483" s="1"/>
      <c r="B483" s="150"/>
      <c r="C483" s="150"/>
      <c r="D483" s="126"/>
      <c r="E483" s="126"/>
      <c r="F483" s="126"/>
      <c r="G483" s="150"/>
    </row>
    <row r="484" spans="1:7" ht="15.75" customHeight="1">
      <c r="A484" s="1"/>
      <c r="B484" s="150"/>
      <c r="C484" s="150"/>
      <c r="D484" s="126"/>
      <c r="E484" s="126"/>
      <c r="F484" s="126"/>
      <c r="G484" s="150"/>
    </row>
    <row r="485" spans="1:7" ht="15.75" customHeight="1">
      <c r="A485" s="1"/>
      <c r="B485" s="150"/>
      <c r="C485" s="150"/>
      <c r="D485" s="126"/>
      <c r="E485" s="126"/>
      <c r="F485" s="126"/>
      <c r="G485" s="150"/>
    </row>
    <row r="486" spans="1:7" ht="15.75" customHeight="1">
      <c r="A486" s="1"/>
      <c r="B486" s="150"/>
      <c r="C486" s="150"/>
      <c r="D486" s="126"/>
      <c r="E486" s="126"/>
      <c r="F486" s="126"/>
      <c r="G486" s="150"/>
    </row>
    <row r="487" spans="1:7" ht="15.75" customHeight="1">
      <c r="A487" s="1"/>
      <c r="B487" s="150"/>
      <c r="C487" s="150"/>
      <c r="D487" s="126"/>
      <c r="E487" s="126"/>
      <c r="F487" s="126"/>
      <c r="G487" s="150"/>
    </row>
    <row r="488" spans="1:7" ht="15.75" customHeight="1">
      <c r="A488" s="1"/>
      <c r="B488" s="150"/>
      <c r="C488" s="150"/>
      <c r="D488" s="126"/>
      <c r="E488" s="126"/>
      <c r="F488" s="126"/>
      <c r="G488" s="150"/>
    </row>
    <row r="489" spans="1:7" ht="15.75" customHeight="1">
      <c r="A489" s="1"/>
      <c r="B489" s="150"/>
      <c r="C489" s="150"/>
      <c r="D489" s="126"/>
      <c r="E489" s="126"/>
      <c r="F489" s="126"/>
      <c r="G489" s="150"/>
    </row>
    <row r="490" spans="1:7" ht="15.75" customHeight="1">
      <c r="A490" s="1"/>
      <c r="B490" s="150"/>
      <c r="C490" s="150"/>
      <c r="D490" s="126"/>
      <c r="E490" s="126"/>
      <c r="F490" s="126"/>
      <c r="G490" s="150"/>
    </row>
    <row r="491" spans="1:7" ht="15.75" customHeight="1">
      <c r="A491" s="1"/>
      <c r="B491" s="150"/>
      <c r="C491" s="150"/>
      <c r="D491" s="126"/>
      <c r="E491" s="126"/>
      <c r="F491" s="126"/>
      <c r="G491" s="150"/>
    </row>
    <row r="492" spans="1:7" ht="15.75" customHeight="1">
      <c r="A492" s="1"/>
      <c r="B492" s="150"/>
      <c r="C492" s="150"/>
      <c r="D492" s="126"/>
      <c r="E492" s="126"/>
      <c r="F492" s="126"/>
      <c r="G492" s="150"/>
    </row>
    <row r="493" spans="1:7" ht="15.75" customHeight="1">
      <c r="A493" s="1"/>
      <c r="B493" s="150"/>
      <c r="C493" s="150"/>
      <c r="D493" s="126"/>
      <c r="E493" s="126"/>
      <c r="F493" s="126"/>
      <c r="G493" s="150"/>
    </row>
    <row r="494" spans="1:7" ht="15.75" customHeight="1">
      <c r="A494" s="1"/>
      <c r="B494" s="150"/>
      <c r="C494" s="150"/>
      <c r="D494" s="126"/>
      <c r="E494" s="126"/>
      <c r="F494" s="126"/>
      <c r="G494" s="150"/>
    </row>
    <row r="495" spans="1:7" ht="15.75" customHeight="1">
      <c r="A495" s="1"/>
      <c r="B495" s="150"/>
      <c r="C495" s="150"/>
      <c r="D495" s="126"/>
      <c r="E495" s="126"/>
      <c r="F495" s="126"/>
      <c r="G495" s="150"/>
    </row>
    <row r="496" spans="1:7" ht="15.75" customHeight="1">
      <c r="A496" s="1"/>
      <c r="B496" s="150"/>
      <c r="C496" s="150"/>
      <c r="D496" s="126"/>
      <c r="E496" s="126"/>
      <c r="F496" s="126"/>
      <c r="G496" s="150"/>
    </row>
    <row r="497" spans="1:7" ht="15.75" customHeight="1">
      <c r="A497" s="1"/>
      <c r="B497" s="150"/>
      <c r="C497" s="150"/>
      <c r="D497" s="126"/>
      <c r="E497" s="126"/>
      <c r="F497" s="126"/>
      <c r="G497" s="150"/>
    </row>
    <row r="498" spans="1:7" ht="15.75" customHeight="1">
      <c r="A498" s="1"/>
      <c r="B498" s="150"/>
      <c r="C498" s="150"/>
      <c r="D498" s="126"/>
      <c r="E498" s="126"/>
      <c r="F498" s="126"/>
      <c r="G498" s="150"/>
    </row>
    <row r="499" spans="1:7" ht="15.75" customHeight="1">
      <c r="A499" s="1"/>
      <c r="B499" s="150"/>
      <c r="C499" s="150"/>
      <c r="D499" s="126"/>
      <c r="E499" s="126"/>
      <c r="F499" s="126"/>
      <c r="G499" s="150"/>
    </row>
    <row r="500" spans="1:7" ht="15.75" customHeight="1">
      <c r="A500" s="1"/>
      <c r="B500" s="150"/>
      <c r="C500" s="150"/>
      <c r="D500" s="126"/>
      <c r="E500" s="126"/>
      <c r="F500" s="126"/>
      <c r="G500" s="150"/>
    </row>
    <row r="501" spans="1:7" ht="15.75" customHeight="1">
      <c r="A501" s="1"/>
      <c r="B501" s="150"/>
      <c r="C501" s="150"/>
      <c r="D501" s="126"/>
      <c r="E501" s="126"/>
      <c r="F501" s="126"/>
      <c r="G501" s="150"/>
    </row>
    <row r="502" spans="1:7" ht="15.75" customHeight="1">
      <c r="A502" s="1"/>
      <c r="B502" s="150"/>
      <c r="C502" s="150"/>
      <c r="D502" s="126"/>
      <c r="E502" s="126"/>
      <c r="F502" s="126"/>
      <c r="G502" s="150"/>
    </row>
    <row r="503" spans="1:7" ht="15.75" customHeight="1">
      <c r="A503" s="1"/>
      <c r="B503" s="150"/>
      <c r="C503" s="150"/>
      <c r="D503" s="126"/>
      <c r="E503" s="126"/>
      <c r="F503" s="126"/>
      <c r="G503" s="150"/>
    </row>
    <row r="504" spans="1:7" ht="15.75" customHeight="1">
      <c r="A504" s="1"/>
      <c r="B504" s="150"/>
      <c r="C504" s="150"/>
      <c r="D504" s="126"/>
      <c r="E504" s="126"/>
      <c r="F504" s="126"/>
      <c r="G504" s="150"/>
    </row>
    <row r="505" spans="1:7" ht="15.75" customHeight="1">
      <c r="A505" s="1"/>
      <c r="B505" s="150"/>
      <c r="C505" s="150"/>
      <c r="D505" s="126"/>
      <c r="E505" s="126"/>
      <c r="F505" s="126"/>
      <c r="G505" s="150"/>
    </row>
    <row r="506" spans="1:7" ht="15.75" customHeight="1">
      <c r="A506" s="1"/>
      <c r="B506" s="150"/>
      <c r="C506" s="150"/>
      <c r="D506" s="126"/>
      <c r="E506" s="126"/>
      <c r="F506" s="126"/>
      <c r="G506" s="150"/>
    </row>
    <row r="507" spans="1:7" ht="15.75" customHeight="1">
      <c r="A507" s="1"/>
      <c r="B507" s="150"/>
      <c r="C507" s="150"/>
      <c r="D507" s="126"/>
      <c r="E507" s="126"/>
      <c r="F507" s="126"/>
      <c r="G507" s="150"/>
    </row>
    <row r="508" spans="1:7" ht="15.75" customHeight="1">
      <c r="A508" s="1"/>
      <c r="B508" s="150"/>
      <c r="C508" s="150"/>
      <c r="D508" s="126"/>
      <c r="E508" s="126"/>
      <c r="F508" s="126"/>
      <c r="G508" s="150"/>
    </row>
    <row r="509" spans="1:7" ht="15.75" customHeight="1">
      <c r="A509" s="1"/>
      <c r="B509" s="150"/>
      <c r="C509" s="150"/>
      <c r="D509" s="126"/>
      <c r="E509" s="126"/>
      <c r="F509" s="126"/>
      <c r="G509" s="150"/>
    </row>
    <row r="510" spans="1:7" ht="15.75" customHeight="1">
      <c r="A510" s="1"/>
      <c r="B510" s="150"/>
      <c r="C510" s="150"/>
      <c r="D510" s="126"/>
      <c r="E510" s="126"/>
      <c r="F510" s="126"/>
      <c r="G510" s="150"/>
    </row>
    <row r="511" spans="1:7" ht="15.75" customHeight="1">
      <c r="A511" s="1"/>
      <c r="B511" s="150"/>
      <c r="C511" s="150"/>
      <c r="D511" s="126"/>
      <c r="E511" s="126"/>
      <c r="F511" s="126"/>
      <c r="G511" s="150"/>
    </row>
    <row r="512" spans="1:7" ht="15.75" customHeight="1">
      <c r="A512" s="1"/>
      <c r="B512" s="150"/>
      <c r="C512" s="150"/>
      <c r="D512" s="126"/>
      <c r="E512" s="126"/>
      <c r="F512" s="126"/>
      <c r="G512" s="150"/>
    </row>
    <row r="513" spans="1:7" ht="15.75" customHeight="1">
      <c r="A513" s="1"/>
      <c r="B513" s="150"/>
      <c r="C513" s="150"/>
      <c r="D513" s="126"/>
      <c r="E513" s="126"/>
      <c r="F513" s="126"/>
      <c r="G513" s="150"/>
    </row>
    <row r="514" spans="1:7" ht="15.75" customHeight="1">
      <c r="A514" s="1"/>
      <c r="B514" s="150"/>
      <c r="C514" s="150"/>
      <c r="D514" s="126"/>
      <c r="E514" s="126"/>
      <c r="F514" s="126"/>
      <c r="G514" s="150"/>
    </row>
    <row r="515" spans="1:7" ht="15.75" customHeight="1">
      <c r="A515" s="1"/>
      <c r="B515" s="150"/>
      <c r="C515" s="150"/>
      <c r="D515" s="126"/>
      <c r="E515" s="126"/>
      <c r="F515" s="126"/>
      <c r="G515" s="150"/>
    </row>
    <row r="516" spans="1:7" ht="15.75" customHeight="1">
      <c r="A516" s="1"/>
      <c r="B516" s="150"/>
      <c r="C516" s="150"/>
      <c r="D516" s="126"/>
      <c r="E516" s="126"/>
      <c r="F516" s="126"/>
      <c r="G516" s="150"/>
    </row>
    <row r="517" spans="1:7" ht="15.75" customHeight="1">
      <c r="A517" s="1"/>
      <c r="B517" s="150"/>
      <c r="C517" s="150"/>
      <c r="D517" s="126"/>
      <c r="E517" s="126"/>
      <c r="F517" s="126"/>
      <c r="G517" s="150"/>
    </row>
    <row r="518" spans="1:7" ht="15.75" customHeight="1">
      <c r="A518" s="1"/>
      <c r="B518" s="150"/>
      <c r="C518" s="150"/>
      <c r="D518" s="126"/>
      <c r="E518" s="126"/>
      <c r="F518" s="126"/>
      <c r="G518" s="150"/>
    </row>
    <row r="519" spans="1:7" ht="15.75" customHeight="1">
      <c r="A519" s="1"/>
      <c r="B519" s="150"/>
      <c r="C519" s="150"/>
      <c r="D519" s="126"/>
      <c r="E519" s="126"/>
      <c r="F519" s="126"/>
      <c r="G519" s="150"/>
    </row>
    <row r="520" spans="1:7" ht="15.75" customHeight="1">
      <c r="A520" s="1"/>
      <c r="B520" s="150"/>
      <c r="C520" s="150"/>
      <c r="D520" s="126"/>
      <c r="E520" s="126"/>
      <c r="F520" s="126"/>
      <c r="G520" s="150"/>
    </row>
    <row r="521" spans="1:7" ht="15.75" customHeight="1">
      <c r="A521" s="1"/>
      <c r="B521" s="150"/>
      <c r="C521" s="150"/>
      <c r="D521" s="126"/>
      <c r="E521" s="126"/>
      <c r="F521" s="126"/>
      <c r="G521" s="150"/>
    </row>
    <row r="522" spans="1:7" ht="15.75" customHeight="1">
      <c r="A522" s="1"/>
      <c r="B522" s="150"/>
      <c r="C522" s="150"/>
      <c r="D522" s="126"/>
      <c r="E522" s="126"/>
      <c r="F522" s="126"/>
      <c r="G522" s="150"/>
    </row>
    <row r="523" spans="1:7" ht="15.75" customHeight="1">
      <c r="A523" s="1"/>
      <c r="B523" s="150"/>
      <c r="C523" s="150"/>
      <c r="D523" s="126"/>
      <c r="E523" s="126"/>
      <c r="F523" s="126"/>
      <c r="G523" s="150"/>
    </row>
    <row r="524" spans="1:7" ht="15.75" customHeight="1">
      <c r="A524" s="1"/>
      <c r="B524" s="150"/>
      <c r="C524" s="150"/>
      <c r="D524" s="126"/>
      <c r="E524" s="126"/>
      <c r="F524" s="126"/>
      <c r="G524" s="150"/>
    </row>
    <row r="525" spans="1:7" ht="15.75" customHeight="1">
      <c r="A525" s="1"/>
      <c r="B525" s="150"/>
      <c r="C525" s="150"/>
      <c r="D525" s="126"/>
      <c r="E525" s="126"/>
      <c r="F525" s="126"/>
      <c r="G525" s="150"/>
    </row>
    <row r="526" spans="1:7" ht="15.75" customHeight="1">
      <c r="A526" s="1"/>
      <c r="B526" s="150"/>
      <c r="C526" s="150"/>
      <c r="D526" s="126"/>
      <c r="E526" s="126"/>
      <c r="F526" s="126"/>
      <c r="G526" s="150"/>
    </row>
    <row r="527" spans="1:7" ht="15.75" customHeight="1">
      <c r="A527" s="1"/>
      <c r="B527" s="150"/>
      <c r="C527" s="150"/>
      <c r="D527" s="126"/>
      <c r="E527" s="126"/>
      <c r="F527" s="126"/>
      <c r="G527" s="150"/>
    </row>
    <row r="528" spans="1:7" ht="15.75" customHeight="1">
      <c r="A528" s="1"/>
      <c r="B528" s="150"/>
      <c r="C528" s="150"/>
      <c r="D528" s="126"/>
      <c r="E528" s="126"/>
      <c r="F528" s="126"/>
      <c r="G528" s="150"/>
    </row>
    <row r="529" spans="1:7" ht="15.75" customHeight="1">
      <c r="A529" s="1"/>
      <c r="B529" s="150"/>
      <c r="C529" s="150"/>
      <c r="D529" s="126"/>
      <c r="E529" s="126"/>
      <c r="F529" s="126"/>
      <c r="G529" s="150"/>
    </row>
    <row r="530" spans="1:7" ht="15.75" customHeight="1">
      <c r="A530" s="1"/>
      <c r="B530" s="150"/>
      <c r="C530" s="150"/>
      <c r="D530" s="126"/>
      <c r="E530" s="126"/>
      <c r="F530" s="126"/>
      <c r="G530" s="150"/>
    </row>
    <row r="531" spans="1:7" ht="15.75" customHeight="1">
      <c r="A531" s="1"/>
      <c r="B531" s="150"/>
      <c r="C531" s="150"/>
      <c r="D531" s="126"/>
      <c r="E531" s="126"/>
      <c r="F531" s="126"/>
      <c r="G531" s="150"/>
    </row>
    <row r="532" spans="1:7" ht="15.75" customHeight="1">
      <c r="A532" s="1"/>
      <c r="B532" s="150"/>
      <c r="C532" s="150"/>
      <c r="D532" s="126"/>
      <c r="E532" s="126"/>
      <c r="F532" s="126"/>
      <c r="G532" s="150"/>
    </row>
    <row r="533" spans="1:7" ht="15.75" customHeight="1">
      <c r="A533" s="1"/>
      <c r="B533" s="150"/>
      <c r="C533" s="150"/>
      <c r="D533" s="126"/>
      <c r="E533" s="126"/>
      <c r="F533" s="126"/>
      <c r="G533" s="150"/>
    </row>
    <row r="534" spans="1:7" ht="15.75" customHeight="1">
      <c r="A534" s="1"/>
      <c r="B534" s="150"/>
      <c r="C534" s="150"/>
      <c r="D534" s="126"/>
      <c r="E534" s="126"/>
      <c r="F534" s="126"/>
      <c r="G534" s="150"/>
    </row>
    <row r="535" spans="1:7" ht="15.75" customHeight="1">
      <c r="A535" s="1"/>
      <c r="B535" s="150"/>
      <c r="C535" s="150"/>
      <c r="D535" s="126"/>
      <c r="E535" s="126"/>
      <c r="F535" s="126"/>
      <c r="G535" s="150"/>
    </row>
    <row r="536" spans="1:7" ht="15.75" customHeight="1">
      <c r="A536" s="1"/>
      <c r="B536" s="150"/>
      <c r="C536" s="150"/>
      <c r="D536" s="126"/>
      <c r="E536" s="126"/>
      <c r="F536" s="126"/>
      <c r="G536" s="150"/>
    </row>
    <row r="537" spans="1:7" ht="15.75" customHeight="1">
      <c r="A537" s="1"/>
      <c r="B537" s="150"/>
      <c r="C537" s="150"/>
      <c r="D537" s="126"/>
      <c r="E537" s="126"/>
      <c r="F537" s="126"/>
      <c r="G537" s="150"/>
    </row>
    <row r="538" spans="1:7" ht="15.75" customHeight="1">
      <c r="A538" s="1"/>
      <c r="B538" s="150"/>
      <c r="C538" s="150"/>
      <c r="D538" s="126"/>
      <c r="E538" s="126"/>
      <c r="F538" s="126"/>
      <c r="G538" s="150"/>
    </row>
    <row r="539" spans="1:7" ht="15.75" customHeight="1">
      <c r="A539" s="1"/>
      <c r="B539" s="150"/>
      <c r="C539" s="150"/>
      <c r="D539" s="126"/>
      <c r="E539" s="126"/>
      <c r="F539" s="126"/>
      <c r="G539" s="150"/>
    </row>
    <row r="540" spans="1:7" ht="15.75" customHeight="1">
      <c r="A540" s="1"/>
      <c r="B540" s="150"/>
      <c r="C540" s="150"/>
      <c r="D540" s="126"/>
      <c r="E540" s="126"/>
      <c r="F540" s="126"/>
      <c r="G540" s="150"/>
    </row>
    <row r="541" spans="1:7" ht="15.75" customHeight="1">
      <c r="A541" s="1"/>
      <c r="B541" s="150"/>
      <c r="C541" s="150"/>
      <c r="D541" s="126"/>
      <c r="E541" s="126"/>
      <c r="F541" s="126"/>
      <c r="G541" s="150"/>
    </row>
    <row r="542" spans="1:7" ht="15.75" customHeight="1">
      <c r="A542" s="1"/>
      <c r="B542" s="150"/>
      <c r="C542" s="150"/>
      <c r="D542" s="126"/>
      <c r="E542" s="126"/>
      <c r="F542" s="126"/>
      <c r="G542" s="150"/>
    </row>
    <row r="543" spans="1:7" ht="15.75" customHeight="1">
      <c r="A543" s="1"/>
      <c r="B543" s="150"/>
      <c r="C543" s="150"/>
      <c r="D543" s="126"/>
      <c r="E543" s="126"/>
      <c r="F543" s="126"/>
      <c r="G543" s="150"/>
    </row>
    <row r="544" spans="1:7" ht="15.75" customHeight="1">
      <c r="A544" s="1"/>
      <c r="B544" s="150"/>
      <c r="C544" s="150"/>
      <c r="D544" s="126"/>
      <c r="E544" s="126"/>
      <c r="F544" s="126"/>
      <c r="G544" s="150"/>
    </row>
    <row r="545" spans="1:7" ht="15.75" customHeight="1">
      <c r="A545" s="1"/>
      <c r="B545" s="150"/>
      <c r="C545" s="150"/>
      <c r="D545" s="126"/>
      <c r="E545" s="126"/>
      <c r="F545" s="126"/>
      <c r="G545" s="150"/>
    </row>
    <row r="546" spans="1:7" ht="15.75" customHeight="1">
      <c r="A546" s="1"/>
      <c r="B546" s="150"/>
      <c r="C546" s="150"/>
      <c r="D546" s="126"/>
      <c r="E546" s="126"/>
      <c r="F546" s="126"/>
      <c r="G546" s="150"/>
    </row>
    <row r="547" spans="1:7" ht="15.75" customHeight="1">
      <c r="A547" s="1"/>
      <c r="B547" s="150"/>
      <c r="C547" s="150"/>
      <c r="D547" s="126"/>
      <c r="E547" s="126"/>
      <c r="F547" s="126"/>
      <c r="G547" s="150"/>
    </row>
    <row r="548" spans="1:7" ht="15.75" customHeight="1">
      <c r="A548" s="1"/>
      <c r="B548" s="150"/>
      <c r="C548" s="150"/>
      <c r="D548" s="126"/>
      <c r="E548" s="126"/>
      <c r="F548" s="126"/>
      <c r="G548" s="150"/>
    </row>
    <row r="549" spans="1:7" ht="15.75" customHeight="1">
      <c r="A549" s="1"/>
      <c r="B549" s="150"/>
      <c r="C549" s="150"/>
      <c r="D549" s="126"/>
      <c r="E549" s="126"/>
      <c r="F549" s="126"/>
      <c r="G549" s="150"/>
    </row>
    <row r="550" spans="1:7" ht="15.75" customHeight="1">
      <c r="A550" s="1"/>
      <c r="B550" s="150"/>
      <c r="C550" s="150"/>
      <c r="D550" s="126"/>
      <c r="E550" s="126"/>
      <c r="F550" s="126"/>
      <c r="G550" s="150"/>
    </row>
    <row r="551" spans="1:7" ht="15.75" customHeight="1">
      <c r="A551" s="1"/>
      <c r="B551" s="150"/>
      <c r="C551" s="150"/>
      <c r="D551" s="126"/>
      <c r="E551" s="126"/>
      <c r="F551" s="126"/>
      <c r="G551" s="150"/>
    </row>
    <row r="552" spans="1:7" ht="15.75" customHeight="1">
      <c r="A552" s="1"/>
      <c r="B552" s="150"/>
      <c r="C552" s="150"/>
      <c r="D552" s="126"/>
      <c r="E552" s="126"/>
      <c r="F552" s="126"/>
      <c r="G552" s="150"/>
    </row>
    <row r="553" spans="1:7" ht="15.75" customHeight="1">
      <c r="A553" s="1"/>
      <c r="B553" s="150"/>
      <c r="C553" s="150"/>
      <c r="D553" s="126"/>
      <c r="E553" s="126"/>
      <c r="F553" s="126"/>
      <c r="G553" s="150"/>
    </row>
    <row r="554" spans="1:7" ht="15.75" customHeight="1">
      <c r="A554" s="1"/>
      <c r="B554" s="150"/>
      <c r="C554" s="150"/>
      <c r="D554" s="126"/>
      <c r="E554" s="126"/>
      <c r="F554" s="126"/>
      <c r="G554" s="150"/>
    </row>
    <row r="555" spans="1:7" ht="15.75" customHeight="1">
      <c r="A555" s="1"/>
      <c r="B555" s="150"/>
      <c r="C555" s="150"/>
      <c r="D555" s="126"/>
      <c r="E555" s="126"/>
      <c r="F555" s="126"/>
      <c r="G555" s="150"/>
    </row>
    <row r="556" spans="1:7" ht="15.75" customHeight="1">
      <c r="A556" s="1"/>
      <c r="B556" s="150"/>
      <c r="C556" s="150"/>
      <c r="D556" s="126"/>
      <c r="E556" s="126"/>
      <c r="F556" s="126"/>
      <c r="G556" s="150"/>
    </row>
    <row r="557" spans="1:7" ht="15.75" customHeight="1">
      <c r="A557" s="1"/>
      <c r="B557" s="150"/>
      <c r="C557" s="150"/>
      <c r="D557" s="126"/>
      <c r="E557" s="126"/>
      <c r="F557" s="126"/>
      <c r="G557" s="150"/>
    </row>
    <row r="558" spans="1:7" ht="15.75" customHeight="1">
      <c r="A558" s="1"/>
      <c r="B558" s="150"/>
      <c r="C558" s="150"/>
      <c r="D558" s="126"/>
      <c r="E558" s="126"/>
      <c r="F558" s="126"/>
      <c r="G558" s="150"/>
    </row>
    <row r="559" spans="1:7" ht="15.75" customHeight="1">
      <c r="A559" s="1"/>
      <c r="B559" s="150"/>
      <c r="C559" s="150"/>
      <c r="D559" s="126"/>
      <c r="E559" s="126"/>
      <c r="F559" s="126"/>
      <c r="G559" s="150"/>
    </row>
    <row r="560" spans="1:7" ht="15.75" customHeight="1">
      <c r="A560" s="1"/>
      <c r="B560" s="150"/>
      <c r="C560" s="150"/>
      <c r="D560" s="126"/>
      <c r="E560" s="126"/>
      <c r="F560" s="126"/>
      <c r="G560" s="150"/>
    </row>
    <row r="561" spans="1:7" ht="15.75" customHeight="1">
      <c r="A561" s="1"/>
      <c r="B561" s="150"/>
      <c r="C561" s="150"/>
      <c r="D561" s="126"/>
      <c r="E561" s="126"/>
      <c r="F561" s="126"/>
      <c r="G561" s="150"/>
    </row>
    <row r="562" spans="1:7" ht="15.75" customHeight="1">
      <c r="A562" s="1"/>
      <c r="B562" s="150"/>
      <c r="C562" s="150"/>
      <c r="D562" s="126"/>
      <c r="E562" s="126"/>
      <c r="F562" s="126"/>
      <c r="G562" s="150"/>
    </row>
    <row r="563" spans="1:7" ht="15.75" customHeight="1">
      <c r="A563" s="1"/>
      <c r="B563" s="150"/>
      <c r="C563" s="150"/>
      <c r="D563" s="126"/>
      <c r="E563" s="126"/>
      <c r="F563" s="126"/>
      <c r="G563" s="150"/>
    </row>
    <row r="564" spans="1:7" ht="15.75" customHeight="1">
      <c r="A564" s="1"/>
      <c r="B564" s="150"/>
      <c r="C564" s="150"/>
      <c r="D564" s="126"/>
      <c r="E564" s="126"/>
      <c r="F564" s="126"/>
      <c r="G564" s="150"/>
    </row>
    <row r="565" spans="1:7" ht="15.75" customHeight="1">
      <c r="A565" s="1"/>
      <c r="B565" s="150"/>
      <c r="C565" s="150"/>
      <c r="D565" s="126"/>
      <c r="E565" s="126"/>
      <c r="F565" s="126"/>
      <c r="G565" s="150"/>
    </row>
    <row r="566" spans="1:7" ht="15.75" customHeight="1">
      <c r="A566" s="1"/>
      <c r="B566" s="150"/>
      <c r="C566" s="150"/>
      <c r="D566" s="126"/>
      <c r="E566" s="126"/>
      <c r="F566" s="126"/>
      <c r="G566" s="150"/>
    </row>
    <row r="567" spans="1:7" ht="15.75" customHeight="1">
      <c r="A567" s="1"/>
      <c r="B567" s="150"/>
      <c r="C567" s="150"/>
      <c r="D567" s="126"/>
      <c r="E567" s="126"/>
      <c r="F567" s="126"/>
      <c r="G567" s="150"/>
    </row>
    <row r="568" spans="1:7" ht="15.75" customHeight="1">
      <c r="A568" s="1"/>
      <c r="B568" s="150"/>
      <c r="C568" s="150"/>
      <c r="D568" s="126"/>
      <c r="E568" s="126"/>
      <c r="F568" s="126"/>
      <c r="G568" s="150"/>
    </row>
    <row r="569" spans="1:7" ht="15.75" customHeight="1">
      <c r="A569" s="1"/>
      <c r="B569" s="150"/>
      <c r="C569" s="150"/>
      <c r="D569" s="126"/>
      <c r="E569" s="126"/>
      <c r="F569" s="126"/>
      <c r="G569" s="150"/>
    </row>
    <row r="570" spans="1:7" ht="15.75" customHeight="1">
      <c r="A570" s="1"/>
      <c r="B570" s="150"/>
      <c r="C570" s="150"/>
      <c r="D570" s="126"/>
      <c r="E570" s="126"/>
      <c r="F570" s="126"/>
      <c r="G570" s="150"/>
    </row>
    <row r="571" spans="1:7" ht="15.75" customHeight="1">
      <c r="A571" s="1"/>
      <c r="B571" s="150"/>
      <c r="C571" s="150"/>
      <c r="D571" s="126"/>
      <c r="E571" s="126"/>
      <c r="F571" s="126"/>
      <c r="G571" s="150"/>
    </row>
    <row r="572" spans="1:7" ht="15.75" customHeight="1">
      <c r="A572" s="1"/>
      <c r="B572" s="150"/>
      <c r="C572" s="150"/>
      <c r="D572" s="126"/>
      <c r="E572" s="126"/>
      <c r="F572" s="126"/>
      <c r="G572" s="150"/>
    </row>
    <row r="573" spans="1:7" ht="15.75" customHeight="1">
      <c r="A573" s="1"/>
      <c r="B573" s="150"/>
      <c r="C573" s="150"/>
      <c r="D573" s="126"/>
      <c r="E573" s="126"/>
      <c r="F573" s="126"/>
      <c r="G573" s="150"/>
    </row>
    <row r="574" spans="1:7" ht="15.75" customHeight="1">
      <c r="A574" s="1"/>
      <c r="B574" s="150"/>
      <c r="C574" s="150"/>
      <c r="D574" s="126"/>
      <c r="E574" s="126"/>
      <c r="F574" s="126"/>
      <c r="G574" s="150"/>
    </row>
    <row r="575" spans="1:7" ht="15.75" customHeight="1">
      <c r="A575" s="1"/>
      <c r="B575" s="150"/>
      <c r="C575" s="150"/>
      <c r="D575" s="126"/>
      <c r="E575" s="126"/>
      <c r="F575" s="126"/>
      <c r="G575" s="150"/>
    </row>
    <row r="576" spans="1:7" ht="15.75" customHeight="1">
      <c r="A576" s="1"/>
      <c r="B576" s="150"/>
      <c r="C576" s="150"/>
      <c r="D576" s="126"/>
      <c r="E576" s="126"/>
      <c r="F576" s="126"/>
      <c r="G576" s="150"/>
    </row>
    <row r="577" spans="1:7" ht="15.75" customHeight="1">
      <c r="A577" s="1"/>
      <c r="B577" s="150"/>
      <c r="C577" s="150"/>
      <c r="D577" s="126"/>
      <c r="E577" s="126"/>
      <c r="F577" s="126"/>
      <c r="G577" s="150"/>
    </row>
    <row r="578" spans="1:7" ht="15.75" customHeight="1">
      <c r="A578" s="1"/>
      <c r="B578" s="150"/>
      <c r="C578" s="150"/>
      <c r="D578" s="126"/>
      <c r="E578" s="126"/>
      <c r="F578" s="126"/>
      <c r="G578" s="150"/>
    </row>
    <row r="579" spans="1:7" ht="15.75" customHeight="1">
      <c r="A579" s="1"/>
      <c r="B579" s="150"/>
      <c r="C579" s="150"/>
      <c r="D579" s="126"/>
      <c r="E579" s="126"/>
      <c r="F579" s="126"/>
      <c r="G579" s="150"/>
    </row>
    <row r="580" spans="1:7" ht="15.75" customHeight="1">
      <c r="A580" s="1"/>
      <c r="B580" s="150"/>
      <c r="C580" s="150"/>
      <c r="D580" s="126"/>
      <c r="E580" s="126"/>
      <c r="F580" s="126"/>
      <c r="G580" s="150"/>
    </row>
    <row r="581" spans="1:7" ht="15.75" customHeight="1">
      <c r="A581" s="1"/>
      <c r="B581" s="150"/>
      <c r="C581" s="150"/>
      <c r="D581" s="126"/>
      <c r="E581" s="126"/>
      <c r="F581" s="126"/>
      <c r="G581" s="150"/>
    </row>
    <row r="582" spans="1:7" ht="15.75" customHeight="1">
      <c r="A582" s="1"/>
      <c r="B582" s="150"/>
      <c r="C582" s="150"/>
      <c r="D582" s="126"/>
      <c r="E582" s="126"/>
      <c r="F582" s="126"/>
      <c r="G582" s="150"/>
    </row>
    <row r="583" spans="1:7" ht="15.75" customHeight="1">
      <c r="A583" s="1"/>
      <c r="B583" s="150"/>
      <c r="C583" s="150"/>
      <c r="D583" s="126"/>
      <c r="E583" s="126"/>
      <c r="F583" s="126"/>
      <c r="G583" s="150"/>
    </row>
    <row r="584" spans="1:7" ht="15.75" customHeight="1">
      <c r="A584" s="1"/>
      <c r="B584" s="150"/>
      <c r="C584" s="150"/>
      <c r="D584" s="126"/>
      <c r="E584" s="126"/>
      <c r="F584" s="126"/>
      <c r="G584" s="150"/>
    </row>
    <row r="585" spans="1:7" ht="15.75" customHeight="1">
      <c r="A585" s="1"/>
      <c r="B585" s="150"/>
      <c r="C585" s="150"/>
      <c r="D585" s="126"/>
      <c r="E585" s="126"/>
      <c r="F585" s="126"/>
      <c r="G585" s="150"/>
    </row>
    <row r="586" spans="1:7" ht="15.75" customHeight="1">
      <c r="A586" s="1"/>
      <c r="B586" s="150"/>
      <c r="C586" s="150"/>
      <c r="D586" s="126"/>
      <c r="E586" s="126"/>
      <c r="F586" s="126"/>
      <c r="G586" s="150"/>
    </row>
    <row r="587" spans="1:7" ht="15.75" customHeight="1">
      <c r="A587" s="1"/>
      <c r="B587" s="150"/>
      <c r="C587" s="150"/>
      <c r="D587" s="126"/>
      <c r="E587" s="126"/>
      <c r="F587" s="126"/>
      <c r="G587" s="150"/>
    </row>
    <row r="588" spans="1:7" ht="15.75" customHeight="1">
      <c r="A588" s="1"/>
      <c r="B588" s="150"/>
      <c r="C588" s="150"/>
      <c r="D588" s="126"/>
      <c r="E588" s="126"/>
      <c r="F588" s="126"/>
      <c r="G588" s="150"/>
    </row>
    <row r="589" spans="1:7" ht="15.75" customHeight="1">
      <c r="A589" s="1"/>
      <c r="B589" s="150"/>
      <c r="C589" s="150"/>
      <c r="D589" s="126"/>
      <c r="E589" s="126"/>
      <c r="F589" s="126"/>
      <c r="G589" s="150"/>
    </row>
    <row r="590" spans="1:7" ht="15.75" customHeight="1">
      <c r="A590" s="1"/>
      <c r="B590" s="150"/>
      <c r="C590" s="150"/>
      <c r="D590" s="126"/>
      <c r="E590" s="126"/>
      <c r="F590" s="126"/>
      <c r="G590" s="150"/>
    </row>
    <row r="591" spans="1:7" ht="15.75" customHeight="1">
      <c r="A591" s="1"/>
      <c r="B591" s="150"/>
      <c r="C591" s="150"/>
      <c r="D591" s="126"/>
      <c r="E591" s="126"/>
      <c r="F591" s="126"/>
      <c r="G591" s="150"/>
    </row>
    <row r="592" spans="1:7" ht="15.75" customHeight="1">
      <c r="A592" s="1"/>
      <c r="B592" s="150"/>
      <c r="C592" s="150"/>
      <c r="D592" s="126"/>
      <c r="E592" s="126"/>
      <c r="F592" s="126"/>
      <c r="G592" s="150"/>
    </row>
    <row r="593" spans="1:7" ht="15.75" customHeight="1">
      <c r="A593" s="1"/>
      <c r="B593" s="150"/>
      <c r="C593" s="150"/>
      <c r="D593" s="126"/>
      <c r="E593" s="126"/>
      <c r="F593" s="126"/>
      <c r="G593" s="150"/>
    </row>
    <row r="594" spans="1:7" ht="15.75" customHeight="1">
      <c r="A594" s="1"/>
      <c r="B594" s="150"/>
      <c r="C594" s="150"/>
      <c r="D594" s="126"/>
      <c r="E594" s="126"/>
      <c r="F594" s="126"/>
      <c r="G594" s="150"/>
    </row>
    <row r="595" spans="1:7" ht="15.75" customHeight="1">
      <c r="A595" s="1"/>
      <c r="B595" s="150"/>
      <c r="C595" s="150"/>
      <c r="D595" s="126"/>
      <c r="E595" s="126"/>
      <c r="F595" s="126"/>
      <c r="G595" s="150"/>
    </row>
    <row r="596" spans="1:7" ht="15.75" customHeight="1">
      <c r="A596" s="1"/>
      <c r="B596" s="150"/>
      <c r="C596" s="150"/>
      <c r="D596" s="126"/>
      <c r="E596" s="126"/>
      <c r="F596" s="126"/>
      <c r="G596" s="150"/>
    </row>
    <row r="597" spans="1:7" ht="15.75" customHeight="1">
      <c r="A597" s="1"/>
      <c r="B597" s="150"/>
      <c r="C597" s="150"/>
      <c r="D597" s="126"/>
      <c r="E597" s="126"/>
      <c r="F597" s="126"/>
      <c r="G597" s="150"/>
    </row>
    <row r="598" spans="1:7" ht="15.75" customHeight="1">
      <c r="A598" s="1"/>
      <c r="B598" s="150"/>
      <c r="C598" s="150"/>
      <c r="D598" s="126"/>
      <c r="E598" s="126"/>
      <c r="F598" s="126"/>
      <c r="G598" s="150"/>
    </row>
    <row r="599" spans="1:7" ht="15.75" customHeight="1">
      <c r="A599" s="1"/>
      <c r="B599" s="150"/>
      <c r="C599" s="150"/>
      <c r="D599" s="126"/>
      <c r="E599" s="126"/>
      <c r="F599" s="126"/>
      <c r="G599" s="150"/>
    </row>
    <row r="600" spans="1:7" ht="15.75" customHeight="1">
      <c r="A600" s="1"/>
      <c r="B600" s="150"/>
      <c r="C600" s="150"/>
      <c r="D600" s="126"/>
      <c r="E600" s="126"/>
      <c r="F600" s="126"/>
      <c r="G600" s="150"/>
    </row>
    <row r="601" spans="1:7" ht="15.75" customHeight="1">
      <c r="A601" s="1"/>
      <c r="B601" s="150"/>
      <c r="C601" s="150"/>
      <c r="D601" s="126"/>
      <c r="E601" s="126"/>
      <c r="F601" s="126"/>
      <c r="G601" s="150"/>
    </row>
    <row r="602" spans="1:7" ht="15.75" customHeight="1">
      <c r="A602" s="1"/>
      <c r="B602" s="150"/>
      <c r="C602" s="150"/>
      <c r="D602" s="126"/>
      <c r="E602" s="126"/>
      <c r="F602" s="126"/>
      <c r="G602" s="150"/>
    </row>
    <row r="603" spans="1:7" ht="15.75" customHeight="1">
      <c r="A603" s="1"/>
      <c r="B603" s="150"/>
      <c r="C603" s="150"/>
      <c r="D603" s="126"/>
      <c r="E603" s="126"/>
      <c r="F603" s="126"/>
      <c r="G603" s="150"/>
    </row>
    <row r="604" spans="1:7" ht="15.75" customHeight="1">
      <c r="A604" s="1"/>
      <c r="B604" s="150"/>
      <c r="C604" s="150"/>
      <c r="D604" s="126"/>
      <c r="E604" s="126"/>
      <c r="F604" s="126"/>
      <c r="G604" s="150"/>
    </row>
    <row r="605" spans="1:7" ht="15.75" customHeight="1">
      <c r="A605" s="1"/>
      <c r="B605" s="150"/>
      <c r="C605" s="150"/>
      <c r="D605" s="126"/>
      <c r="E605" s="126"/>
      <c r="F605" s="126"/>
      <c r="G605" s="150"/>
    </row>
    <row r="606" spans="1:7" ht="15.75" customHeight="1">
      <c r="A606" s="1"/>
      <c r="B606" s="150"/>
      <c r="C606" s="150"/>
      <c r="D606" s="126"/>
      <c r="E606" s="126"/>
      <c r="F606" s="126"/>
      <c r="G606" s="150"/>
    </row>
    <row r="607" spans="1:7" ht="15.75" customHeight="1">
      <c r="A607" s="1"/>
      <c r="B607" s="150"/>
      <c r="C607" s="150"/>
      <c r="D607" s="126"/>
      <c r="E607" s="126"/>
      <c r="F607" s="126"/>
      <c r="G607" s="150"/>
    </row>
    <row r="608" spans="1:7" ht="15.75" customHeight="1">
      <c r="A608" s="1"/>
      <c r="B608" s="150"/>
      <c r="C608" s="150"/>
      <c r="D608" s="126"/>
      <c r="E608" s="126"/>
      <c r="F608" s="126"/>
      <c r="G608" s="150"/>
    </row>
    <row r="609" spans="1:7" ht="15.75" customHeight="1">
      <c r="A609" s="1"/>
      <c r="B609" s="150"/>
      <c r="C609" s="150"/>
      <c r="D609" s="126"/>
      <c r="E609" s="126"/>
      <c r="F609" s="126"/>
      <c r="G609" s="150"/>
    </row>
    <row r="610" spans="1:7" ht="15.75" customHeight="1">
      <c r="A610" s="1"/>
      <c r="B610" s="150"/>
      <c r="C610" s="150"/>
      <c r="D610" s="126"/>
      <c r="E610" s="126"/>
      <c r="F610" s="126"/>
      <c r="G610" s="150"/>
    </row>
    <row r="611" spans="1:7" ht="15.75" customHeight="1">
      <c r="A611" s="1"/>
      <c r="B611" s="150"/>
      <c r="C611" s="150"/>
      <c r="D611" s="126"/>
      <c r="E611" s="126"/>
      <c r="F611" s="126"/>
      <c r="G611" s="150"/>
    </row>
    <row r="612" spans="1:7" ht="15.75" customHeight="1">
      <c r="A612" s="1"/>
      <c r="B612" s="150"/>
      <c r="C612" s="150"/>
      <c r="D612" s="126"/>
      <c r="E612" s="126"/>
      <c r="F612" s="126"/>
      <c r="G612" s="150"/>
    </row>
    <row r="613" spans="1:7" ht="15.75" customHeight="1">
      <c r="A613" s="1"/>
      <c r="B613" s="150"/>
      <c r="C613" s="150"/>
      <c r="D613" s="126"/>
      <c r="E613" s="126"/>
      <c r="F613" s="126"/>
      <c r="G613" s="150"/>
    </row>
    <row r="614" spans="1:7" ht="15.75" customHeight="1">
      <c r="A614" s="1"/>
      <c r="B614" s="150"/>
      <c r="C614" s="150"/>
      <c r="D614" s="126"/>
      <c r="E614" s="126"/>
      <c r="F614" s="126"/>
      <c r="G614" s="150"/>
    </row>
    <row r="615" spans="1:7" ht="15.75" customHeight="1">
      <c r="A615" s="1"/>
      <c r="B615" s="150"/>
      <c r="C615" s="150"/>
      <c r="D615" s="126"/>
      <c r="E615" s="126"/>
      <c r="F615" s="126"/>
      <c r="G615" s="150"/>
    </row>
    <row r="616" spans="1:7" ht="15.75" customHeight="1">
      <c r="A616" s="1"/>
      <c r="B616" s="150"/>
      <c r="C616" s="150"/>
      <c r="D616" s="126"/>
      <c r="E616" s="126"/>
      <c r="F616" s="126"/>
      <c r="G616" s="150"/>
    </row>
    <row r="617" spans="1:7" ht="15.75" customHeight="1">
      <c r="A617" s="1"/>
      <c r="B617" s="150"/>
      <c r="C617" s="150"/>
      <c r="D617" s="126"/>
      <c r="E617" s="126"/>
      <c r="F617" s="126"/>
      <c r="G617" s="150"/>
    </row>
    <row r="618" spans="1:7" ht="15.75" customHeight="1">
      <c r="A618" s="1"/>
      <c r="B618" s="150"/>
      <c r="C618" s="150"/>
      <c r="D618" s="126"/>
      <c r="E618" s="126"/>
      <c r="F618" s="126"/>
      <c r="G618" s="150"/>
    </row>
    <row r="619" spans="1:7" ht="15.75" customHeight="1">
      <c r="A619" s="1"/>
      <c r="B619" s="150"/>
      <c r="C619" s="150"/>
      <c r="D619" s="126"/>
      <c r="E619" s="126"/>
      <c r="F619" s="126"/>
      <c r="G619" s="150"/>
    </row>
    <row r="620" spans="1:7" ht="15.75" customHeight="1">
      <c r="A620" s="1"/>
      <c r="B620" s="150"/>
      <c r="C620" s="150"/>
      <c r="D620" s="126"/>
      <c r="E620" s="126"/>
      <c r="F620" s="126"/>
      <c r="G620" s="150"/>
    </row>
    <row r="621" spans="1:7" ht="15.75" customHeight="1">
      <c r="A621" s="1"/>
      <c r="B621" s="150"/>
      <c r="C621" s="150"/>
      <c r="D621" s="126"/>
      <c r="E621" s="126"/>
      <c r="F621" s="126"/>
      <c r="G621" s="150"/>
    </row>
    <row r="622" spans="1:7" ht="15.75" customHeight="1">
      <c r="A622" s="1"/>
      <c r="B622" s="150"/>
      <c r="C622" s="150"/>
      <c r="D622" s="126"/>
      <c r="E622" s="126"/>
      <c r="F622" s="126"/>
      <c r="G622" s="150"/>
    </row>
    <row r="623" spans="1:7" ht="15.75" customHeight="1">
      <c r="A623" s="1"/>
      <c r="B623" s="150"/>
      <c r="C623" s="150"/>
      <c r="D623" s="126"/>
      <c r="E623" s="126"/>
      <c r="F623" s="126"/>
      <c r="G623" s="150"/>
    </row>
    <row r="624" spans="1:7" ht="15.75" customHeight="1">
      <c r="A624" s="1"/>
      <c r="B624" s="150"/>
      <c r="C624" s="150"/>
      <c r="D624" s="126"/>
      <c r="E624" s="126"/>
      <c r="F624" s="126"/>
      <c r="G624" s="150"/>
    </row>
    <row r="625" spans="1:7" ht="15.75" customHeight="1">
      <c r="A625" s="1"/>
      <c r="B625" s="150"/>
      <c r="C625" s="150"/>
      <c r="D625" s="126"/>
      <c r="E625" s="126"/>
      <c r="F625" s="126"/>
      <c r="G625" s="150"/>
    </row>
    <row r="626" spans="1:7" ht="15.75" customHeight="1">
      <c r="A626" s="1"/>
      <c r="B626" s="150"/>
      <c r="C626" s="150"/>
      <c r="D626" s="126"/>
      <c r="E626" s="126"/>
      <c r="F626" s="126"/>
      <c r="G626" s="150"/>
    </row>
    <row r="627" spans="1:7" ht="15.75" customHeight="1">
      <c r="A627" s="1"/>
      <c r="B627" s="150"/>
      <c r="C627" s="150"/>
      <c r="D627" s="126"/>
      <c r="E627" s="126"/>
      <c r="F627" s="126"/>
      <c r="G627" s="150"/>
    </row>
    <row r="628" spans="1:7" ht="15.75" customHeight="1">
      <c r="A628" s="1"/>
      <c r="B628" s="150"/>
      <c r="C628" s="150"/>
      <c r="D628" s="126"/>
      <c r="E628" s="126"/>
      <c r="F628" s="126"/>
      <c r="G628" s="150"/>
    </row>
    <row r="629" spans="1:7" ht="15.75" customHeight="1">
      <c r="A629" s="1"/>
      <c r="B629" s="150"/>
      <c r="C629" s="150"/>
      <c r="D629" s="126"/>
      <c r="E629" s="126"/>
      <c r="F629" s="126"/>
      <c r="G629" s="150"/>
    </row>
    <row r="630" spans="1:7" ht="15.75" customHeight="1">
      <c r="A630" s="1"/>
      <c r="B630" s="150"/>
      <c r="C630" s="150"/>
      <c r="D630" s="126"/>
      <c r="E630" s="126"/>
      <c r="F630" s="126"/>
      <c r="G630" s="150"/>
    </row>
    <row r="631" spans="1:7" ht="15.75" customHeight="1">
      <c r="A631" s="1"/>
      <c r="B631" s="150"/>
      <c r="C631" s="150"/>
      <c r="D631" s="126"/>
      <c r="E631" s="126"/>
      <c r="F631" s="126"/>
      <c r="G631" s="150"/>
    </row>
    <row r="632" spans="1:7" ht="15.75" customHeight="1">
      <c r="A632" s="1"/>
      <c r="B632" s="150"/>
      <c r="C632" s="150"/>
      <c r="D632" s="126"/>
      <c r="E632" s="126"/>
      <c r="F632" s="126"/>
      <c r="G632" s="150"/>
    </row>
    <row r="633" spans="1:7" ht="15.75" customHeight="1">
      <c r="A633" s="1"/>
      <c r="B633" s="150"/>
      <c r="C633" s="150"/>
      <c r="D633" s="126"/>
      <c r="E633" s="126"/>
      <c r="F633" s="126"/>
      <c r="G633" s="150"/>
    </row>
    <row r="634" spans="1:7" ht="15.75" customHeight="1">
      <c r="A634" s="1"/>
      <c r="B634" s="150"/>
      <c r="C634" s="150"/>
      <c r="D634" s="126"/>
      <c r="E634" s="126"/>
      <c r="F634" s="126"/>
      <c r="G634" s="150"/>
    </row>
    <row r="635" spans="1:7" ht="15.75" customHeight="1">
      <c r="A635" s="1"/>
      <c r="B635" s="150"/>
      <c r="C635" s="150"/>
      <c r="D635" s="126"/>
      <c r="E635" s="126"/>
      <c r="F635" s="126"/>
      <c r="G635" s="150"/>
    </row>
    <row r="636" spans="1:7" ht="15.75" customHeight="1">
      <c r="A636" s="1"/>
      <c r="B636" s="150"/>
      <c r="C636" s="150"/>
      <c r="D636" s="126"/>
      <c r="E636" s="126"/>
      <c r="F636" s="126"/>
      <c r="G636" s="150"/>
    </row>
    <row r="637" spans="1:7" ht="15.75" customHeight="1">
      <c r="A637" s="1"/>
      <c r="B637" s="150"/>
      <c r="C637" s="150"/>
      <c r="D637" s="126"/>
      <c r="E637" s="126"/>
      <c r="F637" s="126"/>
      <c r="G637" s="150"/>
    </row>
    <row r="638" spans="1:7" ht="15.75" customHeight="1">
      <c r="A638" s="1"/>
      <c r="B638" s="150"/>
      <c r="C638" s="150"/>
      <c r="D638" s="126"/>
      <c r="E638" s="126"/>
      <c r="F638" s="126"/>
      <c r="G638" s="150"/>
    </row>
    <row r="639" spans="1:7" ht="15.75" customHeight="1">
      <c r="A639" s="1"/>
      <c r="B639" s="150"/>
      <c r="C639" s="150"/>
      <c r="D639" s="126"/>
      <c r="E639" s="126"/>
      <c r="F639" s="126"/>
      <c r="G639" s="150"/>
    </row>
    <row r="640" spans="1:7" ht="15.75" customHeight="1">
      <c r="A640" s="1"/>
      <c r="B640" s="150"/>
      <c r="C640" s="150"/>
      <c r="D640" s="126"/>
      <c r="E640" s="126"/>
      <c r="F640" s="126"/>
      <c r="G640" s="150"/>
    </row>
    <row r="641" spans="1:7" ht="15.75" customHeight="1">
      <c r="A641" s="1"/>
      <c r="B641" s="150"/>
      <c r="C641" s="150"/>
      <c r="D641" s="126"/>
      <c r="E641" s="126"/>
      <c r="F641" s="126"/>
      <c r="G641" s="150"/>
    </row>
    <row r="642" spans="1:7" ht="15.75" customHeight="1">
      <c r="A642" s="1"/>
      <c r="B642" s="150"/>
      <c r="C642" s="150"/>
      <c r="D642" s="126"/>
      <c r="E642" s="126"/>
      <c r="F642" s="126"/>
      <c r="G642" s="150"/>
    </row>
    <row r="643" spans="1:7" ht="15.75" customHeight="1">
      <c r="A643" s="1"/>
      <c r="B643" s="150"/>
      <c r="C643" s="150"/>
      <c r="D643" s="126"/>
      <c r="E643" s="126"/>
      <c r="F643" s="126"/>
      <c r="G643" s="150"/>
    </row>
    <row r="644" spans="1:7" ht="15.75" customHeight="1">
      <c r="A644" s="1"/>
      <c r="B644" s="150"/>
      <c r="C644" s="150"/>
      <c r="D644" s="126"/>
      <c r="E644" s="126"/>
      <c r="F644" s="126"/>
      <c r="G644" s="150"/>
    </row>
    <row r="645" spans="1:7" ht="15.75" customHeight="1">
      <c r="A645" s="1"/>
      <c r="B645" s="150"/>
      <c r="C645" s="150"/>
      <c r="D645" s="126"/>
      <c r="E645" s="126"/>
      <c r="F645" s="126"/>
      <c r="G645" s="150"/>
    </row>
    <row r="646" spans="1:7" ht="15.75" customHeight="1">
      <c r="A646" s="1"/>
      <c r="B646" s="150"/>
      <c r="C646" s="150"/>
      <c r="D646" s="126"/>
      <c r="E646" s="126"/>
      <c r="F646" s="126"/>
      <c r="G646" s="150"/>
    </row>
    <row r="647" spans="1:7" ht="15.75" customHeight="1">
      <c r="A647" s="1"/>
      <c r="B647" s="150"/>
      <c r="C647" s="150"/>
      <c r="D647" s="126"/>
      <c r="E647" s="126"/>
      <c r="F647" s="126"/>
      <c r="G647" s="150"/>
    </row>
    <row r="648" spans="1:7" ht="15.75" customHeight="1">
      <c r="A648" s="1"/>
      <c r="B648" s="150"/>
      <c r="C648" s="150"/>
      <c r="D648" s="126"/>
      <c r="E648" s="126"/>
      <c r="F648" s="126"/>
      <c r="G648" s="150"/>
    </row>
    <row r="649" spans="1:7" ht="15.75" customHeight="1">
      <c r="A649" s="1"/>
      <c r="B649" s="150"/>
      <c r="C649" s="150"/>
      <c r="D649" s="126"/>
      <c r="E649" s="126"/>
      <c r="F649" s="126"/>
      <c r="G649" s="150"/>
    </row>
    <row r="650" spans="1:7" ht="15.75" customHeight="1">
      <c r="A650" s="1"/>
      <c r="B650" s="150"/>
      <c r="C650" s="150"/>
      <c r="D650" s="126"/>
      <c r="E650" s="126"/>
      <c r="F650" s="126"/>
      <c r="G650" s="150"/>
    </row>
    <row r="651" spans="1:7" ht="15.75" customHeight="1">
      <c r="A651" s="1"/>
      <c r="B651" s="150"/>
      <c r="C651" s="150"/>
      <c r="D651" s="126"/>
      <c r="E651" s="126"/>
      <c r="F651" s="126"/>
      <c r="G651" s="150"/>
    </row>
    <row r="652" spans="1:7" ht="15.75" customHeight="1">
      <c r="A652" s="1"/>
      <c r="B652" s="150"/>
      <c r="C652" s="150"/>
      <c r="D652" s="126"/>
      <c r="E652" s="126"/>
      <c r="F652" s="126"/>
      <c r="G652" s="150"/>
    </row>
    <row r="653" spans="1:7" ht="15.75" customHeight="1">
      <c r="A653" s="1"/>
      <c r="B653" s="150"/>
      <c r="C653" s="150"/>
      <c r="D653" s="126"/>
      <c r="E653" s="126"/>
      <c r="F653" s="126"/>
      <c r="G653" s="150"/>
    </row>
    <row r="654" spans="1:7" ht="15.75" customHeight="1">
      <c r="A654" s="1"/>
      <c r="B654" s="150"/>
      <c r="C654" s="150"/>
      <c r="D654" s="126"/>
      <c r="E654" s="126"/>
      <c r="F654" s="126"/>
      <c r="G654" s="150"/>
    </row>
    <row r="655" spans="1:7" ht="15.75" customHeight="1">
      <c r="A655" s="1"/>
      <c r="B655" s="150"/>
      <c r="C655" s="150"/>
      <c r="D655" s="126"/>
      <c r="E655" s="126"/>
      <c r="F655" s="126"/>
      <c r="G655" s="150"/>
    </row>
    <row r="656" spans="1:7" ht="15.75" customHeight="1">
      <c r="A656" s="1"/>
      <c r="B656" s="150"/>
      <c r="C656" s="150"/>
      <c r="D656" s="126"/>
      <c r="E656" s="126"/>
      <c r="F656" s="126"/>
      <c r="G656" s="150"/>
    </row>
    <row r="657" spans="1:7" ht="15.75" customHeight="1">
      <c r="A657" s="1"/>
      <c r="B657" s="150"/>
      <c r="C657" s="150"/>
      <c r="D657" s="126"/>
      <c r="E657" s="126"/>
      <c r="F657" s="126"/>
      <c r="G657" s="150"/>
    </row>
    <row r="658" spans="1:7" ht="15.75" customHeight="1">
      <c r="A658" s="1"/>
      <c r="B658" s="150"/>
      <c r="C658" s="150"/>
      <c r="D658" s="126"/>
      <c r="E658" s="126"/>
      <c r="F658" s="126"/>
      <c r="G658" s="150"/>
    </row>
    <row r="659" spans="1:7" ht="15.75" customHeight="1">
      <c r="A659" s="1"/>
      <c r="B659" s="150"/>
      <c r="C659" s="150"/>
      <c r="D659" s="126"/>
      <c r="E659" s="126"/>
      <c r="F659" s="126"/>
      <c r="G659" s="150"/>
    </row>
    <row r="660" spans="1:7" ht="15.75" customHeight="1">
      <c r="A660" s="1"/>
      <c r="B660" s="150"/>
      <c r="C660" s="150"/>
      <c r="D660" s="126"/>
      <c r="E660" s="126"/>
      <c r="F660" s="126"/>
      <c r="G660" s="150"/>
    </row>
    <row r="661" spans="1:7" ht="15.75" customHeight="1">
      <c r="A661" s="1"/>
      <c r="B661" s="150"/>
      <c r="C661" s="150"/>
      <c r="D661" s="126"/>
      <c r="E661" s="126"/>
      <c r="F661" s="126"/>
      <c r="G661" s="150"/>
    </row>
    <row r="662" spans="1:7" ht="15.75" customHeight="1">
      <c r="A662" s="1"/>
      <c r="B662" s="150"/>
      <c r="C662" s="150"/>
      <c r="D662" s="126"/>
      <c r="E662" s="126"/>
      <c r="F662" s="126"/>
      <c r="G662" s="150"/>
    </row>
    <row r="663" spans="1:7" ht="15.75" customHeight="1">
      <c r="A663" s="1"/>
      <c r="B663" s="150"/>
      <c r="C663" s="150"/>
      <c r="D663" s="126"/>
      <c r="E663" s="126"/>
      <c r="F663" s="126"/>
      <c r="G663" s="150"/>
    </row>
    <row r="664" spans="1:7" ht="15.75" customHeight="1">
      <c r="A664" s="1"/>
      <c r="B664" s="150"/>
      <c r="C664" s="150"/>
      <c r="D664" s="126"/>
      <c r="E664" s="126"/>
      <c r="F664" s="126"/>
      <c r="G664" s="150"/>
    </row>
    <row r="665" spans="1:7" ht="15.75" customHeight="1">
      <c r="A665" s="1"/>
      <c r="B665" s="150"/>
      <c r="C665" s="150"/>
      <c r="D665" s="126"/>
      <c r="E665" s="126"/>
      <c r="F665" s="126"/>
      <c r="G665" s="150"/>
    </row>
    <row r="666" spans="1:7" ht="15.75" customHeight="1">
      <c r="A666" s="1"/>
      <c r="B666" s="150"/>
      <c r="C666" s="150"/>
      <c r="D666" s="126"/>
      <c r="E666" s="126"/>
      <c r="F666" s="126"/>
      <c r="G666" s="150"/>
    </row>
    <row r="667" spans="1:7" ht="15.75" customHeight="1">
      <c r="A667" s="1"/>
      <c r="B667" s="150"/>
      <c r="C667" s="150"/>
      <c r="D667" s="126"/>
      <c r="E667" s="126"/>
      <c r="F667" s="126"/>
      <c r="G667" s="150"/>
    </row>
    <row r="668" spans="1:7" ht="15.75" customHeight="1">
      <c r="A668" s="1"/>
      <c r="B668" s="150"/>
      <c r="C668" s="150"/>
      <c r="D668" s="126"/>
      <c r="E668" s="126"/>
      <c r="F668" s="126"/>
      <c r="G668" s="150"/>
    </row>
    <row r="669" spans="1:7" ht="15.75" customHeight="1">
      <c r="A669" s="1"/>
      <c r="B669" s="150"/>
      <c r="C669" s="150"/>
      <c r="D669" s="126"/>
      <c r="E669" s="126"/>
      <c r="F669" s="126"/>
      <c r="G669" s="150"/>
    </row>
    <row r="670" spans="1:7" ht="15.75" customHeight="1">
      <c r="A670" s="1"/>
      <c r="B670" s="150"/>
      <c r="C670" s="150"/>
      <c r="D670" s="126"/>
      <c r="E670" s="126"/>
      <c r="F670" s="126"/>
      <c r="G670" s="150"/>
    </row>
    <row r="671" spans="1:7" ht="15.75" customHeight="1">
      <c r="A671" s="1"/>
      <c r="B671" s="150"/>
      <c r="C671" s="150"/>
      <c r="D671" s="126"/>
      <c r="E671" s="126"/>
      <c r="F671" s="126"/>
      <c r="G671" s="150"/>
    </row>
    <row r="672" spans="1:7" ht="15.75" customHeight="1">
      <c r="A672" s="1"/>
      <c r="B672" s="150"/>
      <c r="C672" s="150"/>
      <c r="D672" s="126"/>
      <c r="E672" s="126"/>
      <c r="F672" s="126"/>
      <c r="G672" s="150"/>
    </row>
    <row r="673" spans="1:7" ht="15.75" customHeight="1">
      <c r="A673" s="1"/>
      <c r="B673" s="150"/>
      <c r="C673" s="150"/>
      <c r="D673" s="126"/>
      <c r="E673" s="126"/>
      <c r="F673" s="126"/>
      <c r="G673" s="150"/>
    </row>
    <row r="674" spans="1:7" ht="15.75" customHeight="1">
      <c r="A674" s="1"/>
      <c r="B674" s="150"/>
      <c r="C674" s="150"/>
      <c r="D674" s="126"/>
      <c r="E674" s="126"/>
      <c r="F674" s="126"/>
      <c r="G674" s="150"/>
    </row>
    <row r="675" spans="1:7" ht="15.75" customHeight="1">
      <c r="A675" s="1"/>
      <c r="B675" s="150"/>
      <c r="C675" s="150"/>
      <c r="D675" s="126"/>
      <c r="E675" s="126"/>
      <c r="F675" s="126"/>
      <c r="G675" s="150"/>
    </row>
    <row r="676" spans="1:7" ht="15.75" customHeight="1">
      <c r="A676" s="1"/>
      <c r="B676" s="150"/>
      <c r="C676" s="150"/>
      <c r="D676" s="126"/>
      <c r="E676" s="126"/>
      <c r="F676" s="126"/>
      <c r="G676" s="150"/>
    </row>
    <row r="677" spans="1:7" ht="15.75" customHeight="1">
      <c r="A677" s="1"/>
      <c r="B677" s="150"/>
      <c r="C677" s="150"/>
      <c r="D677" s="126"/>
      <c r="E677" s="126"/>
      <c r="F677" s="126"/>
      <c r="G677" s="150"/>
    </row>
    <row r="678" spans="1:7" ht="15.75" customHeight="1">
      <c r="A678" s="1"/>
      <c r="B678" s="150"/>
      <c r="C678" s="150"/>
      <c r="D678" s="126"/>
      <c r="E678" s="126"/>
      <c r="F678" s="126"/>
      <c r="G678" s="150"/>
    </row>
    <row r="679" spans="1:7" ht="15.75" customHeight="1">
      <c r="A679" s="1"/>
      <c r="B679" s="150"/>
      <c r="C679" s="150"/>
      <c r="D679" s="126"/>
      <c r="E679" s="126"/>
      <c r="F679" s="126"/>
      <c r="G679" s="150"/>
    </row>
    <row r="680" spans="1:7" ht="15.75" customHeight="1">
      <c r="A680" s="1"/>
      <c r="B680" s="150"/>
      <c r="C680" s="150"/>
      <c r="D680" s="126"/>
      <c r="E680" s="126"/>
      <c r="F680" s="126"/>
      <c r="G680" s="150"/>
    </row>
    <row r="681" spans="1:7" ht="15.75" customHeight="1">
      <c r="A681" s="1"/>
      <c r="B681" s="150"/>
      <c r="C681" s="150"/>
      <c r="D681" s="126"/>
      <c r="E681" s="126"/>
      <c r="F681" s="126"/>
      <c r="G681" s="150"/>
    </row>
    <row r="682" spans="1:7" ht="15.75" customHeight="1">
      <c r="A682" s="1"/>
      <c r="B682" s="150"/>
      <c r="C682" s="150"/>
      <c r="D682" s="126"/>
      <c r="E682" s="126"/>
      <c r="F682" s="126"/>
      <c r="G682" s="150"/>
    </row>
    <row r="683" spans="1:7" ht="15.75" customHeight="1">
      <c r="A683" s="1"/>
      <c r="B683" s="150"/>
      <c r="C683" s="150"/>
      <c r="D683" s="126"/>
      <c r="E683" s="126"/>
      <c r="F683" s="126"/>
      <c r="G683" s="150"/>
    </row>
    <row r="684" spans="1:7" ht="15.75" customHeight="1">
      <c r="A684" s="1"/>
      <c r="B684" s="150"/>
      <c r="C684" s="150"/>
      <c r="D684" s="126"/>
      <c r="E684" s="126"/>
      <c r="F684" s="126"/>
      <c r="G684" s="150"/>
    </row>
    <row r="685" spans="1:7" ht="15.75" customHeight="1">
      <c r="A685" s="1"/>
      <c r="B685" s="150"/>
      <c r="C685" s="150"/>
      <c r="D685" s="126"/>
      <c r="E685" s="126"/>
      <c r="F685" s="126"/>
      <c r="G685" s="150"/>
    </row>
    <row r="686" spans="1:7" ht="15.75" customHeight="1">
      <c r="A686" s="1"/>
      <c r="B686" s="150"/>
      <c r="C686" s="150"/>
      <c r="D686" s="126"/>
      <c r="E686" s="126"/>
      <c r="F686" s="126"/>
      <c r="G686" s="150"/>
    </row>
    <row r="687" spans="1:7" ht="15.75" customHeight="1">
      <c r="A687" s="1"/>
      <c r="B687" s="150"/>
      <c r="C687" s="150"/>
      <c r="D687" s="126"/>
      <c r="E687" s="126"/>
      <c r="F687" s="126"/>
      <c r="G687" s="150"/>
    </row>
    <row r="688" spans="1:7" ht="15.75" customHeight="1">
      <c r="A688" s="1"/>
      <c r="B688" s="150"/>
      <c r="C688" s="150"/>
      <c r="D688" s="126"/>
      <c r="E688" s="126"/>
      <c r="F688" s="126"/>
      <c r="G688" s="150"/>
    </row>
    <row r="689" spans="1:7" ht="15.75" customHeight="1">
      <c r="A689" s="1"/>
      <c r="B689" s="150"/>
      <c r="C689" s="150"/>
      <c r="D689" s="126"/>
      <c r="E689" s="126"/>
      <c r="F689" s="126"/>
      <c r="G689" s="150"/>
    </row>
    <row r="690" spans="1:7" ht="15.75" customHeight="1">
      <c r="A690" s="1"/>
      <c r="B690" s="150"/>
      <c r="C690" s="150"/>
      <c r="D690" s="126"/>
      <c r="E690" s="126"/>
      <c r="F690" s="126"/>
      <c r="G690" s="150"/>
    </row>
    <row r="691" spans="1:7" ht="15.75" customHeight="1">
      <c r="A691" s="1"/>
      <c r="B691" s="150"/>
      <c r="C691" s="150"/>
      <c r="D691" s="126"/>
      <c r="E691" s="126"/>
      <c r="F691" s="126"/>
      <c r="G691" s="150"/>
    </row>
    <row r="692" spans="1:7" ht="15.75" customHeight="1">
      <c r="A692" s="1"/>
      <c r="B692" s="150"/>
      <c r="C692" s="150"/>
      <c r="D692" s="126"/>
      <c r="E692" s="126"/>
      <c r="F692" s="126"/>
      <c r="G692" s="150"/>
    </row>
    <row r="693" spans="1:7" ht="15.75" customHeight="1">
      <c r="A693" s="1"/>
      <c r="B693" s="150"/>
      <c r="C693" s="150"/>
      <c r="D693" s="126"/>
      <c r="E693" s="126"/>
      <c r="F693" s="126"/>
      <c r="G693" s="150"/>
    </row>
    <row r="694" spans="1:7" ht="15.75" customHeight="1">
      <c r="A694" s="1"/>
      <c r="B694" s="150"/>
      <c r="C694" s="150"/>
      <c r="D694" s="126"/>
      <c r="E694" s="126"/>
      <c r="F694" s="126"/>
      <c r="G694" s="150"/>
    </row>
    <row r="695" spans="1:7" ht="15.75" customHeight="1">
      <c r="A695" s="1"/>
      <c r="B695" s="150"/>
      <c r="C695" s="150"/>
      <c r="D695" s="126"/>
      <c r="E695" s="126"/>
      <c r="F695" s="126"/>
      <c r="G695" s="150"/>
    </row>
    <row r="696" spans="1:7" ht="15.75" customHeight="1">
      <c r="A696" s="1"/>
      <c r="B696" s="150"/>
      <c r="C696" s="150"/>
      <c r="D696" s="126"/>
      <c r="E696" s="126"/>
      <c r="F696" s="126"/>
      <c r="G696" s="150"/>
    </row>
    <row r="697" spans="1:7" ht="15.75" customHeight="1">
      <c r="A697" s="1"/>
      <c r="B697" s="150"/>
      <c r="C697" s="150"/>
      <c r="D697" s="126"/>
      <c r="E697" s="126"/>
      <c r="F697" s="126"/>
      <c r="G697" s="150"/>
    </row>
    <row r="698" spans="1:7" ht="15.75" customHeight="1">
      <c r="A698" s="1"/>
      <c r="B698" s="150"/>
      <c r="C698" s="150"/>
      <c r="D698" s="126"/>
      <c r="E698" s="126"/>
      <c r="F698" s="126"/>
      <c r="G698" s="150"/>
    </row>
    <row r="699" spans="1:7" ht="15.75" customHeight="1">
      <c r="A699" s="1"/>
      <c r="B699" s="150"/>
      <c r="C699" s="150"/>
      <c r="D699" s="126"/>
      <c r="E699" s="126"/>
      <c r="F699" s="126"/>
      <c r="G699" s="150"/>
    </row>
    <row r="700" spans="1:7" ht="15.75" customHeight="1">
      <c r="A700" s="1"/>
      <c r="B700" s="150"/>
      <c r="C700" s="150"/>
      <c r="D700" s="126"/>
      <c r="E700" s="126"/>
      <c r="F700" s="126"/>
      <c r="G700" s="150"/>
    </row>
    <row r="701" spans="1:7" ht="15.75" customHeight="1">
      <c r="A701" s="1"/>
      <c r="B701" s="150"/>
      <c r="C701" s="150"/>
      <c r="D701" s="126"/>
      <c r="E701" s="126"/>
      <c r="F701" s="126"/>
      <c r="G701" s="150"/>
    </row>
    <row r="702" spans="1:7" ht="15.75" customHeight="1">
      <c r="A702" s="1"/>
      <c r="B702" s="150"/>
      <c r="C702" s="150"/>
      <c r="D702" s="126"/>
      <c r="E702" s="126"/>
      <c r="F702" s="126"/>
      <c r="G702" s="150"/>
    </row>
    <row r="703" spans="1:7" ht="15.75" customHeight="1">
      <c r="A703" s="1"/>
      <c r="B703" s="150"/>
      <c r="C703" s="150"/>
      <c r="D703" s="126"/>
      <c r="E703" s="126"/>
      <c r="F703" s="126"/>
      <c r="G703" s="150"/>
    </row>
    <row r="704" spans="1:7" ht="15.75" customHeight="1">
      <c r="A704" s="1"/>
      <c r="B704" s="150"/>
      <c r="C704" s="150"/>
      <c r="D704" s="126"/>
      <c r="E704" s="126"/>
      <c r="F704" s="126"/>
      <c r="G704" s="150"/>
    </row>
    <row r="705" spans="1:7" ht="15.75" customHeight="1">
      <c r="A705" s="1"/>
      <c r="B705" s="150"/>
      <c r="C705" s="150"/>
      <c r="D705" s="126"/>
      <c r="E705" s="126"/>
      <c r="F705" s="126"/>
      <c r="G705" s="150"/>
    </row>
    <row r="706" spans="1:7" ht="15.75" customHeight="1">
      <c r="A706" s="1"/>
      <c r="B706" s="150"/>
      <c r="C706" s="150"/>
      <c r="D706" s="126"/>
      <c r="E706" s="126"/>
      <c r="F706" s="126"/>
      <c r="G706" s="150"/>
    </row>
    <row r="707" spans="1:7" ht="15.75" customHeight="1">
      <c r="A707" s="1"/>
      <c r="B707" s="150"/>
      <c r="C707" s="150"/>
      <c r="D707" s="126"/>
      <c r="E707" s="126"/>
      <c r="F707" s="126"/>
      <c r="G707" s="150"/>
    </row>
    <row r="708" spans="1:7" ht="15.75" customHeight="1">
      <c r="A708" s="1"/>
      <c r="B708" s="150"/>
      <c r="C708" s="150"/>
      <c r="D708" s="126"/>
      <c r="E708" s="126"/>
      <c r="F708" s="126"/>
      <c r="G708" s="150"/>
    </row>
    <row r="709" spans="1:7" ht="15.75" customHeight="1">
      <c r="A709" s="1"/>
      <c r="B709" s="150"/>
      <c r="C709" s="150"/>
      <c r="D709" s="126"/>
      <c r="E709" s="126"/>
      <c r="F709" s="126"/>
      <c r="G709" s="150"/>
    </row>
    <row r="710" spans="1:7" ht="15.75" customHeight="1">
      <c r="A710" s="1"/>
      <c r="B710" s="150"/>
      <c r="C710" s="150"/>
      <c r="D710" s="126"/>
      <c r="E710" s="126"/>
      <c r="F710" s="126"/>
      <c r="G710" s="150"/>
    </row>
    <row r="711" spans="1:7" ht="15.75" customHeight="1">
      <c r="A711" s="1"/>
      <c r="B711" s="150"/>
      <c r="C711" s="150"/>
      <c r="D711" s="126"/>
      <c r="E711" s="126"/>
      <c r="F711" s="126"/>
      <c r="G711" s="150"/>
    </row>
    <row r="712" spans="1:7" ht="15.75" customHeight="1">
      <c r="A712" s="1"/>
      <c r="B712" s="150"/>
      <c r="C712" s="150"/>
      <c r="D712" s="126"/>
      <c r="E712" s="126"/>
      <c r="F712" s="126"/>
      <c r="G712" s="150"/>
    </row>
    <row r="713" spans="1:7" ht="15.75" customHeight="1">
      <c r="A713" s="1"/>
      <c r="B713" s="150"/>
      <c r="C713" s="150"/>
      <c r="D713" s="126"/>
      <c r="E713" s="126"/>
      <c r="F713" s="126"/>
      <c r="G713" s="150"/>
    </row>
    <row r="714" spans="1:7" ht="15.75" customHeight="1">
      <c r="A714" s="1"/>
      <c r="B714" s="150"/>
      <c r="C714" s="150"/>
      <c r="D714" s="126"/>
      <c r="E714" s="126"/>
      <c r="F714" s="126"/>
      <c r="G714" s="150"/>
    </row>
    <row r="715" spans="1:7" ht="15.75" customHeight="1">
      <c r="A715" s="1"/>
      <c r="B715" s="150"/>
      <c r="C715" s="150"/>
      <c r="D715" s="126"/>
      <c r="E715" s="126"/>
      <c r="F715" s="126"/>
      <c r="G715" s="150"/>
    </row>
    <row r="716" spans="1:7" ht="15.75" customHeight="1">
      <c r="A716" s="1"/>
      <c r="B716" s="150"/>
      <c r="C716" s="150"/>
      <c r="D716" s="126"/>
      <c r="E716" s="126"/>
      <c r="F716" s="126"/>
      <c r="G716" s="150"/>
    </row>
    <row r="717" spans="1:7" ht="15.75" customHeight="1">
      <c r="A717" s="1"/>
      <c r="B717" s="150"/>
      <c r="C717" s="150"/>
      <c r="D717" s="126"/>
      <c r="E717" s="126"/>
      <c r="F717" s="126"/>
      <c r="G717" s="150"/>
    </row>
    <row r="718" spans="1:7" ht="15.75" customHeight="1">
      <c r="A718" s="1"/>
      <c r="B718" s="150"/>
      <c r="C718" s="150"/>
      <c r="D718" s="126"/>
      <c r="E718" s="126"/>
      <c r="F718" s="126"/>
      <c r="G718" s="150"/>
    </row>
    <row r="719" spans="1:7" ht="15.75" customHeight="1">
      <c r="A719" s="1"/>
      <c r="B719" s="150"/>
      <c r="C719" s="150"/>
      <c r="D719" s="126"/>
      <c r="E719" s="126"/>
      <c r="F719" s="126"/>
      <c r="G719" s="150"/>
    </row>
    <row r="720" spans="1:7" ht="15.75" customHeight="1">
      <c r="A720" s="1"/>
      <c r="B720" s="150"/>
      <c r="C720" s="150"/>
      <c r="D720" s="126"/>
      <c r="E720" s="126"/>
      <c r="F720" s="126"/>
      <c r="G720" s="150"/>
    </row>
    <row r="721" spans="1:7" ht="15.75" customHeight="1">
      <c r="A721" s="1"/>
      <c r="B721" s="150"/>
      <c r="C721" s="150"/>
      <c r="D721" s="126"/>
      <c r="E721" s="126"/>
      <c r="F721" s="126"/>
      <c r="G721" s="150"/>
    </row>
    <row r="722" spans="1:7" ht="15.75" customHeight="1">
      <c r="A722" s="1"/>
      <c r="B722" s="150"/>
      <c r="C722" s="150"/>
      <c r="D722" s="126"/>
      <c r="E722" s="126"/>
      <c r="F722" s="126"/>
      <c r="G722" s="150"/>
    </row>
    <row r="723" spans="1:7" ht="15.75" customHeight="1">
      <c r="A723" s="1"/>
      <c r="B723" s="150"/>
      <c r="C723" s="150"/>
      <c r="D723" s="126"/>
      <c r="E723" s="126"/>
      <c r="F723" s="126"/>
      <c r="G723" s="150"/>
    </row>
    <row r="724" spans="1:7" ht="15.75" customHeight="1">
      <c r="A724" s="1"/>
      <c r="B724" s="150"/>
      <c r="C724" s="150"/>
      <c r="D724" s="126"/>
      <c r="E724" s="126"/>
      <c r="F724" s="126"/>
      <c r="G724" s="150"/>
    </row>
    <row r="725" spans="1:7" ht="15.75" customHeight="1">
      <c r="A725" s="1"/>
      <c r="B725" s="150"/>
      <c r="C725" s="150"/>
      <c r="D725" s="126"/>
      <c r="E725" s="126"/>
      <c r="F725" s="126"/>
      <c r="G725" s="150"/>
    </row>
    <row r="726" spans="1:7" ht="15.75" customHeight="1">
      <c r="A726" s="1"/>
      <c r="B726" s="150"/>
      <c r="C726" s="150"/>
      <c r="D726" s="126"/>
      <c r="E726" s="126"/>
      <c r="F726" s="126"/>
      <c r="G726" s="150"/>
    </row>
    <row r="727" spans="1:7" ht="15.75" customHeight="1">
      <c r="A727" s="1"/>
      <c r="B727" s="150"/>
      <c r="C727" s="150"/>
      <c r="D727" s="126"/>
      <c r="E727" s="126"/>
      <c r="F727" s="126"/>
      <c r="G727" s="150"/>
    </row>
    <row r="728" spans="1:7" ht="15.75" customHeight="1">
      <c r="A728" s="1"/>
      <c r="B728" s="150"/>
      <c r="C728" s="150"/>
      <c r="D728" s="126"/>
      <c r="E728" s="126"/>
      <c r="F728" s="126"/>
      <c r="G728" s="150"/>
    </row>
    <row r="729" spans="1:7" ht="15.75" customHeight="1">
      <c r="A729" s="1"/>
      <c r="B729" s="150"/>
      <c r="C729" s="150"/>
      <c r="D729" s="126"/>
      <c r="E729" s="126"/>
      <c r="F729" s="126"/>
      <c r="G729" s="150"/>
    </row>
    <row r="730" spans="1:7" ht="15.75" customHeight="1">
      <c r="A730" s="1"/>
      <c r="B730" s="150"/>
      <c r="C730" s="150"/>
      <c r="D730" s="126"/>
      <c r="E730" s="126"/>
      <c r="F730" s="126"/>
      <c r="G730" s="150"/>
    </row>
    <row r="731" spans="1:7" ht="15.75" customHeight="1">
      <c r="A731" s="1"/>
      <c r="B731" s="150"/>
      <c r="C731" s="150"/>
      <c r="D731" s="126"/>
      <c r="E731" s="126"/>
      <c r="F731" s="126"/>
      <c r="G731" s="150"/>
    </row>
    <row r="732" spans="1:7" ht="15.75" customHeight="1">
      <c r="A732" s="1"/>
      <c r="B732" s="150"/>
      <c r="C732" s="150"/>
      <c r="D732" s="126"/>
      <c r="E732" s="126"/>
      <c r="F732" s="126"/>
      <c r="G732" s="150"/>
    </row>
    <row r="733" spans="1:7" ht="15.75" customHeight="1">
      <c r="A733" s="1"/>
      <c r="B733" s="150"/>
      <c r="C733" s="150"/>
      <c r="D733" s="126"/>
      <c r="E733" s="126"/>
      <c r="F733" s="126"/>
      <c r="G733" s="150"/>
    </row>
    <row r="734" spans="1:7" ht="15.75" customHeight="1">
      <c r="A734" s="1"/>
      <c r="B734" s="150"/>
      <c r="C734" s="150"/>
      <c r="D734" s="126"/>
      <c r="E734" s="126"/>
      <c r="F734" s="126"/>
      <c r="G734" s="150"/>
    </row>
    <row r="735" spans="1:7" ht="15.75" customHeight="1">
      <c r="A735" s="1"/>
      <c r="B735" s="150"/>
      <c r="C735" s="150"/>
      <c r="D735" s="126"/>
      <c r="E735" s="126"/>
      <c r="F735" s="126"/>
      <c r="G735" s="150"/>
    </row>
    <row r="736" spans="1:7" ht="15.75" customHeight="1">
      <c r="A736" s="1"/>
      <c r="B736" s="150"/>
      <c r="C736" s="150"/>
      <c r="D736" s="126"/>
      <c r="E736" s="126"/>
      <c r="F736" s="126"/>
      <c r="G736" s="150"/>
    </row>
    <row r="737" spans="1:7" ht="15.75" customHeight="1">
      <c r="A737" s="1"/>
      <c r="B737" s="150"/>
      <c r="C737" s="150"/>
      <c r="D737" s="126"/>
      <c r="E737" s="126"/>
      <c r="F737" s="126"/>
      <c r="G737" s="150"/>
    </row>
    <row r="738" spans="1:7" ht="15.75" customHeight="1">
      <c r="A738" s="1"/>
      <c r="B738" s="150"/>
      <c r="C738" s="150"/>
      <c r="D738" s="126"/>
      <c r="E738" s="126"/>
      <c r="F738" s="126"/>
      <c r="G738" s="150"/>
    </row>
    <row r="739" spans="1:7" ht="15.75" customHeight="1">
      <c r="A739" s="1"/>
      <c r="B739" s="150"/>
      <c r="C739" s="150"/>
      <c r="D739" s="126"/>
      <c r="E739" s="126"/>
      <c r="F739" s="126"/>
      <c r="G739" s="150"/>
    </row>
    <row r="740" spans="1:7" ht="15.75" customHeight="1">
      <c r="A740" s="1"/>
      <c r="B740" s="150"/>
      <c r="C740" s="150"/>
      <c r="D740" s="126"/>
      <c r="E740" s="126"/>
      <c r="F740" s="126"/>
      <c r="G740" s="150"/>
    </row>
    <row r="741" spans="1:7" ht="15.75" customHeight="1">
      <c r="A741" s="1"/>
      <c r="B741" s="150"/>
      <c r="C741" s="150"/>
      <c r="D741" s="126"/>
      <c r="E741" s="126"/>
      <c r="F741" s="126"/>
      <c r="G741" s="150"/>
    </row>
    <row r="742" spans="1:7" ht="15.75" customHeight="1">
      <c r="A742" s="1"/>
      <c r="B742" s="150"/>
      <c r="C742" s="150"/>
      <c r="D742" s="126"/>
      <c r="E742" s="126"/>
      <c r="F742" s="126"/>
      <c r="G742" s="150"/>
    </row>
    <row r="743" spans="1:7" ht="15.75" customHeight="1">
      <c r="A743" s="1"/>
      <c r="B743" s="150"/>
      <c r="C743" s="150"/>
      <c r="D743" s="126"/>
      <c r="E743" s="126"/>
      <c r="F743" s="126"/>
      <c r="G743" s="150"/>
    </row>
    <row r="744" spans="1:7" ht="15.75" customHeight="1">
      <c r="A744" s="1"/>
      <c r="B744" s="150"/>
      <c r="C744" s="150"/>
      <c r="D744" s="126"/>
      <c r="E744" s="126"/>
      <c r="F744" s="126"/>
      <c r="G744" s="150"/>
    </row>
    <row r="745" spans="1:7" ht="15.75" customHeight="1">
      <c r="A745" s="1"/>
      <c r="B745" s="150"/>
      <c r="C745" s="150"/>
      <c r="D745" s="126"/>
      <c r="E745" s="126"/>
      <c r="F745" s="126"/>
      <c r="G745" s="150"/>
    </row>
    <row r="746" spans="1:7" ht="15.75" customHeight="1">
      <c r="A746" s="1"/>
      <c r="B746" s="150"/>
      <c r="C746" s="150"/>
      <c r="D746" s="126"/>
      <c r="E746" s="126"/>
      <c r="F746" s="126"/>
      <c r="G746" s="150"/>
    </row>
    <row r="747" spans="1:7" ht="15.75" customHeight="1">
      <c r="A747" s="1"/>
      <c r="B747" s="150"/>
      <c r="C747" s="150"/>
      <c r="D747" s="126"/>
      <c r="E747" s="126"/>
      <c r="F747" s="126"/>
      <c r="G747" s="150"/>
    </row>
    <row r="748" spans="1:7" ht="15.75" customHeight="1">
      <c r="A748" s="1"/>
      <c r="B748" s="150"/>
      <c r="C748" s="150"/>
      <c r="D748" s="126"/>
      <c r="E748" s="126"/>
      <c r="F748" s="126"/>
      <c r="G748" s="150"/>
    </row>
    <row r="749" spans="1:7" ht="15.75" customHeight="1">
      <c r="A749" s="1"/>
      <c r="B749" s="150"/>
      <c r="C749" s="150"/>
      <c r="D749" s="126"/>
      <c r="E749" s="126"/>
      <c r="F749" s="126"/>
      <c r="G749" s="150"/>
    </row>
    <row r="750" spans="1:7" ht="15.75" customHeight="1">
      <c r="A750" s="1"/>
      <c r="B750" s="150"/>
      <c r="C750" s="150"/>
      <c r="D750" s="126"/>
      <c r="E750" s="126"/>
      <c r="F750" s="126"/>
      <c r="G750" s="150"/>
    </row>
    <row r="751" spans="1:7" ht="15.75" customHeight="1">
      <c r="A751" s="1"/>
      <c r="B751" s="150"/>
      <c r="C751" s="150"/>
      <c r="D751" s="126"/>
      <c r="E751" s="126"/>
      <c r="F751" s="126"/>
      <c r="G751" s="150"/>
    </row>
    <row r="752" spans="1:7" ht="15.75" customHeight="1">
      <c r="A752" s="1"/>
      <c r="B752" s="150"/>
      <c r="C752" s="150"/>
      <c r="D752" s="126"/>
      <c r="E752" s="126"/>
      <c r="F752" s="126"/>
      <c r="G752" s="150"/>
    </row>
    <row r="753" spans="1:7" ht="15.75" customHeight="1">
      <c r="A753" s="1"/>
      <c r="B753" s="150"/>
      <c r="C753" s="150"/>
      <c r="D753" s="126"/>
      <c r="E753" s="126"/>
      <c r="F753" s="126"/>
      <c r="G753" s="150"/>
    </row>
    <row r="754" spans="1:7" ht="15.75" customHeight="1">
      <c r="A754" s="1"/>
      <c r="B754" s="150"/>
      <c r="C754" s="150"/>
      <c r="D754" s="126"/>
      <c r="E754" s="126"/>
      <c r="F754" s="126"/>
      <c r="G754" s="150"/>
    </row>
    <row r="755" spans="1:7" ht="15.75" customHeight="1">
      <c r="A755" s="1"/>
      <c r="B755" s="150"/>
      <c r="C755" s="150"/>
      <c r="D755" s="126"/>
      <c r="E755" s="126"/>
      <c r="F755" s="126"/>
      <c r="G755" s="150"/>
    </row>
    <row r="756" spans="1:7" ht="15.75" customHeight="1">
      <c r="A756" s="1"/>
      <c r="B756" s="150"/>
      <c r="C756" s="150"/>
      <c r="D756" s="126"/>
      <c r="E756" s="126"/>
      <c r="F756" s="126"/>
      <c r="G756" s="150"/>
    </row>
    <row r="757" spans="1:7" ht="15.75" customHeight="1">
      <c r="A757" s="1"/>
      <c r="B757" s="150"/>
      <c r="C757" s="150"/>
      <c r="D757" s="126"/>
      <c r="E757" s="126"/>
      <c r="F757" s="126"/>
      <c r="G757" s="150"/>
    </row>
    <row r="758" spans="1:7" ht="15.75" customHeight="1">
      <c r="A758" s="1"/>
      <c r="B758" s="150"/>
      <c r="C758" s="150"/>
      <c r="D758" s="126"/>
      <c r="E758" s="126"/>
      <c r="F758" s="126"/>
      <c r="G758" s="150"/>
    </row>
    <row r="759" spans="1:7" ht="15.75" customHeight="1">
      <c r="A759" s="1"/>
      <c r="B759" s="150"/>
      <c r="C759" s="150"/>
      <c r="D759" s="126"/>
      <c r="E759" s="126"/>
      <c r="F759" s="126"/>
      <c r="G759" s="150"/>
    </row>
    <row r="760" spans="1:7" ht="15.75" customHeight="1">
      <c r="A760" s="1"/>
      <c r="B760" s="150"/>
      <c r="C760" s="150"/>
      <c r="D760" s="126"/>
      <c r="E760" s="126"/>
      <c r="F760" s="126"/>
      <c r="G760" s="150"/>
    </row>
    <row r="761" spans="1:7" ht="15.75" customHeight="1">
      <c r="A761" s="1"/>
      <c r="B761" s="150"/>
      <c r="C761" s="150"/>
      <c r="D761" s="126"/>
      <c r="E761" s="126"/>
      <c r="F761" s="126"/>
      <c r="G761" s="150"/>
    </row>
    <row r="762" spans="1:7" ht="15.75" customHeight="1">
      <c r="A762" s="1"/>
      <c r="B762" s="150"/>
      <c r="C762" s="150"/>
      <c r="D762" s="126"/>
      <c r="E762" s="126"/>
      <c r="F762" s="126"/>
      <c r="G762" s="150"/>
    </row>
    <row r="763" spans="1:7" ht="15.75" customHeight="1">
      <c r="A763" s="1"/>
      <c r="B763" s="150"/>
      <c r="C763" s="150"/>
      <c r="D763" s="126"/>
      <c r="E763" s="126"/>
      <c r="F763" s="126"/>
      <c r="G763" s="150"/>
    </row>
    <row r="764" spans="1:7" ht="15.75" customHeight="1">
      <c r="A764" s="1"/>
      <c r="B764" s="150"/>
      <c r="C764" s="150"/>
      <c r="D764" s="126"/>
      <c r="E764" s="126"/>
      <c r="F764" s="126"/>
      <c r="G764" s="150"/>
    </row>
    <row r="765" spans="1:7" ht="15.75" customHeight="1">
      <c r="A765" s="1"/>
      <c r="B765" s="150"/>
      <c r="C765" s="150"/>
      <c r="D765" s="126"/>
      <c r="E765" s="126"/>
      <c r="F765" s="126"/>
      <c r="G765" s="150"/>
    </row>
    <row r="766" spans="1:7" ht="15.75" customHeight="1">
      <c r="A766" s="1"/>
      <c r="B766" s="150"/>
      <c r="C766" s="150"/>
      <c r="D766" s="126"/>
      <c r="E766" s="126"/>
      <c r="F766" s="126"/>
      <c r="G766" s="150"/>
    </row>
    <row r="767" spans="1:7" ht="15.75" customHeight="1">
      <c r="A767" s="1"/>
      <c r="B767" s="150"/>
      <c r="C767" s="150"/>
      <c r="D767" s="126"/>
      <c r="E767" s="126"/>
      <c r="F767" s="126"/>
      <c r="G767" s="150"/>
    </row>
    <row r="768" spans="1:7" ht="15.75" customHeight="1">
      <c r="A768" s="1"/>
      <c r="B768" s="150"/>
      <c r="C768" s="150"/>
      <c r="D768" s="126"/>
      <c r="E768" s="126"/>
      <c r="F768" s="126"/>
      <c r="G768" s="150"/>
    </row>
    <row r="769" spans="1:7" ht="15.75" customHeight="1">
      <c r="A769" s="1"/>
      <c r="B769" s="150"/>
      <c r="C769" s="150"/>
      <c r="D769" s="126"/>
      <c r="E769" s="126"/>
      <c r="F769" s="126"/>
      <c r="G769" s="150"/>
    </row>
    <row r="770" spans="1:7" ht="15.75" customHeight="1">
      <c r="A770" s="1"/>
      <c r="B770" s="150"/>
      <c r="C770" s="150"/>
      <c r="D770" s="126"/>
      <c r="E770" s="126"/>
      <c r="F770" s="126"/>
      <c r="G770" s="150"/>
    </row>
    <row r="771" spans="1:7" ht="15.75" customHeight="1">
      <c r="A771" s="1"/>
      <c r="B771" s="150"/>
      <c r="C771" s="150"/>
      <c r="D771" s="126"/>
      <c r="E771" s="126"/>
      <c r="F771" s="126"/>
      <c r="G771" s="150"/>
    </row>
    <row r="772" spans="1:7" ht="15.75" customHeight="1">
      <c r="A772" s="1"/>
      <c r="B772" s="150"/>
      <c r="C772" s="150"/>
      <c r="D772" s="126"/>
      <c r="E772" s="126"/>
      <c r="F772" s="126"/>
      <c r="G772" s="150"/>
    </row>
    <row r="773" spans="1:7" ht="15.75" customHeight="1">
      <c r="A773" s="1"/>
      <c r="B773" s="150"/>
      <c r="C773" s="150"/>
      <c r="D773" s="126"/>
      <c r="E773" s="126"/>
      <c r="F773" s="126"/>
      <c r="G773" s="150"/>
    </row>
    <row r="774" spans="1:7" ht="15.75" customHeight="1">
      <c r="A774" s="1"/>
      <c r="B774" s="150"/>
      <c r="C774" s="150"/>
      <c r="D774" s="126"/>
      <c r="E774" s="126"/>
      <c r="F774" s="126"/>
      <c r="G774" s="150"/>
    </row>
    <row r="775" spans="1:7" ht="15.75" customHeight="1">
      <c r="A775" s="1"/>
      <c r="B775" s="150"/>
      <c r="C775" s="150"/>
      <c r="D775" s="126"/>
      <c r="E775" s="126"/>
      <c r="F775" s="126"/>
      <c r="G775" s="150"/>
    </row>
    <row r="776" spans="1:7" ht="15.75" customHeight="1">
      <c r="A776" s="1"/>
      <c r="B776" s="150"/>
      <c r="C776" s="150"/>
      <c r="D776" s="126"/>
      <c r="E776" s="126"/>
      <c r="F776" s="126"/>
      <c r="G776" s="150"/>
    </row>
    <row r="777" spans="1:7" ht="15.75" customHeight="1">
      <c r="A777" s="1"/>
      <c r="B777" s="150"/>
      <c r="C777" s="150"/>
      <c r="D777" s="126"/>
      <c r="E777" s="126"/>
      <c r="F777" s="126"/>
      <c r="G777" s="150"/>
    </row>
    <row r="778" spans="1:7" ht="15.75" customHeight="1">
      <c r="A778" s="1"/>
      <c r="B778" s="150"/>
      <c r="C778" s="150"/>
      <c r="D778" s="126"/>
      <c r="E778" s="126"/>
      <c r="F778" s="126"/>
      <c r="G778" s="150"/>
    </row>
    <row r="779" spans="1:7" ht="15.75" customHeight="1">
      <c r="A779" s="1"/>
      <c r="B779" s="150"/>
      <c r="C779" s="150"/>
      <c r="D779" s="126"/>
      <c r="E779" s="126"/>
      <c r="F779" s="126"/>
      <c r="G779" s="150"/>
    </row>
    <row r="780" spans="1:7" ht="15.75" customHeight="1">
      <c r="A780" s="1"/>
      <c r="B780" s="150"/>
      <c r="C780" s="150"/>
      <c r="D780" s="126"/>
      <c r="E780" s="126"/>
      <c r="F780" s="126"/>
      <c r="G780" s="150"/>
    </row>
    <row r="781" spans="1:7" ht="15.75" customHeight="1">
      <c r="A781" s="1"/>
      <c r="B781" s="150"/>
      <c r="C781" s="150"/>
      <c r="D781" s="126"/>
      <c r="E781" s="126"/>
      <c r="F781" s="126"/>
      <c r="G781" s="150"/>
    </row>
    <row r="782" spans="1:7" ht="15.75" customHeight="1">
      <c r="A782" s="1"/>
      <c r="B782" s="150"/>
      <c r="C782" s="150"/>
      <c r="D782" s="126"/>
      <c r="E782" s="126"/>
      <c r="F782" s="126"/>
      <c r="G782" s="150"/>
    </row>
    <row r="783" spans="1:7" ht="15.75" customHeight="1">
      <c r="A783" s="1"/>
      <c r="B783" s="150"/>
      <c r="C783" s="150"/>
      <c r="D783" s="126"/>
      <c r="E783" s="126"/>
      <c r="F783" s="126"/>
      <c r="G783" s="150"/>
    </row>
    <row r="784" spans="1:7" ht="15.75" customHeight="1">
      <c r="A784" s="1"/>
      <c r="B784" s="150"/>
      <c r="C784" s="150"/>
      <c r="D784" s="126"/>
      <c r="E784" s="126"/>
      <c r="F784" s="126"/>
      <c r="G784" s="150"/>
    </row>
    <row r="785" spans="1:7" ht="15.75" customHeight="1">
      <c r="A785" s="1"/>
      <c r="B785" s="150"/>
      <c r="C785" s="150"/>
      <c r="D785" s="126"/>
      <c r="E785" s="126"/>
      <c r="F785" s="126"/>
      <c r="G785" s="150"/>
    </row>
    <row r="786" spans="1:7" ht="15.75" customHeight="1">
      <c r="A786" s="1"/>
      <c r="B786" s="150"/>
      <c r="C786" s="150"/>
      <c r="D786" s="126"/>
      <c r="E786" s="126"/>
      <c r="F786" s="126"/>
      <c r="G786" s="150"/>
    </row>
    <row r="787" spans="1:7" ht="15.75" customHeight="1">
      <c r="A787" s="1"/>
      <c r="B787" s="150"/>
      <c r="C787" s="150"/>
      <c r="D787" s="126"/>
      <c r="E787" s="126"/>
      <c r="F787" s="126"/>
      <c r="G787" s="150"/>
    </row>
    <row r="788" spans="1:7" ht="15.75" customHeight="1">
      <c r="A788" s="1"/>
      <c r="B788" s="150"/>
      <c r="C788" s="150"/>
      <c r="D788" s="126"/>
      <c r="E788" s="126"/>
      <c r="F788" s="126"/>
      <c r="G788" s="150"/>
    </row>
    <row r="789" spans="1:7" ht="15.75" customHeight="1">
      <c r="A789" s="1"/>
      <c r="B789" s="150"/>
      <c r="C789" s="150"/>
      <c r="D789" s="126"/>
      <c r="E789" s="126"/>
      <c r="F789" s="126"/>
      <c r="G789" s="150"/>
    </row>
    <row r="790" spans="1:7" ht="15.75" customHeight="1">
      <c r="A790" s="1"/>
      <c r="B790" s="150"/>
      <c r="C790" s="150"/>
      <c r="D790" s="126"/>
      <c r="E790" s="126"/>
      <c r="F790" s="126"/>
      <c r="G790" s="150"/>
    </row>
    <row r="791" spans="1:7" ht="15.75" customHeight="1">
      <c r="A791" s="1"/>
      <c r="B791" s="150"/>
      <c r="C791" s="150"/>
      <c r="D791" s="126"/>
      <c r="E791" s="126"/>
      <c r="F791" s="126"/>
      <c r="G791" s="150"/>
    </row>
    <row r="792" spans="1:7" ht="15.75" customHeight="1">
      <c r="A792" s="1"/>
      <c r="B792" s="150"/>
      <c r="C792" s="150"/>
      <c r="D792" s="126"/>
      <c r="E792" s="126"/>
      <c r="F792" s="126"/>
      <c r="G792" s="150"/>
    </row>
    <row r="793" spans="1:7" ht="15.75" customHeight="1">
      <c r="A793" s="1"/>
      <c r="B793" s="150"/>
      <c r="C793" s="150"/>
      <c r="D793" s="126"/>
      <c r="E793" s="126"/>
      <c r="F793" s="126"/>
      <c r="G793" s="150"/>
    </row>
    <row r="794" spans="1:7" ht="15.75" customHeight="1">
      <c r="A794" s="1"/>
      <c r="B794" s="150"/>
      <c r="C794" s="150"/>
      <c r="D794" s="126"/>
      <c r="E794" s="126"/>
      <c r="F794" s="126"/>
      <c r="G794" s="150"/>
    </row>
    <row r="795" spans="1:7" ht="15.75" customHeight="1">
      <c r="A795" s="1"/>
      <c r="B795" s="150"/>
      <c r="C795" s="150"/>
      <c r="D795" s="126"/>
      <c r="E795" s="126"/>
      <c r="F795" s="126"/>
      <c r="G795" s="150"/>
    </row>
    <row r="796" spans="1:7" ht="15.75" customHeight="1">
      <c r="A796" s="1"/>
      <c r="B796" s="150"/>
      <c r="C796" s="150"/>
      <c r="D796" s="126"/>
      <c r="E796" s="126"/>
      <c r="F796" s="126"/>
      <c r="G796" s="150"/>
    </row>
    <row r="797" spans="1:7" ht="15.75" customHeight="1">
      <c r="A797" s="1"/>
      <c r="B797" s="150"/>
      <c r="C797" s="150"/>
      <c r="D797" s="126"/>
      <c r="E797" s="126"/>
      <c r="F797" s="126"/>
      <c r="G797" s="150"/>
    </row>
    <row r="798" spans="1:7" ht="15.75" customHeight="1">
      <c r="A798" s="1"/>
      <c r="B798" s="150"/>
      <c r="C798" s="150"/>
      <c r="D798" s="126"/>
      <c r="E798" s="126"/>
      <c r="F798" s="126"/>
      <c r="G798" s="150"/>
    </row>
    <row r="799" spans="1:7" ht="15.75" customHeight="1">
      <c r="A799" s="1"/>
      <c r="B799" s="150"/>
      <c r="C799" s="150"/>
      <c r="D799" s="126"/>
      <c r="E799" s="126"/>
      <c r="F799" s="126"/>
      <c r="G799" s="150"/>
    </row>
    <row r="800" spans="1:7" ht="15.75" customHeight="1">
      <c r="A800" s="1"/>
      <c r="B800" s="150"/>
      <c r="C800" s="150"/>
      <c r="D800" s="126"/>
      <c r="E800" s="126"/>
      <c r="F800" s="126"/>
      <c r="G800" s="150"/>
    </row>
    <row r="801" spans="1:7" ht="15.75" customHeight="1">
      <c r="A801" s="1"/>
      <c r="B801" s="150"/>
      <c r="C801" s="150"/>
      <c r="D801" s="126"/>
      <c r="E801" s="126"/>
      <c r="F801" s="126"/>
      <c r="G801" s="150"/>
    </row>
    <row r="802" spans="1:7" ht="15.75" customHeight="1">
      <c r="A802" s="1"/>
      <c r="B802" s="150"/>
      <c r="C802" s="150"/>
      <c r="D802" s="126"/>
      <c r="E802" s="126"/>
      <c r="F802" s="126"/>
      <c r="G802" s="150"/>
    </row>
    <row r="803" spans="1:7" ht="15.75" customHeight="1">
      <c r="A803" s="1"/>
      <c r="B803" s="150"/>
      <c r="C803" s="150"/>
      <c r="D803" s="126"/>
      <c r="E803" s="126"/>
      <c r="F803" s="126"/>
      <c r="G803" s="150"/>
    </row>
    <row r="804" spans="1:7" ht="15.75" customHeight="1">
      <c r="A804" s="1"/>
      <c r="B804" s="150"/>
      <c r="C804" s="150"/>
      <c r="D804" s="126"/>
      <c r="E804" s="126"/>
      <c r="F804" s="126"/>
      <c r="G804" s="150"/>
    </row>
    <row r="805" spans="1:7" ht="15.75" customHeight="1">
      <c r="A805" s="1"/>
      <c r="B805" s="150"/>
      <c r="C805" s="150"/>
      <c r="D805" s="126"/>
      <c r="E805" s="126"/>
      <c r="F805" s="126"/>
      <c r="G805" s="150"/>
    </row>
    <row r="806" spans="1:7" ht="15.75" customHeight="1">
      <c r="A806" s="1"/>
      <c r="B806" s="150"/>
      <c r="C806" s="150"/>
      <c r="D806" s="126"/>
      <c r="E806" s="126"/>
      <c r="F806" s="126"/>
      <c r="G806" s="150"/>
    </row>
    <row r="807" spans="1:7" ht="15.75" customHeight="1">
      <c r="A807" s="1"/>
      <c r="B807" s="150"/>
      <c r="C807" s="150"/>
      <c r="D807" s="126"/>
      <c r="E807" s="126"/>
      <c r="F807" s="126"/>
      <c r="G807" s="150"/>
    </row>
    <row r="808" spans="1:7" ht="15.75" customHeight="1">
      <c r="A808" s="1"/>
      <c r="B808" s="150"/>
      <c r="C808" s="150"/>
      <c r="D808" s="126"/>
      <c r="E808" s="126"/>
      <c r="F808" s="126"/>
      <c r="G808" s="150"/>
    </row>
    <row r="809" spans="1:7" ht="15.75" customHeight="1">
      <c r="A809" s="1"/>
      <c r="B809" s="150"/>
      <c r="C809" s="150"/>
      <c r="D809" s="126"/>
      <c r="E809" s="126"/>
      <c r="F809" s="126"/>
      <c r="G809" s="150"/>
    </row>
    <row r="810" spans="1:7" ht="15.75" customHeight="1">
      <c r="A810" s="1"/>
      <c r="B810" s="150"/>
      <c r="C810" s="150"/>
      <c r="D810" s="126"/>
      <c r="E810" s="126"/>
      <c r="F810" s="126"/>
      <c r="G810" s="150"/>
    </row>
    <row r="811" spans="1:7" ht="15.75" customHeight="1">
      <c r="A811" s="1"/>
      <c r="B811" s="150"/>
      <c r="C811" s="150"/>
      <c r="D811" s="126"/>
      <c r="E811" s="126"/>
      <c r="F811" s="126"/>
      <c r="G811" s="150"/>
    </row>
    <row r="812" spans="1:7" ht="15.75" customHeight="1">
      <c r="A812" s="1"/>
      <c r="B812" s="150"/>
      <c r="C812" s="150"/>
      <c r="D812" s="126"/>
      <c r="E812" s="126"/>
      <c r="F812" s="126"/>
      <c r="G812" s="150"/>
    </row>
    <row r="813" spans="1:7" ht="15.75" customHeight="1">
      <c r="A813" s="1"/>
      <c r="B813" s="150"/>
      <c r="C813" s="150"/>
      <c r="D813" s="126"/>
      <c r="E813" s="126"/>
      <c r="F813" s="126"/>
      <c r="G813" s="150"/>
    </row>
    <row r="814" spans="1:7" ht="15.75" customHeight="1">
      <c r="A814" s="1"/>
      <c r="B814" s="150"/>
      <c r="C814" s="150"/>
      <c r="D814" s="126"/>
      <c r="E814" s="126"/>
      <c r="F814" s="126"/>
      <c r="G814" s="150"/>
    </row>
    <row r="815" spans="1:7" ht="15.75" customHeight="1">
      <c r="A815" s="1"/>
      <c r="B815" s="150"/>
      <c r="C815" s="150"/>
      <c r="D815" s="126"/>
      <c r="E815" s="126"/>
      <c r="F815" s="126"/>
      <c r="G815" s="150"/>
    </row>
    <row r="816" spans="1:7" ht="15.75" customHeight="1">
      <c r="A816" s="1"/>
      <c r="B816" s="150"/>
      <c r="C816" s="150"/>
      <c r="D816" s="126"/>
      <c r="E816" s="126"/>
      <c r="F816" s="126"/>
      <c r="G816" s="150"/>
    </row>
    <row r="817" spans="1:7" ht="15.75" customHeight="1">
      <c r="A817" s="1"/>
      <c r="B817" s="150"/>
      <c r="C817" s="150"/>
      <c r="D817" s="126"/>
      <c r="E817" s="126"/>
      <c r="F817" s="126"/>
      <c r="G817" s="150"/>
    </row>
    <row r="818" spans="1:7" ht="15.75" customHeight="1">
      <c r="A818" s="1"/>
      <c r="B818" s="150"/>
      <c r="C818" s="150"/>
      <c r="D818" s="126"/>
      <c r="E818" s="126"/>
      <c r="F818" s="126"/>
      <c r="G818" s="150"/>
    </row>
    <row r="819" spans="1:7" ht="15.75" customHeight="1">
      <c r="A819" s="1"/>
      <c r="B819" s="150"/>
      <c r="C819" s="150"/>
      <c r="D819" s="126"/>
      <c r="E819" s="126"/>
      <c r="F819" s="126"/>
      <c r="G819" s="150"/>
    </row>
    <row r="820" spans="1:7" ht="15.75" customHeight="1">
      <c r="A820" s="1"/>
      <c r="B820" s="150"/>
      <c r="C820" s="150"/>
      <c r="D820" s="126"/>
      <c r="E820" s="126"/>
      <c r="F820" s="126"/>
      <c r="G820" s="150"/>
    </row>
    <row r="821" spans="1:7" ht="15.75" customHeight="1">
      <c r="A821" s="1"/>
      <c r="B821" s="150"/>
      <c r="C821" s="150"/>
      <c r="D821" s="126"/>
      <c r="E821" s="126"/>
      <c r="F821" s="126"/>
      <c r="G821" s="150"/>
    </row>
    <row r="822" spans="1:7" ht="15.75" customHeight="1">
      <c r="A822" s="1"/>
      <c r="B822" s="150"/>
      <c r="C822" s="150"/>
      <c r="D822" s="126"/>
      <c r="E822" s="126"/>
      <c r="F822" s="126"/>
      <c r="G822" s="150"/>
    </row>
    <row r="823" spans="1:7" ht="15.75" customHeight="1">
      <c r="A823" s="1"/>
      <c r="B823" s="150"/>
      <c r="C823" s="150"/>
      <c r="D823" s="126"/>
      <c r="E823" s="126"/>
      <c r="F823" s="126"/>
      <c r="G823" s="150"/>
    </row>
    <row r="824" spans="1:7" ht="15.75" customHeight="1">
      <c r="A824" s="1"/>
      <c r="B824" s="150"/>
      <c r="C824" s="150"/>
      <c r="D824" s="126"/>
      <c r="E824" s="126"/>
      <c r="F824" s="126"/>
      <c r="G824" s="150"/>
    </row>
    <row r="825" spans="1:7" ht="15.75" customHeight="1">
      <c r="A825" s="1"/>
      <c r="B825" s="150"/>
      <c r="C825" s="150"/>
      <c r="D825" s="126"/>
      <c r="E825" s="126"/>
      <c r="F825" s="126"/>
      <c r="G825" s="150"/>
    </row>
    <row r="826" spans="1:7" ht="15.75" customHeight="1">
      <c r="A826" s="1"/>
      <c r="B826" s="150"/>
      <c r="C826" s="150"/>
      <c r="D826" s="126"/>
      <c r="E826" s="126"/>
      <c r="F826" s="126"/>
      <c r="G826" s="150"/>
    </row>
    <row r="827" spans="1:7" ht="15.75" customHeight="1">
      <c r="A827" s="1"/>
      <c r="B827" s="150"/>
      <c r="C827" s="150"/>
      <c r="D827" s="126"/>
      <c r="E827" s="126"/>
      <c r="F827" s="126"/>
      <c r="G827" s="150"/>
    </row>
    <row r="828" spans="1:7" ht="15.75" customHeight="1">
      <c r="A828" s="1"/>
      <c r="B828" s="150"/>
      <c r="C828" s="150"/>
      <c r="D828" s="126"/>
      <c r="E828" s="126"/>
      <c r="F828" s="126"/>
      <c r="G828" s="150"/>
    </row>
    <row r="829" spans="1:7" ht="15.75" customHeight="1">
      <c r="A829" s="1"/>
      <c r="B829" s="150"/>
      <c r="C829" s="150"/>
      <c r="D829" s="126"/>
      <c r="E829" s="126"/>
      <c r="F829" s="126"/>
      <c r="G829" s="150"/>
    </row>
    <row r="830" spans="1:7" ht="15.75" customHeight="1">
      <c r="A830" s="1"/>
      <c r="B830" s="150"/>
      <c r="C830" s="150"/>
      <c r="D830" s="126"/>
      <c r="E830" s="126"/>
      <c r="F830" s="126"/>
      <c r="G830" s="150"/>
    </row>
    <row r="831" spans="1:7" ht="15.75" customHeight="1">
      <c r="A831" s="1"/>
      <c r="B831" s="150"/>
      <c r="C831" s="150"/>
      <c r="D831" s="126"/>
      <c r="E831" s="126"/>
      <c r="F831" s="126"/>
      <c r="G831" s="150"/>
    </row>
    <row r="832" spans="1:7" ht="15.75" customHeight="1">
      <c r="A832" s="1"/>
      <c r="B832" s="150"/>
      <c r="C832" s="150"/>
      <c r="D832" s="126"/>
      <c r="E832" s="126"/>
      <c r="F832" s="126"/>
      <c r="G832" s="150"/>
    </row>
    <row r="833" spans="1:7" ht="15.75" customHeight="1">
      <c r="A833" s="1"/>
      <c r="B833" s="150"/>
      <c r="C833" s="150"/>
      <c r="D833" s="126"/>
      <c r="E833" s="126"/>
      <c r="F833" s="126"/>
      <c r="G833" s="150"/>
    </row>
    <row r="834" spans="1:7" ht="15.75" customHeight="1">
      <c r="A834" s="1"/>
      <c r="B834" s="150"/>
      <c r="C834" s="150"/>
      <c r="D834" s="126"/>
      <c r="E834" s="126"/>
      <c r="F834" s="126"/>
      <c r="G834" s="150"/>
    </row>
    <row r="835" spans="1:7" ht="15.75" customHeight="1">
      <c r="A835" s="1"/>
      <c r="B835" s="150"/>
      <c r="C835" s="150"/>
      <c r="D835" s="126"/>
      <c r="E835" s="126"/>
      <c r="F835" s="126"/>
      <c r="G835" s="150"/>
    </row>
    <row r="836" spans="1:7" ht="15.75" customHeight="1">
      <c r="A836" s="1"/>
      <c r="B836" s="150"/>
      <c r="C836" s="150"/>
      <c r="D836" s="126"/>
      <c r="E836" s="126"/>
      <c r="F836" s="126"/>
      <c r="G836" s="150"/>
    </row>
    <row r="837" spans="1:7" ht="15.75" customHeight="1">
      <c r="A837" s="1"/>
      <c r="B837" s="150"/>
      <c r="C837" s="150"/>
      <c r="D837" s="126"/>
      <c r="E837" s="126"/>
      <c r="F837" s="126"/>
      <c r="G837" s="150"/>
    </row>
    <row r="838" spans="1:7" ht="15.75" customHeight="1">
      <c r="A838" s="1"/>
      <c r="B838" s="150"/>
      <c r="C838" s="150"/>
      <c r="D838" s="126"/>
      <c r="E838" s="126"/>
      <c r="F838" s="126"/>
      <c r="G838" s="150"/>
    </row>
    <row r="839" spans="1:7" ht="15.75" customHeight="1">
      <c r="A839" s="1"/>
      <c r="B839" s="150"/>
      <c r="C839" s="150"/>
      <c r="D839" s="126"/>
      <c r="E839" s="126"/>
      <c r="F839" s="126"/>
      <c r="G839" s="150"/>
    </row>
    <row r="840" spans="1:7" ht="15.75" customHeight="1">
      <c r="A840" s="1"/>
      <c r="B840" s="150"/>
      <c r="C840" s="150"/>
      <c r="D840" s="126"/>
      <c r="E840" s="126"/>
      <c r="F840" s="126"/>
      <c r="G840" s="150"/>
    </row>
    <row r="841" spans="1:7" ht="15.75" customHeight="1">
      <c r="A841" s="1"/>
      <c r="B841" s="150"/>
      <c r="C841" s="150"/>
      <c r="D841" s="126"/>
      <c r="E841" s="126"/>
      <c r="F841" s="126"/>
      <c r="G841" s="150"/>
    </row>
    <row r="842" spans="1:7" ht="15.75" customHeight="1">
      <c r="A842" s="1"/>
      <c r="B842" s="150"/>
      <c r="C842" s="150"/>
      <c r="D842" s="126"/>
      <c r="E842" s="126"/>
      <c r="F842" s="126"/>
      <c r="G842" s="150"/>
    </row>
    <row r="843" spans="1:7" ht="15.75" customHeight="1">
      <c r="A843" s="1"/>
      <c r="B843" s="150"/>
      <c r="C843" s="150"/>
      <c r="D843" s="126"/>
      <c r="E843" s="126"/>
      <c r="F843" s="126"/>
      <c r="G843" s="150"/>
    </row>
    <row r="844" spans="1:7" ht="15.75" customHeight="1">
      <c r="A844" s="1"/>
      <c r="B844" s="150"/>
      <c r="C844" s="150"/>
      <c r="D844" s="126"/>
      <c r="E844" s="126"/>
      <c r="F844" s="126"/>
      <c r="G844" s="150"/>
    </row>
    <row r="845" spans="1:7" ht="15.75" customHeight="1">
      <c r="A845" s="1"/>
      <c r="B845" s="150"/>
      <c r="C845" s="150"/>
      <c r="D845" s="126"/>
      <c r="E845" s="126"/>
      <c r="F845" s="126"/>
      <c r="G845" s="150"/>
    </row>
    <row r="846" spans="1:7" ht="15.75" customHeight="1">
      <c r="A846" s="1"/>
      <c r="B846" s="150"/>
      <c r="C846" s="150"/>
      <c r="D846" s="126"/>
      <c r="E846" s="126"/>
      <c r="F846" s="126"/>
      <c r="G846" s="150"/>
    </row>
    <row r="847" spans="1:7" ht="15.75" customHeight="1">
      <c r="A847" s="1"/>
      <c r="B847" s="150"/>
      <c r="C847" s="150"/>
      <c r="D847" s="126"/>
      <c r="E847" s="126"/>
      <c r="F847" s="126"/>
      <c r="G847" s="150"/>
    </row>
    <row r="848" spans="1:7" ht="15.75" customHeight="1">
      <c r="A848" s="1"/>
      <c r="B848" s="150"/>
      <c r="C848" s="150"/>
      <c r="D848" s="126"/>
      <c r="E848" s="126"/>
      <c r="F848" s="126"/>
      <c r="G848" s="150"/>
    </row>
    <row r="849" spans="1:7" ht="15.75" customHeight="1">
      <c r="A849" s="1"/>
      <c r="B849" s="150"/>
      <c r="C849" s="150"/>
      <c r="D849" s="126"/>
      <c r="E849" s="126"/>
      <c r="F849" s="126"/>
      <c r="G849" s="150"/>
    </row>
    <row r="850" spans="1:7" ht="15.75" customHeight="1">
      <c r="A850" s="1"/>
      <c r="B850" s="150"/>
      <c r="C850" s="150"/>
      <c r="D850" s="126"/>
      <c r="E850" s="126"/>
      <c r="F850" s="126"/>
      <c r="G850" s="150"/>
    </row>
    <row r="851" spans="1:7" ht="15.75" customHeight="1">
      <c r="A851" s="1"/>
      <c r="B851" s="150"/>
      <c r="C851" s="150"/>
      <c r="D851" s="126"/>
      <c r="E851" s="126"/>
      <c r="F851" s="126"/>
      <c r="G851" s="150"/>
    </row>
    <row r="852" spans="1:7" ht="15.75" customHeight="1">
      <c r="A852" s="1"/>
      <c r="B852" s="150"/>
      <c r="C852" s="150"/>
      <c r="D852" s="126"/>
      <c r="E852" s="126"/>
      <c r="F852" s="126"/>
      <c r="G852" s="150"/>
    </row>
    <row r="853" spans="1:7" ht="15.75" customHeight="1">
      <c r="A853" s="1"/>
      <c r="B853" s="150"/>
      <c r="C853" s="150"/>
      <c r="D853" s="126"/>
      <c r="E853" s="126"/>
      <c r="F853" s="126"/>
      <c r="G853" s="150"/>
    </row>
    <row r="854" spans="1:7" ht="15.75" customHeight="1">
      <c r="A854" s="1"/>
      <c r="B854" s="150"/>
      <c r="C854" s="150"/>
      <c r="D854" s="126"/>
      <c r="E854" s="126"/>
      <c r="F854" s="126"/>
      <c r="G854" s="150"/>
    </row>
    <row r="855" spans="1:7" ht="15.75" customHeight="1">
      <c r="A855" s="1"/>
      <c r="B855" s="150"/>
      <c r="C855" s="150"/>
      <c r="D855" s="126"/>
      <c r="E855" s="126"/>
      <c r="F855" s="126"/>
      <c r="G855" s="150"/>
    </row>
    <row r="856" spans="1:7" ht="15.75" customHeight="1">
      <c r="A856" s="1"/>
      <c r="B856" s="150"/>
      <c r="C856" s="150"/>
      <c r="D856" s="126"/>
      <c r="E856" s="126"/>
      <c r="F856" s="126"/>
      <c r="G856" s="150"/>
    </row>
    <row r="857" spans="1:7" ht="15.75" customHeight="1">
      <c r="A857" s="1"/>
      <c r="B857" s="150"/>
      <c r="C857" s="150"/>
      <c r="D857" s="126"/>
      <c r="E857" s="126"/>
      <c r="F857" s="126"/>
      <c r="G857" s="150"/>
    </row>
    <row r="858" spans="1:7" ht="15.75" customHeight="1">
      <c r="A858" s="1"/>
      <c r="B858" s="150"/>
      <c r="C858" s="150"/>
      <c r="D858" s="126"/>
      <c r="E858" s="126"/>
      <c r="F858" s="126"/>
      <c r="G858" s="150"/>
    </row>
    <row r="859" spans="1:7" ht="15.75" customHeight="1">
      <c r="A859" s="1"/>
      <c r="B859" s="150"/>
      <c r="C859" s="150"/>
      <c r="D859" s="126"/>
      <c r="E859" s="126"/>
      <c r="F859" s="126"/>
      <c r="G859" s="150"/>
    </row>
    <row r="860" spans="1:7" ht="15.75" customHeight="1">
      <c r="A860" s="1"/>
      <c r="B860" s="150"/>
      <c r="C860" s="150"/>
      <c r="D860" s="126"/>
      <c r="E860" s="126"/>
      <c r="F860" s="126"/>
      <c r="G860" s="150"/>
    </row>
    <row r="861" spans="1:7" ht="15.75" customHeight="1">
      <c r="A861" s="1"/>
      <c r="B861" s="150"/>
      <c r="C861" s="150"/>
      <c r="D861" s="126"/>
      <c r="E861" s="126"/>
      <c r="F861" s="126"/>
      <c r="G861" s="150"/>
    </row>
    <row r="862" spans="1:7" ht="15.75" customHeight="1">
      <c r="A862" s="1"/>
      <c r="B862" s="150"/>
      <c r="C862" s="150"/>
      <c r="D862" s="126"/>
      <c r="E862" s="126"/>
      <c r="F862" s="126"/>
      <c r="G862" s="150"/>
    </row>
    <row r="863" spans="1:7" ht="15.75" customHeight="1">
      <c r="A863" s="1"/>
      <c r="B863" s="150"/>
      <c r="C863" s="150"/>
      <c r="D863" s="126"/>
      <c r="E863" s="126"/>
      <c r="F863" s="126"/>
      <c r="G863" s="150"/>
    </row>
    <row r="864" spans="1:7" ht="15.75" customHeight="1">
      <c r="A864" s="1"/>
      <c r="B864" s="150"/>
      <c r="C864" s="150"/>
      <c r="D864" s="126"/>
      <c r="E864" s="126"/>
      <c r="F864" s="126"/>
      <c r="G864" s="150"/>
    </row>
    <row r="865" spans="1:7" ht="15.75" customHeight="1">
      <c r="A865" s="1"/>
      <c r="B865" s="150"/>
      <c r="C865" s="150"/>
      <c r="D865" s="126"/>
      <c r="E865" s="126"/>
      <c r="F865" s="126"/>
      <c r="G865" s="150"/>
    </row>
    <row r="866" spans="1:7" ht="15.75" customHeight="1">
      <c r="A866" s="1"/>
      <c r="B866" s="150"/>
      <c r="C866" s="150"/>
      <c r="D866" s="126"/>
      <c r="E866" s="126"/>
      <c r="F866" s="126"/>
      <c r="G866" s="150"/>
    </row>
    <row r="867" spans="1:7" ht="15.75" customHeight="1">
      <c r="A867" s="1"/>
      <c r="B867" s="150"/>
      <c r="C867" s="150"/>
      <c r="D867" s="126"/>
      <c r="E867" s="126"/>
      <c r="F867" s="126"/>
      <c r="G867" s="150"/>
    </row>
    <row r="868" spans="1:7" ht="15.75" customHeight="1">
      <c r="A868" s="1"/>
      <c r="B868" s="150"/>
      <c r="C868" s="150"/>
      <c r="D868" s="126"/>
      <c r="E868" s="126"/>
      <c r="F868" s="126"/>
      <c r="G868" s="150"/>
    </row>
    <row r="869" spans="1:7" ht="15.75" customHeight="1">
      <c r="A869" s="1"/>
      <c r="B869" s="150"/>
      <c r="C869" s="150"/>
      <c r="D869" s="126"/>
      <c r="E869" s="126"/>
      <c r="F869" s="126"/>
      <c r="G869" s="150"/>
    </row>
    <row r="870" spans="1:7" ht="15.75" customHeight="1">
      <c r="A870" s="1"/>
      <c r="B870" s="150"/>
      <c r="C870" s="150"/>
      <c r="D870" s="126"/>
      <c r="E870" s="126"/>
      <c r="F870" s="126"/>
      <c r="G870" s="150"/>
    </row>
    <row r="871" spans="1:7" ht="15.75" customHeight="1">
      <c r="A871" s="1"/>
      <c r="B871" s="150"/>
      <c r="C871" s="150"/>
      <c r="D871" s="126"/>
      <c r="E871" s="126"/>
      <c r="F871" s="126"/>
      <c r="G871" s="150"/>
    </row>
    <row r="872" spans="1:7" ht="15.75" customHeight="1">
      <c r="A872" s="1"/>
      <c r="B872" s="150"/>
      <c r="C872" s="150"/>
      <c r="D872" s="126"/>
      <c r="E872" s="126"/>
      <c r="F872" s="126"/>
      <c r="G872" s="150"/>
    </row>
    <row r="873" spans="1:7" ht="15.75" customHeight="1">
      <c r="A873" s="1"/>
      <c r="B873" s="150"/>
      <c r="C873" s="150"/>
      <c r="D873" s="126"/>
      <c r="E873" s="126"/>
      <c r="F873" s="126"/>
      <c r="G873" s="150"/>
    </row>
    <row r="874" spans="1:7" ht="15.75" customHeight="1">
      <c r="A874" s="1"/>
      <c r="B874" s="150"/>
      <c r="C874" s="150"/>
      <c r="D874" s="126"/>
      <c r="E874" s="126"/>
      <c r="F874" s="126"/>
      <c r="G874" s="150"/>
    </row>
    <row r="875" spans="1:7" ht="15.75" customHeight="1">
      <c r="A875" s="1"/>
      <c r="B875" s="150"/>
      <c r="C875" s="150"/>
      <c r="D875" s="126"/>
      <c r="E875" s="126"/>
      <c r="F875" s="126"/>
      <c r="G875" s="150"/>
    </row>
    <row r="876" spans="1:7" ht="15.75" customHeight="1">
      <c r="A876" s="1"/>
      <c r="B876" s="150"/>
      <c r="C876" s="150"/>
      <c r="D876" s="126"/>
      <c r="E876" s="126"/>
      <c r="F876" s="126"/>
      <c r="G876" s="150"/>
    </row>
    <row r="877" spans="1:7" ht="15.75" customHeight="1">
      <c r="A877" s="1"/>
      <c r="B877" s="150"/>
      <c r="C877" s="150"/>
      <c r="D877" s="126"/>
      <c r="E877" s="126"/>
      <c r="F877" s="126"/>
      <c r="G877" s="150"/>
    </row>
    <row r="878" spans="1:7" ht="15.75" customHeight="1">
      <c r="A878" s="1"/>
      <c r="B878" s="150"/>
      <c r="C878" s="150"/>
      <c r="D878" s="126"/>
      <c r="E878" s="126"/>
      <c r="F878" s="126"/>
      <c r="G878" s="150"/>
    </row>
    <row r="879" spans="1:7" ht="15.75" customHeight="1">
      <c r="A879" s="1"/>
      <c r="B879" s="150"/>
      <c r="C879" s="150"/>
      <c r="D879" s="126"/>
      <c r="E879" s="126"/>
      <c r="F879" s="126"/>
      <c r="G879" s="150"/>
    </row>
    <row r="880" spans="1:7" ht="15.75" customHeight="1">
      <c r="A880" s="1"/>
      <c r="B880" s="150"/>
      <c r="C880" s="150"/>
      <c r="D880" s="126"/>
      <c r="E880" s="126"/>
      <c r="F880" s="126"/>
      <c r="G880" s="150"/>
    </row>
    <row r="881" spans="1:7" ht="15.75" customHeight="1">
      <c r="A881" s="1"/>
      <c r="B881" s="150"/>
      <c r="C881" s="150"/>
      <c r="D881" s="126"/>
      <c r="E881" s="126"/>
      <c r="F881" s="126"/>
      <c r="G881" s="150"/>
    </row>
    <row r="882" spans="1:7" ht="15.75" customHeight="1">
      <c r="A882" s="1"/>
      <c r="B882" s="150"/>
      <c r="C882" s="150"/>
      <c r="D882" s="126"/>
      <c r="E882" s="126"/>
      <c r="F882" s="126"/>
      <c r="G882" s="150"/>
    </row>
    <row r="883" spans="1:7" ht="15.75" customHeight="1">
      <c r="A883" s="1"/>
      <c r="B883" s="150"/>
      <c r="C883" s="150"/>
      <c r="D883" s="126"/>
      <c r="E883" s="126"/>
      <c r="F883" s="126"/>
      <c r="G883" s="150"/>
    </row>
    <row r="884" spans="1:7" ht="15.75" customHeight="1">
      <c r="A884" s="1"/>
      <c r="B884" s="150"/>
      <c r="C884" s="150"/>
      <c r="D884" s="126"/>
      <c r="E884" s="126"/>
      <c r="F884" s="126"/>
      <c r="G884" s="150"/>
    </row>
    <row r="885" spans="1:7" ht="15.75" customHeight="1">
      <c r="A885" s="1"/>
      <c r="B885" s="150"/>
      <c r="C885" s="150"/>
      <c r="D885" s="126"/>
      <c r="E885" s="126"/>
      <c r="F885" s="126"/>
      <c r="G885" s="150"/>
    </row>
    <row r="886" spans="1:7" ht="15.75" customHeight="1">
      <c r="A886" s="1"/>
      <c r="B886" s="150"/>
      <c r="C886" s="150"/>
      <c r="D886" s="126"/>
      <c r="E886" s="126"/>
      <c r="F886" s="126"/>
      <c r="G886" s="150"/>
    </row>
    <row r="887" spans="1:7" ht="15.75" customHeight="1">
      <c r="A887" s="1"/>
      <c r="B887" s="150"/>
      <c r="C887" s="150"/>
      <c r="D887" s="126"/>
      <c r="E887" s="126"/>
      <c r="F887" s="126"/>
      <c r="G887" s="150"/>
    </row>
    <row r="888" spans="1:7" ht="15.75" customHeight="1">
      <c r="A888" s="1"/>
      <c r="B888" s="150"/>
      <c r="C888" s="150"/>
      <c r="D888" s="126"/>
      <c r="E888" s="126"/>
      <c r="F888" s="126"/>
      <c r="G888" s="150"/>
    </row>
    <row r="889" spans="1:7" ht="15.75" customHeight="1">
      <c r="A889" s="1"/>
      <c r="B889" s="150"/>
      <c r="C889" s="150"/>
      <c r="D889" s="126"/>
      <c r="E889" s="126"/>
      <c r="F889" s="126"/>
      <c r="G889" s="150"/>
    </row>
    <row r="890" spans="1:7" ht="15.75" customHeight="1">
      <c r="A890" s="1"/>
      <c r="B890" s="150"/>
      <c r="C890" s="150"/>
      <c r="D890" s="126"/>
      <c r="E890" s="126"/>
      <c r="F890" s="126"/>
      <c r="G890" s="150"/>
    </row>
    <row r="891" spans="1:7" ht="15.75" customHeight="1">
      <c r="A891" s="1"/>
      <c r="B891" s="150"/>
      <c r="C891" s="150"/>
      <c r="D891" s="126"/>
      <c r="E891" s="126"/>
      <c r="F891" s="126"/>
      <c r="G891" s="150"/>
    </row>
    <row r="892" spans="1:7" ht="15.75" customHeight="1">
      <c r="A892" s="1"/>
      <c r="B892" s="150"/>
      <c r="C892" s="150"/>
      <c r="D892" s="126"/>
      <c r="E892" s="126"/>
      <c r="F892" s="126"/>
      <c r="G892" s="150"/>
    </row>
    <row r="893" spans="1:7" ht="15.75" customHeight="1">
      <c r="A893" s="1"/>
      <c r="B893" s="150"/>
      <c r="C893" s="150"/>
      <c r="D893" s="126"/>
      <c r="E893" s="126"/>
      <c r="F893" s="126"/>
      <c r="G893" s="150"/>
    </row>
    <row r="894" spans="1:7" ht="15.75" customHeight="1">
      <c r="A894" s="1"/>
      <c r="B894" s="150"/>
      <c r="C894" s="150"/>
      <c r="D894" s="126"/>
      <c r="E894" s="126"/>
      <c r="F894" s="126"/>
      <c r="G894" s="150"/>
    </row>
    <row r="895" spans="1:7" ht="15.75" customHeight="1">
      <c r="A895" s="1"/>
      <c r="B895" s="150"/>
      <c r="C895" s="150"/>
      <c r="D895" s="126"/>
      <c r="E895" s="126"/>
      <c r="F895" s="126"/>
      <c r="G895" s="150"/>
    </row>
    <row r="896" spans="1:7" ht="15.75" customHeight="1">
      <c r="A896" s="1"/>
      <c r="B896" s="150"/>
      <c r="C896" s="150"/>
      <c r="D896" s="126"/>
      <c r="E896" s="126"/>
      <c r="F896" s="126"/>
      <c r="G896" s="150"/>
    </row>
    <row r="897" spans="1:7" ht="15.75" customHeight="1">
      <c r="A897" s="1"/>
      <c r="B897" s="150"/>
      <c r="C897" s="150"/>
      <c r="D897" s="126"/>
      <c r="E897" s="126"/>
      <c r="F897" s="126"/>
      <c r="G897" s="150"/>
    </row>
    <row r="898" spans="1:7" ht="15.75" customHeight="1">
      <c r="A898" s="1"/>
      <c r="B898" s="150"/>
      <c r="C898" s="150"/>
      <c r="D898" s="126"/>
      <c r="E898" s="126"/>
      <c r="F898" s="126"/>
      <c r="G898" s="150"/>
    </row>
    <row r="899" spans="1:7" ht="15.75" customHeight="1">
      <c r="A899" s="1"/>
      <c r="B899" s="150"/>
      <c r="C899" s="150"/>
      <c r="D899" s="126"/>
      <c r="E899" s="126"/>
      <c r="F899" s="126"/>
      <c r="G899" s="150"/>
    </row>
    <row r="900" spans="1:7" ht="15.75" customHeight="1">
      <c r="A900" s="1"/>
      <c r="B900" s="150"/>
      <c r="C900" s="150"/>
      <c r="D900" s="126"/>
      <c r="E900" s="126"/>
      <c r="F900" s="126"/>
      <c r="G900" s="150"/>
    </row>
    <row r="901" spans="1:7" ht="15.75" customHeight="1">
      <c r="A901" s="1"/>
      <c r="B901" s="150"/>
      <c r="C901" s="150"/>
      <c r="D901" s="126"/>
      <c r="E901" s="126"/>
      <c r="F901" s="126"/>
      <c r="G901" s="150"/>
    </row>
    <row r="902" spans="1:7" ht="15.75" customHeight="1">
      <c r="A902" s="1"/>
      <c r="B902" s="150"/>
      <c r="C902" s="150"/>
      <c r="D902" s="126"/>
      <c r="E902" s="126"/>
      <c r="F902" s="126"/>
      <c r="G902" s="150"/>
    </row>
    <row r="903" spans="1:7" ht="15.75" customHeight="1">
      <c r="A903" s="1"/>
      <c r="B903" s="150"/>
      <c r="C903" s="150"/>
      <c r="D903" s="126"/>
      <c r="E903" s="126"/>
      <c r="F903" s="126"/>
      <c r="G903" s="150"/>
    </row>
    <row r="904" spans="1:7" ht="15.75" customHeight="1">
      <c r="A904" s="1"/>
      <c r="B904" s="150"/>
      <c r="C904" s="150"/>
      <c r="D904" s="126"/>
      <c r="E904" s="126"/>
      <c r="F904" s="126"/>
      <c r="G904" s="150"/>
    </row>
    <row r="905" spans="1:7" ht="15.75" customHeight="1">
      <c r="A905" s="1"/>
      <c r="B905" s="150"/>
      <c r="C905" s="150"/>
      <c r="D905" s="126"/>
      <c r="E905" s="126"/>
      <c r="F905" s="126"/>
      <c r="G905" s="150"/>
    </row>
    <row r="906" spans="1:7" ht="15.75" customHeight="1">
      <c r="A906" s="1"/>
      <c r="B906" s="150"/>
      <c r="C906" s="150"/>
      <c r="D906" s="126"/>
      <c r="E906" s="126"/>
      <c r="F906" s="126"/>
      <c r="G906" s="150"/>
    </row>
    <row r="907" spans="1:7" ht="15.75" customHeight="1">
      <c r="A907" s="1"/>
      <c r="B907" s="150"/>
      <c r="C907" s="150"/>
      <c r="D907" s="126"/>
      <c r="E907" s="126"/>
      <c r="F907" s="126"/>
      <c r="G907" s="150"/>
    </row>
    <row r="908" spans="1:7" ht="15.75" customHeight="1">
      <c r="A908" s="1"/>
      <c r="B908" s="150"/>
      <c r="C908" s="150"/>
      <c r="D908" s="126"/>
      <c r="E908" s="126"/>
      <c r="F908" s="126"/>
      <c r="G908" s="150"/>
    </row>
    <row r="909" spans="1:7" ht="15.75" customHeight="1">
      <c r="A909" s="1"/>
      <c r="B909" s="150"/>
      <c r="C909" s="150"/>
      <c r="D909" s="126"/>
      <c r="E909" s="126"/>
      <c r="F909" s="126"/>
      <c r="G909" s="150"/>
    </row>
    <row r="910" spans="1:7" ht="15.75" customHeight="1">
      <c r="A910" s="1"/>
      <c r="B910" s="150"/>
      <c r="C910" s="150"/>
      <c r="D910" s="126"/>
      <c r="E910" s="126"/>
      <c r="F910" s="126"/>
      <c r="G910" s="150"/>
    </row>
    <row r="911" spans="1:7" ht="15.75" customHeight="1">
      <c r="A911" s="1"/>
      <c r="B911" s="150"/>
      <c r="C911" s="150"/>
      <c r="D911" s="126"/>
      <c r="E911" s="126"/>
      <c r="F911" s="126"/>
      <c r="G911" s="150"/>
    </row>
    <row r="912" spans="1:7" ht="15.75" customHeight="1">
      <c r="A912" s="1"/>
      <c r="B912" s="150"/>
      <c r="C912" s="150"/>
      <c r="D912" s="126"/>
      <c r="E912" s="126"/>
      <c r="F912" s="126"/>
      <c r="G912" s="150"/>
    </row>
    <row r="913" spans="1:7" ht="15.75" customHeight="1">
      <c r="A913" s="1"/>
      <c r="B913" s="150"/>
      <c r="C913" s="150"/>
      <c r="D913" s="126"/>
      <c r="E913" s="126"/>
      <c r="F913" s="126"/>
      <c r="G913" s="150"/>
    </row>
    <row r="914" spans="1:7" ht="15.75" customHeight="1">
      <c r="A914" s="1"/>
      <c r="B914" s="150"/>
      <c r="C914" s="150"/>
      <c r="D914" s="126"/>
      <c r="E914" s="126"/>
      <c r="F914" s="126"/>
      <c r="G914" s="150"/>
    </row>
    <row r="915" spans="1:7" ht="15.75" customHeight="1">
      <c r="A915" s="1"/>
      <c r="B915" s="150"/>
      <c r="C915" s="150"/>
      <c r="D915" s="126"/>
      <c r="E915" s="126"/>
      <c r="F915" s="126"/>
      <c r="G915" s="150"/>
    </row>
    <row r="916" spans="1:7" ht="15.75" customHeight="1">
      <c r="A916" s="1"/>
      <c r="B916" s="150"/>
      <c r="C916" s="150"/>
      <c r="D916" s="126"/>
      <c r="E916" s="126"/>
      <c r="F916" s="126"/>
      <c r="G916" s="150"/>
    </row>
    <row r="917" spans="1:7" ht="15.75" customHeight="1">
      <c r="A917" s="1"/>
      <c r="B917" s="150"/>
      <c r="C917" s="150"/>
      <c r="D917" s="126"/>
      <c r="E917" s="126"/>
      <c r="F917" s="126"/>
      <c r="G917" s="150"/>
    </row>
    <row r="918" spans="1:7" ht="15.75" customHeight="1">
      <c r="A918" s="1"/>
      <c r="B918" s="150"/>
      <c r="C918" s="150"/>
      <c r="D918" s="126"/>
      <c r="E918" s="126"/>
      <c r="F918" s="126"/>
      <c r="G918" s="150"/>
    </row>
    <row r="919" spans="1:7" ht="15.75" customHeight="1">
      <c r="A919" s="1"/>
      <c r="B919" s="150"/>
      <c r="C919" s="150"/>
      <c r="D919" s="126"/>
      <c r="E919" s="126"/>
      <c r="F919" s="126"/>
      <c r="G919" s="150"/>
    </row>
    <row r="920" spans="1:7" ht="15.75" customHeight="1">
      <c r="A920" s="1"/>
      <c r="B920" s="150"/>
      <c r="C920" s="150"/>
      <c r="D920" s="126"/>
      <c r="E920" s="126"/>
      <c r="F920" s="126"/>
      <c r="G920" s="150"/>
    </row>
    <row r="921" spans="1:7" ht="15.75" customHeight="1">
      <c r="A921" s="1"/>
      <c r="B921" s="150"/>
      <c r="C921" s="150"/>
      <c r="D921" s="126"/>
      <c r="E921" s="126"/>
      <c r="F921" s="126"/>
      <c r="G921" s="150"/>
    </row>
    <row r="922" spans="1:7" ht="15.75" customHeight="1">
      <c r="A922" s="1"/>
      <c r="B922" s="150"/>
      <c r="C922" s="150"/>
      <c r="D922" s="126"/>
      <c r="E922" s="126"/>
      <c r="F922" s="126"/>
      <c r="G922" s="150"/>
    </row>
    <row r="923" spans="1:7" ht="15.75" customHeight="1">
      <c r="A923" s="1"/>
      <c r="B923" s="150"/>
      <c r="C923" s="150"/>
      <c r="D923" s="126"/>
      <c r="E923" s="126"/>
      <c r="F923" s="126"/>
      <c r="G923" s="150"/>
    </row>
    <row r="924" spans="1:7" ht="15.75" customHeight="1">
      <c r="A924" s="1"/>
      <c r="B924" s="150"/>
      <c r="C924" s="150"/>
      <c r="D924" s="126"/>
      <c r="E924" s="126"/>
      <c r="F924" s="126"/>
      <c r="G924" s="150"/>
    </row>
    <row r="925" spans="1:7" ht="15.75" customHeight="1">
      <c r="A925" s="1"/>
      <c r="B925" s="150"/>
      <c r="C925" s="150"/>
      <c r="D925" s="126"/>
      <c r="E925" s="126"/>
      <c r="F925" s="126"/>
      <c r="G925" s="150"/>
    </row>
    <row r="926" spans="1:7" ht="15.75" customHeight="1">
      <c r="A926" s="1"/>
      <c r="B926" s="150"/>
      <c r="C926" s="150"/>
      <c r="D926" s="126"/>
      <c r="E926" s="126"/>
      <c r="F926" s="126"/>
      <c r="G926" s="150"/>
    </row>
    <row r="927" spans="1:7" ht="15.75" customHeight="1">
      <c r="A927" s="1"/>
      <c r="B927" s="150"/>
      <c r="C927" s="150"/>
      <c r="D927" s="126"/>
      <c r="E927" s="126"/>
      <c r="F927" s="126"/>
      <c r="G927" s="150"/>
    </row>
    <row r="928" spans="1:7" ht="15.75" customHeight="1">
      <c r="A928" s="1"/>
      <c r="B928" s="150"/>
      <c r="C928" s="150"/>
      <c r="D928" s="126"/>
      <c r="E928" s="126"/>
      <c r="F928" s="126"/>
      <c r="G928" s="150"/>
    </row>
    <row r="929" spans="1:7" ht="15.75" customHeight="1">
      <c r="A929" s="1"/>
      <c r="B929" s="150"/>
      <c r="C929" s="150"/>
      <c r="D929" s="126"/>
      <c r="E929" s="126"/>
      <c r="F929" s="126"/>
      <c r="G929" s="150"/>
    </row>
    <row r="930" spans="1:7" ht="15.75" customHeight="1">
      <c r="A930" s="1"/>
      <c r="B930" s="150"/>
      <c r="C930" s="150"/>
      <c r="D930" s="126"/>
      <c r="E930" s="126"/>
      <c r="F930" s="126"/>
      <c r="G930" s="150"/>
    </row>
    <row r="931" spans="1:7" ht="15.75" customHeight="1">
      <c r="A931" s="1"/>
      <c r="B931" s="150"/>
      <c r="C931" s="150"/>
      <c r="D931" s="126"/>
      <c r="E931" s="126"/>
      <c r="F931" s="126"/>
      <c r="G931" s="150"/>
    </row>
    <row r="932" spans="1:7" ht="15.75" customHeight="1">
      <c r="A932" s="1"/>
      <c r="B932" s="150"/>
      <c r="C932" s="150"/>
      <c r="D932" s="126"/>
      <c r="E932" s="126"/>
      <c r="F932" s="126"/>
      <c r="G932" s="150"/>
    </row>
    <row r="933" spans="1:7" ht="15.75" customHeight="1">
      <c r="A933" s="1"/>
      <c r="B933" s="150"/>
      <c r="C933" s="150"/>
      <c r="D933" s="126"/>
      <c r="E933" s="126"/>
      <c r="F933" s="126"/>
      <c r="G933" s="150"/>
    </row>
    <row r="934" spans="1:7" ht="15.75" customHeight="1">
      <c r="A934" s="1"/>
      <c r="B934" s="150"/>
      <c r="C934" s="150"/>
      <c r="D934" s="126"/>
      <c r="E934" s="126"/>
      <c r="F934" s="126"/>
      <c r="G934" s="150"/>
    </row>
    <row r="935" spans="1:7" ht="15.75" customHeight="1">
      <c r="A935" s="1"/>
      <c r="B935" s="150"/>
      <c r="C935" s="150"/>
      <c r="D935" s="126"/>
      <c r="E935" s="126"/>
      <c r="F935" s="126"/>
      <c r="G935" s="150"/>
    </row>
    <row r="936" spans="1:7" ht="15.75" customHeight="1">
      <c r="A936" s="1"/>
      <c r="B936" s="150"/>
      <c r="C936" s="150"/>
      <c r="D936" s="126"/>
      <c r="E936" s="126"/>
      <c r="F936" s="126"/>
      <c r="G936" s="150"/>
    </row>
    <row r="937" spans="1:7" ht="15.75" customHeight="1">
      <c r="A937" s="1"/>
      <c r="B937" s="150"/>
      <c r="C937" s="150"/>
      <c r="D937" s="126"/>
      <c r="E937" s="126"/>
      <c r="F937" s="126"/>
      <c r="G937" s="150"/>
    </row>
    <row r="938" spans="1:7" ht="15.75" customHeight="1">
      <c r="A938" s="1"/>
      <c r="B938" s="150"/>
      <c r="C938" s="150"/>
      <c r="D938" s="126"/>
      <c r="E938" s="126"/>
      <c r="F938" s="126"/>
      <c r="G938" s="150"/>
    </row>
    <row r="939" spans="1:7" ht="15.75" customHeight="1">
      <c r="A939" s="1"/>
      <c r="B939" s="150"/>
      <c r="C939" s="150"/>
      <c r="D939" s="126"/>
      <c r="E939" s="126"/>
      <c r="F939" s="126"/>
      <c r="G939" s="150"/>
    </row>
    <row r="940" spans="1:7" ht="15.75" customHeight="1">
      <c r="A940" s="1"/>
      <c r="B940" s="150"/>
      <c r="C940" s="150"/>
      <c r="D940" s="126"/>
      <c r="E940" s="126"/>
      <c r="F940" s="126"/>
      <c r="G940" s="150"/>
    </row>
    <row r="941" spans="1:7" ht="15.75" customHeight="1">
      <c r="A941" s="1"/>
      <c r="B941" s="150"/>
      <c r="C941" s="150"/>
      <c r="D941" s="126"/>
      <c r="E941" s="126"/>
      <c r="F941" s="126"/>
      <c r="G941" s="150"/>
    </row>
    <row r="942" spans="1:7" ht="15.75" customHeight="1">
      <c r="A942" s="1"/>
      <c r="B942" s="150"/>
      <c r="C942" s="150"/>
      <c r="D942" s="126"/>
      <c r="E942" s="126"/>
      <c r="F942" s="126"/>
      <c r="G942" s="150"/>
    </row>
    <row r="943" spans="1:7" ht="15.75" customHeight="1">
      <c r="A943" s="1"/>
      <c r="B943" s="150"/>
      <c r="C943" s="150"/>
      <c r="D943" s="126"/>
      <c r="E943" s="126"/>
      <c r="F943" s="126"/>
      <c r="G943" s="150"/>
    </row>
    <row r="944" spans="1:7" ht="15.75" customHeight="1">
      <c r="A944" s="1"/>
      <c r="B944" s="150"/>
      <c r="C944" s="150"/>
      <c r="D944" s="126"/>
      <c r="E944" s="126"/>
      <c r="F944" s="126"/>
      <c r="G944" s="150"/>
    </row>
    <row r="945" spans="1:7" ht="15.75" customHeight="1">
      <c r="A945" s="1"/>
      <c r="B945" s="150"/>
      <c r="C945" s="150"/>
      <c r="D945" s="126"/>
      <c r="E945" s="126"/>
      <c r="F945" s="126"/>
      <c r="G945" s="150"/>
    </row>
    <row r="946" spans="1:7" ht="15.75" customHeight="1">
      <c r="A946" s="1"/>
      <c r="B946" s="150"/>
      <c r="C946" s="150"/>
      <c r="D946" s="126"/>
      <c r="E946" s="126"/>
      <c r="F946" s="126"/>
      <c r="G946" s="150"/>
    </row>
    <row r="947" spans="1:7" ht="15.75" customHeight="1">
      <c r="A947" s="1"/>
      <c r="B947" s="150"/>
      <c r="C947" s="150"/>
      <c r="D947" s="126"/>
      <c r="E947" s="126"/>
      <c r="F947" s="126"/>
      <c r="G947" s="150"/>
    </row>
    <row r="948" spans="1:7" ht="15.75" customHeight="1">
      <c r="A948" s="1"/>
      <c r="B948" s="150"/>
      <c r="C948" s="150"/>
      <c r="D948" s="126"/>
      <c r="E948" s="126"/>
      <c r="F948" s="126"/>
      <c r="G948" s="150"/>
    </row>
    <row r="949" spans="1:7" ht="15.75" customHeight="1">
      <c r="A949" s="1"/>
      <c r="B949" s="150"/>
      <c r="C949" s="150"/>
      <c r="D949" s="126"/>
      <c r="E949" s="126"/>
      <c r="F949" s="126"/>
      <c r="G949" s="150"/>
    </row>
    <row r="950" spans="1:7" ht="15.75" customHeight="1">
      <c r="A950" s="1"/>
      <c r="B950" s="150"/>
      <c r="C950" s="150"/>
      <c r="D950" s="126"/>
      <c r="E950" s="126"/>
      <c r="F950" s="126"/>
      <c r="G950" s="150"/>
    </row>
    <row r="951" spans="1:7" ht="15.75" customHeight="1">
      <c r="A951" s="1"/>
      <c r="B951" s="150"/>
      <c r="C951" s="150"/>
      <c r="D951" s="126"/>
      <c r="E951" s="126"/>
      <c r="F951" s="126"/>
      <c r="G951" s="150"/>
    </row>
    <row r="952" spans="1:7" ht="15.75" customHeight="1">
      <c r="A952" s="1"/>
      <c r="B952" s="150"/>
      <c r="C952" s="150"/>
      <c r="D952" s="126"/>
      <c r="E952" s="126"/>
      <c r="F952" s="126"/>
      <c r="G952" s="150"/>
    </row>
    <row r="953" spans="1:7" ht="15.75" customHeight="1">
      <c r="A953" s="1"/>
      <c r="B953" s="150"/>
      <c r="C953" s="150"/>
      <c r="D953" s="126"/>
      <c r="E953" s="126"/>
      <c r="F953" s="126"/>
      <c r="G953" s="150"/>
    </row>
    <row r="954" spans="1:7" ht="15.75" customHeight="1">
      <c r="A954" s="1"/>
      <c r="B954" s="150"/>
      <c r="C954" s="150"/>
      <c r="D954" s="126"/>
      <c r="E954" s="126"/>
      <c r="F954" s="126"/>
      <c r="G954" s="150"/>
    </row>
    <row r="955" spans="1:7" ht="15.75" customHeight="1">
      <c r="A955" s="1"/>
      <c r="B955" s="150"/>
      <c r="C955" s="150"/>
      <c r="D955" s="126"/>
      <c r="E955" s="126"/>
      <c r="F955" s="126"/>
      <c r="G955" s="150"/>
    </row>
    <row r="956" spans="1:7" ht="15.75" customHeight="1">
      <c r="A956" s="1"/>
      <c r="B956" s="150"/>
      <c r="C956" s="150"/>
      <c r="D956" s="126"/>
      <c r="E956" s="126"/>
      <c r="F956" s="126"/>
      <c r="G956" s="150"/>
    </row>
    <row r="957" spans="1:7" ht="15.75" customHeight="1">
      <c r="A957" s="1"/>
      <c r="B957" s="150"/>
      <c r="C957" s="150"/>
      <c r="D957" s="126"/>
      <c r="E957" s="126"/>
      <c r="F957" s="126"/>
      <c r="G957" s="150"/>
    </row>
    <row r="958" spans="1:7" ht="15.75" customHeight="1">
      <c r="A958" s="1"/>
      <c r="B958" s="150"/>
      <c r="C958" s="150"/>
      <c r="D958" s="126"/>
      <c r="E958" s="126"/>
      <c r="F958" s="126"/>
      <c r="G958" s="150"/>
    </row>
    <row r="959" spans="1:7" ht="15.75" customHeight="1">
      <c r="A959" s="1"/>
      <c r="B959" s="150"/>
      <c r="C959" s="150"/>
      <c r="D959" s="126"/>
      <c r="E959" s="126"/>
      <c r="F959" s="126"/>
      <c r="G959" s="150"/>
    </row>
    <row r="960" spans="1:7" ht="15.75" customHeight="1">
      <c r="A960" s="1"/>
      <c r="B960" s="150"/>
      <c r="C960" s="150"/>
      <c r="D960" s="126"/>
      <c r="E960" s="126"/>
      <c r="F960" s="126"/>
      <c r="G960" s="150"/>
    </row>
    <row r="961" spans="1:7" ht="15.75" customHeight="1">
      <c r="A961" s="1"/>
      <c r="B961" s="150"/>
      <c r="C961" s="150"/>
      <c r="D961" s="126"/>
      <c r="E961" s="126"/>
      <c r="F961" s="126"/>
      <c r="G961" s="150"/>
    </row>
    <row r="962" spans="1:7" ht="15.75" customHeight="1">
      <c r="A962" s="1"/>
      <c r="B962" s="150"/>
      <c r="C962" s="150"/>
      <c r="D962" s="126"/>
      <c r="E962" s="126"/>
      <c r="F962" s="126"/>
      <c r="G962" s="150"/>
    </row>
    <row r="963" spans="1:7" ht="15.75" customHeight="1">
      <c r="A963" s="1"/>
      <c r="B963" s="150"/>
      <c r="C963" s="150"/>
      <c r="D963" s="126"/>
      <c r="E963" s="126"/>
      <c r="F963" s="126"/>
      <c r="G963" s="150"/>
    </row>
    <row r="964" spans="1:7" ht="15.75" customHeight="1">
      <c r="A964" s="1"/>
      <c r="B964" s="150"/>
      <c r="C964" s="150"/>
      <c r="D964" s="126"/>
      <c r="E964" s="126"/>
      <c r="F964" s="126"/>
      <c r="G964" s="150"/>
    </row>
    <row r="965" spans="1:7" ht="15.75" customHeight="1">
      <c r="A965" s="1"/>
      <c r="B965" s="150"/>
      <c r="C965" s="150"/>
      <c r="D965" s="126"/>
      <c r="E965" s="126"/>
      <c r="F965" s="126"/>
      <c r="G965" s="150"/>
    </row>
    <row r="966" spans="1:7" ht="15.75" customHeight="1">
      <c r="A966" s="1"/>
      <c r="B966" s="150"/>
      <c r="C966" s="150"/>
      <c r="D966" s="126"/>
      <c r="E966" s="126"/>
      <c r="F966" s="126"/>
      <c r="G966" s="150"/>
    </row>
    <row r="967" spans="1:7" ht="15.75" customHeight="1">
      <c r="A967" s="1"/>
      <c r="B967" s="150"/>
      <c r="C967" s="150"/>
      <c r="D967" s="126"/>
      <c r="E967" s="126"/>
      <c r="F967" s="126"/>
      <c r="G967" s="150"/>
    </row>
    <row r="968" spans="1:7" ht="15.75" customHeight="1">
      <c r="A968" s="1"/>
      <c r="B968" s="150"/>
      <c r="C968" s="150"/>
      <c r="D968" s="126"/>
      <c r="E968" s="126"/>
      <c r="F968" s="126"/>
      <c r="G968" s="150"/>
    </row>
    <row r="969" spans="1:7" ht="15.75" customHeight="1">
      <c r="A969" s="1"/>
      <c r="B969" s="150"/>
      <c r="C969" s="150"/>
      <c r="D969" s="126"/>
      <c r="E969" s="126"/>
      <c r="F969" s="126"/>
      <c r="G969" s="150"/>
    </row>
    <row r="970" spans="1:7" ht="15.75" customHeight="1">
      <c r="A970" s="1"/>
      <c r="B970" s="150"/>
      <c r="C970" s="150"/>
      <c r="D970" s="126"/>
      <c r="E970" s="126"/>
      <c r="F970" s="126"/>
      <c r="G970" s="150"/>
    </row>
    <row r="971" spans="1:7" ht="15.75" customHeight="1">
      <c r="A971" s="1"/>
      <c r="B971" s="150"/>
      <c r="C971" s="150"/>
      <c r="D971" s="126"/>
      <c r="E971" s="126"/>
      <c r="F971" s="126"/>
      <c r="G971" s="150"/>
    </row>
    <row r="972" spans="1:7" ht="15.75" customHeight="1">
      <c r="A972" s="1"/>
      <c r="B972" s="150"/>
      <c r="C972" s="150"/>
      <c r="D972" s="126"/>
      <c r="E972" s="126"/>
      <c r="F972" s="126"/>
      <c r="G972" s="150"/>
    </row>
    <row r="973" spans="1:7" ht="15.75" customHeight="1">
      <c r="A973" s="1"/>
      <c r="B973" s="150"/>
      <c r="C973" s="150"/>
      <c r="D973" s="126"/>
      <c r="E973" s="126"/>
      <c r="F973" s="126"/>
      <c r="G973" s="150"/>
    </row>
    <row r="974" spans="1:7" ht="15.75" customHeight="1">
      <c r="A974" s="1"/>
      <c r="B974" s="150"/>
      <c r="C974" s="150"/>
      <c r="D974" s="126"/>
      <c r="E974" s="126"/>
      <c r="F974" s="126"/>
      <c r="G974" s="150"/>
    </row>
    <row r="975" spans="1:7" ht="15.75" customHeight="1">
      <c r="A975" s="1"/>
      <c r="B975" s="150"/>
      <c r="C975" s="150"/>
      <c r="D975" s="126"/>
      <c r="E975" s="126"/>
      <c r="F975" s="126"/>
      <c r="G975" s="150"/>
    </row>
    <row r="976" spans="1:7" ht="15.75" customHeight="1">
      <c r="A976" s="1"/>
      <c r="B976" s="150"/>
      <c r="C976" s="150"/>
      <c r="D976" s="126"/>
      <c r="E976" s="126"/>
      <c r="F976" s="126"/>
      <c r="G976" s="150"/>
    </row>
    <row r="977" spans="1:7" ht="15.75" customHeight="1">
      <c r="A977" s="1"/>
      <c r="B977" s="150"/>
      <c r="C977" s="150"/>
      <c r="D977" s="126"/>
      <c r="E977" s="126"/>
      <c r="F977" s="126"/>
      <c r="G977" s="150"/>
    </row>
    <row r="978" spans="1:7" ht="15.75" customHeight="1">
      <c r="A978" s="1"/>
      <c r="B978" s="150"/>
      <c r="C978" s="150"/>
      <c r="D978" s="126"/>
      <c r="E978" s="126"/>
      <c r="F978" s="126"/>
      <c r="G978" s="150"/>
    </row>
    <row r="979" spans="1:7" ht="15.75" customHeight="1">
      <c r="A979" s="1"/>
      <c r="B979" s="150"/>
      <c r="C979" s="150"/>
      <c r="D979" s="126"/>
      <c r="E979" s="126"/>
      <c r="F979" s="126"/>
      <c r="G979" s="150"/>
    </row>
    <row r="980" spans="1:7" ht="15.75" customHeight="1">
      <c r="A980" s="1"/>
      <c r="B980" s="150"/>
      <c r="C980" s="150"/>
      <c r="D980" s="126"/>
      <c r="E980" s="126"/>
      <c r="F980" s="126"/>
      <c r="G980" s="150"/>
    </row>
    <row r="981" spans="1:7" ht="15.75" customHeight="1">
      <c r="A981" s="1"/>
      <c r="B981" s="150"/>
      <c r="C981" s="150"/>
      <c r="D981" s="126"/>
      <c r="E981" s="126"/>
      <c r="F981" s="126"/>
      <c r="G981" s="150"/>
    </row>
    <row r="982" spans="1:7" ht="15.75" customHeight="1">
      <c r="A982" s="1"/>
      <c r="B982" s="150"/>
      <c r="C982" s="150"/>
      <c r="D982" s="126"/>
      <c r="E982" s="126"/>
      <c r="F982" s="126"/>
      <c r="G982" s="150"/>
    </row>
    <row r="983" spans="1:7" ht="15.75" customHeight="1">
      <c r="A983" s="1"/>
      <c r="B983" s="150"/>
      <c r="C983" s="150"/>
      <c r="D983" s="126"/>
      <c r="E983" s="126"/>
      <c r="F983" s="126"/>
      <c r="G983" s="150"/>
    </row>
    <row r="984" spans="1:7" ht="15.75" customHeight="1">
      <c r="A984" s="1"/>
      <c r="B984" s="150"/>
      <c r="C984" s="150"/>
      <c r="D984" s="126"/>
      <c r="E984" s="126"/>
      <c r="F984" s="126"/>
      <c r="G984" s="150"/>
    </row>
    <row r="985" spans="1:7" ht="15.75" customHeight="1">
      <c r="A985" s="1"/>
      <c r="B985" s="150"/>
      <c r="C985" s="150"/>
      <c r="D985" s="126"/>
      <c r="E985" s="126"/>
      <c r="F985" s="126"/>
      <c r="G985" s="150"/>
    </row>
    <row r="986" spans="1:7" ht="15.75" customHeight="1">
      <c r="A986" s="1"/>
      <c r="B986" s="150"/>
      <c r="C986" s="150"/>
      <c r="D986" s="126"/>
      <c r="E986" s="126"/>
      <c r="F986" s="126"/>
      <c r="G986" s="150"/>
    </row>
    <row r="987" spans="1:7" ht="15.75" customHeight="1">
      <c r="A987" s="1"/>
      <c r="B987" s="150"/>
      <c r="C987" s="150"/>
      <c r="D987" s="126"/>
      <c r="E987" s="126"/>
      <c r="F987" s="126"/>
      <c r="G987" s="150"/>
    </row>
    <row r="988" spans="1:7" ht="15.75" customHeight="1">
      <c r="A988" s="1"/>
      <c r="B988" s="150"/>
      <c r="C988" s="150"/>
      <c r="D988" s="126"/>
      <c r="E988" s="126"/>
      <c r="F988" s="126"/>
      <c r="G988" s="150"/>
    </row>
    <row r="989" spans="1:7" ht="15.75" customHeight="1">
      <c r="A989" s="1"/>
      <c r="B989" s="150"/>
      <c r="C989" s="150"/>
      <c r="D989" s="126"/>
      <c r="E989" s="126"/>
      <c r="F989" s="126"/>
      <c r="G989" s="150"/>
    </row>
    <row r="990" spans="1:7" ht="15.75" customHeight="1">
      <c r="A990" s="1"/>
      <c r="B990" s="150"/>
      <c r="C990" s="150"/>
      <c r="D990" s="126"/>
      <c r="E990" s="126"/>
      <c r="F990" s="126"/>
      <c r="G990" s="150"/>
    </row>
    <row r="991" spans="1:7" ht="15.75" customHeight="1">
      <c r="A991" s="1"/>
      <c r="B991" s="150"/>
      <c r="C991" s="150"/>
      <c r="D991" s="126"/>
      <c r="E991" s="126"/>
      <c r="F991" s="126"/>
      <c r="G991" s="150"/>
    </row>
    <row r="992" spans="1:7" ht="15.75" customHeight="1">
      <c r="A992" s="1"/>
      <c r="B992" s="150"/>
      <c r="C992" s="150"/>
      <c r="D992" s="126"/>
      <c r="E992" s="126"/>
      <c r="F992" s="126"/>
      <c r="G992" s="150"/>
    </row>
    <row r="993" spans="1:7" ht="15.75" customHeight="1">
      <c r="A993" s="1"/>
      <c r="B993" s="150"/>
      <c r="C993" s="150"/>
      <c r="D993" s="126"/>
      <c r="E993" s="126"/>
      <c r="F993" s="126"/>
      <c r="G993" s="150"/>
    </row>
    <row r="994" spans="1:7" ht="15.75" customHeight="1">
      <c r="A994" s="1"/>
      <c r="B994" s="150"/>
      <c r="C994" s="150"/>
      <c r="D994" s="126"/>
      <c r="E994" s="126"/>
      <c r="F994" s="126"/>
      <c r="G994" s="150"/>
    </row>
    <row r="995" spans="1:7" ht="15.75" customHeight="1">
      <c r="A995" s="1"/>
      <c r="B995" s="150"/>
      <c r="C995" s="150"/>
      <c r="D995" s="126"/>
      <c r="E995" s="126"/>
      <c r="F995" s="126"/>
      <c r="G995" s="150"/>
    </row>
    <row r="996" spans="1:7" ht="15.75" customHeight="1">
      <c r="A996" s="1"/>
      <c r="B996" s="150"/>
      <c r="C996" s="150"/>
      <c r="D996" s="126"/>
      <c r="E996" s="126"/>
      <c r="F996" s="126"/>
      <c r="G996" s="150"/>
    </row>
    <row r="997" spans="1:7" ht="15.75" customHeight="1">
      <c r="A997" s="1"/>
      <c r="B997" s="150"/>
      <c r="C997" s="150"/>
      <c r="D997" s="126"/>
      <c r="E997" s="126"/>
      <c r="F997" s="126"/>
      <c r="G997" s="150"/>
    </row>
    <row r="998" spans="1:7" ht="15.75" customHeight="1">
      <c r="A998" s="1"/>
      <c r="B998" s="150"/>
      <c r="C998" s="150"/>
      <c r="D998" s="126"/>
      <c r="E998" s="126"/>
      <c r="F998" s="126"/>
      <c r="G998" s="150"/>
    </row>
    <row r="999" spans="1:7" ht="15.75" customHeight="1">
      <c r="A999" s="1"/>
      <c r="B999" s="150"/>
      <c r="C999" s="150"/>
      <c r="D999" s="126"/>
      <c r="E999" s="126"/>
      <c r="F999" s="126"/>
      <c r="G999" s="150"/>
    </row>
    <row r="1000" spans="1:7" ht="15.75" customHeight="1">
      <c r="A1000" s="1"/>
      <c r="B1000" s="150"/>
      <c r="C1000" s="150"/>
      <c r="D1000" s="126"/>
      <c r="E1000" s="126"/>
      <c r="F1000" s="126"/>
      <c r="G1000" s="150"/>
    </row>
  </sheetData>
  <mergeCells count="22">
    <mergeCell ref="C74:E74"/>
    <mergeCell ref="C76:E76"/>
    <mergeCell ref="C77:E77"/>
    <mergeCell ref="C78:E78"/>
    <mergeCell ref="C79:E79"/>
    <mergeCell ref="C80:E80"/>
    <mergeCell ref="C81:E81"/>
    <mergeCell ref="C82:E82"/>
    <mergeCell ref="C83:E83"/>
    <mergeCell ref="C85:E85"/>
    <mergeCell ref="A8:G8"/>
    <mergeCell ref="B9:C9"/>
    <mergeCell ref="A10:G10"/>
    <mergeCell ref="A1:A7"/>
    <mergeCell ref="B1:F1"/>
    <mergeCell ref="G1:G7"/>
    <mergeCell ref="B2:F2"/>
    <mergeCell ref="B3:F3"/>
    <mergeCell ref="B4:F4"/>
    <mergeCell ref="B5:F5"/>
    <mergeCell ref="B6:F6"/>
    <mergeCell ref="B7:F7"/>
  </mergeCells>
  <pageMargins left="0.25" right="0.25" top="0.75" bottom="0.75" header="0.3" footer="0.3"/>
  <pageSetup paperSize="17" scale="56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00"/>
  <sheetViews>
    <sheetView workbookViewId="0">
      <selection activeCell="J19" sqref="J19"/>
    </sheetView>
  </sheetViews>
  <sheetFormatPr baseColWidth="10" defaultColWidth="14.42578125" defaultRowHeight="15" customHeight="1"/>
  <cols>
    <col min="1" max="1" width="10.7109375" customWidth="1"/>
    <col min="2" max="2" width="49.5703125" customWidth="1"/>
    <col min="3" max="3" width="5.28515625" hidden="1" customWidth="1"/>
    <col min="4" max="4" width="8.5703125" customWidth="1"/>
    <col min="5" max="5" width="13.85546875" customWidth="1"/>
    <col min="6" max="6" width="11.140625" customWidth="1"/>
    <col min="7" max="7" width="15.42578125" customWidth="1"/>
    <col min="8" max="8" width="16.85546875" customWidth="1"/>
    <col min="9" max="9" width="12.7109375" customWidth="1"/>
    <col min="10" max="26" width="10.7109375" customWidth="1"/>
  </cols>
  <sheetData>
    <row r="1" spans="1:8" ht="14.25" customHeight="1">
      <c r="A1" s="15"/>
      <c r="B1" s="16" t="s">
        <v>100</v>
      </c>
      <c r="C1" s="17"/>
      <c r="D1" s="18"/>
      <c r="E1" s="19"/>
      <c r="F1" s="19"/>
      <c r="G1" s="19"/>
      <c r="H1" s="20"/>
    </row>
    <row r="2" spans="1:8" ht="14.25" customHeight="1">
      <c r="A2" s="21" t="s">
        <v>1</v>
      </c>
      <c r="B2" s="183" t="s">
        <v>2</v>
      </c>
      <c r="C2" s="184"/>
      <c r="D2" s="22" t="s">
        <v>6</v>
      </c>
      <c r="E2" s="23" t="s">
        <v>101</v>
      </c>
      <c r="F2" s="22" t="s">
        <v>7</v>
      </c>
      <c r="G2" s="22" t="s">
        <v>8</v>
      </c>
      <c r="H2" s="185"/>
    </row>
    <row r="3" spans="1:8" ht="14.25" customHeight="1">
      <c r="A3" s="24" t="s">
        <v>102</v>
      </c>
      <c r="B3" s="181" t="s">
        <v>103</v>
      </c>
      <c r="C3" s="154"/>
      <c r="D3" s="25" t="s">
        <v>104</v>
      </c>
      <c r="E3" s="26">
        <v>751260.50420168065</v>
      </c>
      <c r="F3" s="27">
        <v>3</v>
      </c>
      <c r="G3" s="28">
        <f t="shared" ref="G3:G15" si="0">IFERROR(+E3*F3,"")</f>
        <v>2253781.5126050422</v>
      </c>
      <c r="H3" s="186"/>
    </row>
    <row r="4" spans="1:8" ht="14.25" customHeight="1">
      <c r="A4" s="24" t="s">
        <v>105</v>
      </c>
      <c r="B4" s="181" t="s">
        <v>106</v>
      </c>
      <c r="C4" s="154"/>
      <c r="D4" s="25" t="s">
        <v>104</v>
      </c>
      <c r="E4" s="26">
        <v>706084.63436972897</v>
      </c>
      <c r="F4" s="27">
        <v>2</v>
      </c>
      <c r="G4" s="28">
        <f t="shared" si="0"/>
        <v>1412169.2687394579</v>
      </c>
      <c r="H4" s="186"/>
    </row>
    <row r="5" spans="1:8" ht="14.25" customHeight="1">
      <c r="A5" s="24" t="s">
        <v>107</v>
      </c>
      <c r="B5" s="181" t="s">
        <v>108</v>
      </c>
      <c r="C5" s="154"/>
      <c r="D5" s="25" t="s">
        <v>104</v>
      </c>
      <c r="E5" s="26">
        <v>756302.52100840339</v>
      </c>
      <c r="F5" s="27">
        <v>3</v>
      </c>
      <c r="G5" s="28">
        <f t="shared" si="0"/>
        <v>2268907.5630252101</v>
      </c>
      <c r="H5" s="186"/>
    </row>
    <row r="6" spans="1:8" ht="14.25" customHeight="1">
      <c r="A6" s="24" t="s">
        <v>109</v>
      </c>
      <c r="B6" s="181" t="s">
        <v>110</v>
      </c>
      <c r="C6" s="154"/>
      <c r="D6" s="25" t="s">
        <v>104</v>
      </c>
      <c r="E6" s="26">
        <v>277310.92436974793</v>
      </c>
      <c r="F6" s="27">
        <v>3</v>
      </c>
      <c r="G6" s="28">
        <f t="shared" si="0"/>
        <v>831932.77310924372</v>
      </c>
      <c r="H6" s="186"/>
    </row>
    <row r="7" spans="1:8" ht="14.25" customHeight="1">
      <c r="A7" s="24" t="s">
        <v>111</v>
      </c>
      <c r="B7" s="181" t="s">
        <v>112</v>
      </c>
      <c r="C7" s="154"/>
      <c r="D7" s="25" t="s">
        <v>104</v>
      </c>
      <c r="E7" s="26">
        <v>915966.38655462186</v>
      </c>
      <c r="F7" s="27">
        <v>3</v>
      </c>
      <c r="G7" s="28">
        <f t="shared" si="0"/>
        <v>2747899.1596638653</v>
      </c>
      <c r="H7" s="186"/>
    </row>
    <row r="8" spans="1:8" ht="14.25" customHeight="1">
      <c r="A8" s="24" t="str">
        <f t="shared" ref="A8:A15" si="1">IFERROR(+VLOOKUP(B8,#REF!,8,FALSE),"")</f>
        <v/>
      </c>
      <c r="B8" s="181"/>
      <c r="C8" s="154"/>
      <c r="D8" s="25" t="str">
        <f t="shared" ref="D8:D15" si="2">+IFERROR(VLOOKUP(B8,#REF!,2,FALSE),"")</f>
        <v/>
      </c>
      <c r="E8" s="26" t="str">
        <f t="shared" ref="E8:E15" si="3">IFERROR(+VLOOKUP(B8,#REF!,4,FALSE),"")</f>
        <v/>
      </c>
      <c r="F8" s="27"/>
      <c r="G8" s="28" t="str">
        <f t="shared" si="0"/>
        <v/>
      </c>
      <c r="H8" s="186"/>
    </row>
    <row r="9" spans="1:8" ht="14.25" customHeight="1">
      <c r="A9" s="24" t="str">
        <f t="shared" si="1"/>
        <v/>
      </c>
      <c r="B9" s="181"/>
      <c r="C9" s="154"/>
      <c r="D9" s="25" t="str">
        <f t="shared" si="2"/>
        <v/>
      </c>
      <c r="E9" s="26" t="str">
        <f t="shared" si="3"/>
        <v/>
      </c>
      <c r="F9" s="27"/>
      <c r="G9" s="28" t="str">
        <f t="shared" si="0"/>
        <v/>
      </c>
      <c r="H9" s="186"/>
    </row>
    <row r="10" spans="1:8" ht="14.25" customHeight="1">
      <c r="A10" s="24" t="str">
        <f t="shared" si="1"/>
        <v/>
      </c>
      <c r="B10" s="181"/>
      <c r="C10" s="154"/>
      <c r="D10" s="25" t="str">
        <f t="shared" si="2"/>
        <v/>
      </c>
      <c r="E10" s="26" t="str">
        <f t="shared" si="3"/>
        <v/>
      </c>
      <c r="F10" s="27"/>
      <c r="G10" s="28" t="str">
        <f t="shared" si="0"/>
        <v/>
      </c>
      <c r="H10" s="186"/>
    </row>
    <row r="11" spans="1:8" ht="14.25" customHeight="1">
      <c r="A11" s="24" t="str">
        <f t="shared" si="1"/>
        <v/>
      </c>
      <c r="B11" s="181"/>
      <c r="C11" s="154"/>
      <c r="D11" s="25" t="str">
        <f t="shared" si="2"/>
        <v/>
      </c>
      <c r="E11" s="26" t="str">
        <f t="shared" si="3"/>
        <v/>
      </c>
      <c r="F11" s="27"/>
      <c r="G11" s="28" t="str">
        <f t="shared" si="0"/>
        <v/>
      </c>
      <c r="H11" s="186"/>
    </row>
    <row r="12" spans="1:8" ht="14.25" customHeight="1">
      <c r="A12" s="24" t="str">
        <f t="shared" si="1"/>
        <v/>
      </c>
      <c r="B12" s="181"/>
      <c r="C12" s="154"/>
      <c r="D12" s="25" t="str">
        <f t="shared" si="2"/>
        <v/>
      </c>
      <c r="E12" s="26" t="str">
        <f t="shared" si="3"/>
        <v/>
      </c>
      <c r="F12" s="27"/>
      <c r="G12" s="28" t="str">
        <f t="shared" si="0"/>
        <v/>
      </c>
      <c r="H12" s="186"/>
    </row>
    <row r="13" spans="1:8" ht="14.25" customHeight="1">
      <c r="A13" s="24" t="str">
        <f t="shared" si="1"/>
        <v/>
      </c>
      <c r="B13" s="181"/>
      <c r="C13" s="154"/>
      <c r="D13" s="25" t="str">
        <f t="shared" si="2"/>
        <v/>
      </c>
      <c r="E13" s="26" t="str">
        <f t="shared" si="3"/>
        <v/>
      </c>
      <c r="F13" s="27"/>
      <c r="G13" s="28" t="str">
        <f t="shared" si="0"/>
        <v/>
      </c>
      <c r="H13" s="186"/>
    </row>
    <row r="14" spans="1:8" ht="14.25" customHeight="1">
      <c r="A14" s="24" t="str">
        <f t="shared" si="1"/>
        <v/>
      </c>
      <c r="B14" s="181"/>
      <c r="C14" s="154"/>
      <c r="D14" s="25" t="str">
        <f t="shared" si="2"/>
        <v/>
      </c>
      <c r="E14" s="26" t="str">
        <f t="shared" si="3"/>
        <v/>
      </c>
      <c r="F14" s="27"/>
      <c r="G14" s="28" t="str">
        <f t="shared" si="0"/>
        <v/>
      </c>
      <c r="H14" s="186"/>
    </row>
    <row r="15" spans="1:8" ht="14.25" customHeight="1">
      <c r="A15" s="24" t="str">
        <f t="shared" si="1"/>
        <v/>
      </c>
      <c r="B15" s="188"/>
      <c r="C15" s="189"/>
      <c r="D15" s="29" t="str">
        <f t="shared" si="2"/>
        <v/>
      </c>
      <c r="E15" s="30" t="str">
        <f t="shared" si="3"/>
        <v/>
      </c>
      <c r="F15" s="31"/>
      <c r="G15" s="32" t="str">
        <f t="shared" si="0"/>
        <v/>
      </c>
      <c r="H15" s="187"/>
    </row>
    <row r="16" spans="1:8" ht="14.25" customHeight="1">
      <c r="A16" s="33"/>
      <c r="B16" s="33"/>
      <c r="C16" s="33"/>
      <c r="D16" s="33"/>
      <c r="E16" s="33"/>
      <c r="F16" s="33"/>
      <c r="G16" s="34" t="s">
        <v>4</v>
      </c>
      <c r="H16" s="35">
        <f>SUM(G3:G15)</f>
        <v>9514690.277142819</v>
      </c>
    </row>
    <row r="17" spans="1:9" ht="14.25" customHeight="1">
      <c r="A17" s="15"/>
      <c r="B17" s="16" t="s">
        <v>113</v>
      </c>
      <c r="C17" s="17"/>
      <c r="D17" s="18"/>
      <c r="E17" s="19"/>
      <c r="F17" s="19"/>
      <c r="G17" s="19"/>
      <c r="H17" s="20"/>
    </row>
    <row r="18" spans="1:9" ht="14.25" customHeight="1">
      <c r="A18" s="36" t="s">
        <v>1</v>
      </c>
      <c r="B18" s="37" t="s">
        <v>114</v>
      </c>
      <c r="C18" s="37" t="s">
        <v>115</v>
      </c>
      <c r="D18" s="37" t="s">
        <v>116</v>
      </c>
      <c r="E18" s="37" t="s">
        <v>117</v>
      </c>
      <c r="F18" s="37" t="s">
        <v>118</v>
      </c>
      <c r="G18" s="38" t="s">
        <v>8</v>
      </c>
      <c r="H18" s="190"/>
    </row>
    <row r="19" spans="1:9" ht="42" customHeight="1">
      <c r="A19" s="39" t="s">
        <v>119</v>
      </c>
      <c r="B19" s="151" t="s">
        <v>120</v>
      </c>
      <c r="C19" s="40">
        <v>1</v>
      </c>
      <c r="D19" s="40">
        <v>1</v>
      </c>
      <c r="E19" s="40">
        <v>60</v>
      </c>
      <c r="F19" s="41">
        <v>10800</v>
      </c>
      <c r="G19" s="42">
        <f>IFERROR(E19*F19,"")</f>
        <v>648000</v>
      </c>
      <c r="H19" s="191"/>
    </row>
    <row r="20" spans="1:9" ht="14.25" customHeight="1">
      <c r="A20" s="24" t="s">
        <v>0</v>
      </c>
      <c r="B20" s="25"/>
      <c r="C20" s="25"/>
      <c r="D20" s="25"/>
      <c r="E20" s="25"/>
      <c r="F20" s="26" t="s">
        <v>0</v>
      </c>
      <c r="G20" s="43"/>
      <c r="H20" s="191"/>
    </row>
    <row r="21" spans="1:9" ht="14.25" customHeight="1">
      <c r="A21" s="24" t="s">
        <v>0</v>
      </c>
      <c r="B21" s="25"/>
      <c r="C21" s="25"/>
      <c r="D21" s="25"/>
      <c r="E21" s="25"/>
      <c r="F21" s="26" t="s">
        <v>0</v>
      </c>
      <c r="G21" s="43" t="str">
        <f t="shared" ref="G21:G23" si="4">IFERROR(E21*F21,"")</f>
        <v/>
      </c>
      <c r="H21" s="191"/>
    </row>
    <row r="22" spans="1:9" ht="14.25" customHeight="1">
      <c r="A22" s="24" t="s">
        <v>0</v>
      </c>
      <c r="B22" s="25"/>
      <c r="C22" s="25"/>
      <c r="D22" s="25"/>
      <c r="E22" s="25"/>
      <c r="F22" s="26" t="s">
        <v>0</v>
      </c>
      <c r="G22" s="43" t="str">
        <f t="shared" si="4"/>
        <v/>
      </c>
      <c r="H22" s="191"/>
    </row>
    <row r="23" spans="1:9" ht="14.25" customHeight="1">
      <c r="A23" s="44" t="s">
        <v>0</v>
      </c>
      <c r="B23" s="29"/>
      <c r="C23" s="29"/>
      <c r="D23" s="29"/>
      <c r="E23" s="29"/>
      <c r="F23" s="30" t="s">
        <v>0</v>
      </c>
      <c r="G23" s="45" t="str">
        <f t="shared" si="4"/>
        <v/>
      </c>
      <c r="H23" s="192"/>
    </row>
    <row r="24" spans="1:9" ht="14.25" customHeight="1">
      <c r="A24" s="33"/>
      <c r="B24" s="33"/>
      <c r="C24" s="33"/>
      <c r="D24" s="33"/>
      <c r="E24" s="33"/>
      <c r="F24" s="33"/>
      <c r="G24" s="46" t="s">
        <v>4</v>
      </c>
      <c r="H24" s="35">
        <f>SUM(G19:G23)</f>
        <v>648000</v>
      </c>
    </row>
    <row r="25" spans="1:9" ht="14.25" customHeight="1">
      <c r="F25" s="193" t="s">
        <v>121</v>
      </c>
      <c r="G25" s="170"/>
      <c r="H25" s="47">
        <f>+H24+H16</f>
        <v>10162690.277142819</v>
      </c>
    </row>
    <row r="26" spans="1:9" ht="14.25" customHeight="1">
      <c r="F26" s="48" t="s">
        <v>122</v>
      </c>
      <c r="G26" s="49">
        <v>0.19</v>
      </c>
      <c r="H26" s="50">
        <f>+(H25)*G26</f>
        <v>1930911.1526571356</v>
      </c>
      <c r="I26" s="2"/>
    </row>
    <row r="27" spans="1:9" ht="14.25" customHeight="1">
      <c r="F27" s="182" t="s">
        <v>123</v>
      </c>
      <c r="G27" s="177"/>
      <c r="H27" s="51">
        <f>+H26+H25</f>
        <v>12093601.429799955</v>
      </c>
    </row>
    <row r="28" spans="1:9" ht="14.25" customHeight="1"/>
    <row r="29" spans="1:9" ht="14.25" customHeight="1">
      <c r="H29" s="52"/>
    </row>
    <row r="30" spans="1:9" ht="14.25" customHeight="1"/>
    <row r="31" spans="1:9" ht="14.25" customHeight="1"/>
    <row r="32" spans="1:9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8">
    <mergeCell ref="B9:C9"/>
    <mergeCell ref="B10:C10"/>
    <mergeCell ref="B11:C11"/>
    <mergeCell ref="B12:C12"/>
    <mergeCell ref="F27:G27"/>
    <mergeCell ref="B2:C2"/>
    <mergeCell ref="H2:H15"/>
    <mergeCell ref="B3:C3"/>
    <mergeCell ref="B4:C4"/>
    <mergeCell ref="B5:C5"/>
    <mergeCell ref="B6:C6"/>
    <mergeCell ref="B7:C7"/>
    <mergeCell ref="B13:C13"/>
    <mergeCell ref="B14:C14"/>
    <mergeCell ref="B15:C15"/>
    <mergeCell ref="H18:H23"/>
    <mergeCell ref="F25:G25"/>
    <mergeCell ref="B8:C8"/>
  </mergeCells>
  <pageMargins left="0.25" right="0.25" top="0.75" bottom="0.75" header="0.3" footer="0.3"/>
  <pageSetup paperSiz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PMA</vt:lpstr>
      <vt:lpstr>PRESUPUESTO</vt:lpstr>
      <vt:lpstr>MOBILIARIO</vt:lpstr>
      <vt:lpstr>ADECUACION_PUESTO_DE_SALUD_EL_CATIVO</vt:lpstr>
      <vt:lpstr>ESE</vt:lpstr>
      <vt:lpstr>FECHA</vt:lpstr>
      <vt:lpstr>NOMBRE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H F V</cp:lastModifiedBy>
  <dcterms:created xsi:type="dcterms:W3CDTF">2020-03-29T14:46:50Z</dcterms:created>
  <dcterms:modified xsi:type="dcterms:W3CDTF">2026-09-09T08:03:41Z</dcterms:modified>
</cp:coreProperties>
</file>