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garcias\Documents\CONTRATOS 2026\1 TRANSPORTE IP 10 CONT 9454208 DE 2026\Pago 01\"/>
    </mc:Choice>
  </mc:AlternateContent>
  <xr:revisionPtr revIDLastSave="0" documentId="13_ncr:1_{3235E42F-9430-4B32-9C9B-0D77132C7364}" xr6:coauthVersionLast="47" xr6:coauthVersionMax="47" xr10:uidLastSave="{00000000-0000-0000-0000-000000000000}"/>
  <bookViews>
    <workbookView xWindow="-120" yWindow="-120" windowWidth="29040" windowHeight="15720" xr2:uid="{78CAB566-2972-4311-9AA0-E9F72E7EF963}"/>
  </bookViews>
  <sheets>
    <sheet name="SEGUIMIENTO COMPROMIS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1" l="1"/>
  <c r="E8" i="1" l="1"/>
  <c r="D8" i="1"/>
  <c r="C8" i="1"/>
  <c r="F8" i="1" l="1"/>
</calcChain>
</file>

<file path=xl/sharedStrings.xml><?xml version="1.0" encoding="utf-8"?>
<sst xmlns="http://schemas.openxmlformats.org/spreadsheetml/2006/main" count="24" uniqueCount="23">
  <si>
    <t>UNIDAD EJECUTORA</t>
  </si>
  <si>
    <t>UE 215</t>
  </si>
  <si>
    <t>UE 815</t>
  </si>
  <si>
    <t>TOTAL RP</t>
  </si>
  <si>
    <t>EJECUCION DE LA VIGENCIA</t>
  </si>
  <si>
    <t>VALOR REGISTRO PRESUPUESTAL</t>
  </si>
  <si>
    <t>NUMERO RP</t>
  </si>
  <si>
    <t>CONTROL DE EJECUCION CONTRATO</t>
  </si>
  <si>
    <t>DETALLE</t>
  </si>
  <si>
    <t>NUMERO FACTURA                   PAGO 01</t>
  </si>
  <si>
    <t>VALOR REGISTRO PRESUPUESTAL ADICION 01</t>
  </si>
  <si>
    <t>SALDO PENDIENTE DE EJECUCION</t>
  </si>
  <si>
    <t>VALOR SUE215</t>
  </si>
  <si>
    <t>VALOR SUE815</t>
  </si>
  <si>
    <t>VALOR SUE915</t>
  </si>
  <si>
    <t>N/A</t>
  </si>
  <si>
    <t>CO1.PCCNTR.9454208 DE 2026</t>
  </si>
  <si>
    <t xml:space="preserve">VALOR CONTRATO ($64.334.271) </t>
  </si>
  <si>
    <t>Contratar el servicio de transporte de muebles, útiles, papelería y demás enseres de oficina que se requieran remitir con destino a los despachos judiciales y administrativos en el Distrito Judicial de Villavicencio y San José del Guaviare.</t>
  </si>
  <si>
    <t>CARGOLOGISTICA SAS</t>
  </si>
  <si>
    <t>NIT.  901072607-7</t>
  </si>
  <si>
    <t>UE 915</t>
  </si>
  <si>
    <t xml:space="preserve"> FE 1696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</si>
</sst>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_ ;\-#,##0.00\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vertical="center" wrapText="1"/>
    </xf>
    <xf numFmtId="43" fontId="2" fillId="0" borderId="0" xfId="1" applyFont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4" fillId="2" borderId="8" xfId="0" applyFont="1" applyFill="1" applyBorder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0" fontId="4" fillId="2" borderId="12" xfId="0" applyFont="1" applyFill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43" fontId="3" fillId="0" borderId="11" xfId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1" xfId="1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2" fillId="0" borderId="17" xfId="0" applyFont="1" applyBorder="1" applyAlignment="1">
      <alignment horizontal="justify" vertical="distributed" wrapText="1"/>
    </xf>
    <xf numFmtId="164" fontId="4" fillId="2" borderId="1" xfId="2" applyNumberFormat="1" applyFont="1" applyFill="1" applyBorder="1" applyAlignment="1">
      <alignment horizontal="right" vertical="center" wrapText="1"/>
    </xf>
    <xf numFmtId="164" fontId="3" fillId="3" borderId="1" xfId="2" applyNumberFormat="1" applyFont="1" applyFill="1" applyBorder="1" applyAlignment="1">
      <alignment vertical="center" wrapText="1"/>
    </xf>
    <xf numFmtId="164" fontId="3" fillId="3" borderId="14" xfId="2" applyNumberFormat="1" applyFont="1" applyFill="1" applyBorder="1" applyAlignment="1">
      <alignment vertical="center" wrapText="1"/>
    </xf>
    <xf numFmtId="164" fontId="3" fillId="3" borderId="5" xfId="2" applyNumberFormat="1" applyFont="1" applyFill="1" applyBorder="1" applyAlignment="1">
      <alignment vertical="center" wrapText="1"/>
    </xf>
    <xf numFmtId="164" fontId="3" fillId="3" borderId="15" xfId="2" applyNumberFormat="1" applyFont="1" applyFill="1" applyBorder="1" applyAlignment="1">
      <alignment vertical="center" wrapText="1"/>
    </xf>
    <xf numFmtId="164" fontId="3" fillId="0" borderId="3" xfId="0" applyNumberFormat="1" applyFont="1" applyBorder="1" applyAlignment="1">
      <alignment vertical="center" wrapText="1"/>
    </xf>
    <xf numFmtId="0" fontId="4" fillId="2" borderId="9" xfId="0" applyFont="1" applyFill="1" applyBorder="1" applyAlignment="1">
      <alignment horizontal="center" vertical="center" wrapText="1"/>
    </xf>
    <xf numFmtId="164" fontId="2" fillId="0" borderId="19" xfId="2" applyNumberFormat="1" applyFont="1" applyBorder="1" applyAlignment="1">
      <alignment horizontal="right" vertical="center" wrapText="1"/>
    </xf>
    <xf numFmtId="164" fontId="3" fillId="0" borderId="17" xfId="0" applyNumberFormat="1" applyFont="1" applyBorder="1" applyAlignment="1">
      <alignment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4" fontId="2" fillId="0" borderId="13" xfId="0" applyNumberFormat="1" applyFont="1" applyBorder="1"/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9C68C-19B8-4832-B69B-264F69DAC4CA}">
  <dimension ref="B1:F13"/>
  <sheetViews>
    <sheetView showGridLines="0" tabSelected="1" zoomScale="160" zoomScaleNormal="160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H12" sqref="H12"/>
    </sheetView>
  </sheetViews>
  <sheetFormatPr baseColWidth="10" defaultRowHeight="11.25" x14ac:dyDescent="0.25"/>
  <cols>
    <col min="1" max="1" width="3.140625" style="1" customWidth="1"/>
    <col min="2" max="2" width="27.140625" style="1" customWidth="1"/>
    <col min="3" max="3" width="15.42578125" style="2" customWidth="1"/>
    <col min="4" max="4" width="14.140625" style="2" customWidth="1"/>
    <col min="5" max="5" width="15.7109375" style="2" customWidth="1"/>
    <col min="6" max="6" width="23.28515625" style="1" customWidth="1"/>
    <col min="7" max="16384" width="11.42578125" style="1"/>
  </cols>
  <sheetData>
    <row r="1" spans="2:6" ht="12" thickBot="1" x14ac:dyDescent="0.3"/>
    <row r="2" spans="2:6" ht="23.25" thickBot="1" x14ac:dyDescent="0.3">
      <c r="B2" s="38" t="s">
        <v>7</v>
      </c>
      <c r="C2" s="39"/>
      <c r="D2" s="30" t="s">
        <v>16</v>
      </c>
      <c r="E2" s="4" t="s">
        <v>17</v>
      </c>
      <c r="F2" s="5" t="s">
        <v>8</v>
      </c>
    </row>
    <row r="3" spans="2:6" ht="96" customHeight="1" thickBot="1" x14ac:dyDescent="0.3">
      <c r="B3" s="36" t="s">
        <v>19</v>
      </c>
      <c r="C3" s="37"/>
      <c r="D3" s="37"/>
      <c r="E3" s="6" t="s">
        <v>20</v>
      </c>
      <c r="F3" s="23" t="s">
        <v>18</v>
      </c>
    </row>
    <row r="4" spans="2:6" x14ac:dyDescent="0.25">
      <c r="B4" s="7" t="s">
        <v>0</v>
      </c>
      <c r="C4" s="8" t="s">
        <v>1</v>
      </c>
      <c r="D4" s="8" t="s">
        <v>2</v>
      </c>
      <c r="E4" s="8" t="s">
        <v>21</v>
      </c>
      <c r="F4" s="9"/>
    </row>
    <row r="5" spans="2:6" x14ac:dyDescent="0.25">
      <c r="B5" s="10" t="s">
        <v>6</v>
      </c>
      <c r="C5" s="11"/>
      <c r="D5" s="11">
        <v>45426</v>
      </c>
      <c r="E5" s="11"/>
      <c r="F5" s="12"/>
    </row>
    <row r="6" spans="2:6" x14ac:dyDescent="0.25">
      <c r="B6" s="13" t="s">
        <v>5</v>
      </c>
      <c r="C6" s="24">
        <v>0</v>
      </c>
      <c r="D6" s="24">
        <v>64334271</v>
      </c>
      <c r="E6" s="24">
        <v>0</v>
      </c>
      <c r="F6" s="12"/>
    </row>
    <row r="7" spans="2:6" s="15" customFormat="1" ht="33" customHeight="1" x14ac:dyDescent="0.25">
      <c r="B7" s="13" t="s">
        <v>10</v>
      </c>
      <c r="C7" s="24">
        <v>0</v>
      </c>
      <c r="D7" s="24">
        <v>0</v>
      </c>
      <c r="E7" s="24">
        <v>0</v>
      </c>
      <c r="F7" s="14" t="s">
        <v>15</v>
      </c>
    </row>
    <row r="8" spans="2:6" s="15" customFormat="1" x14ac:dyDescent="0.25">
      <c r="B8" s="16" t="s">
        <v>3</v>
      </c>
      <c r="C8" s="25">
        <f>+C6</f>
        <v>0</v>
      </c>
      <c r="D8" s="25">
        <f>+D6</f>
        <v>64334271</v>
      </c>
      <c r="E8" s="26">
        <f>+E6</f>
        <v>0</v>
      </c>
      <c r="F8" s="29">
        <f>+C8+D8+E8</f>
        <v>64334271</v>
      </c>
    </row>
    <row r="9" spans="2:6" ht="12" thickBot="1" x14ac:dyDescent="0.3">
      <c r="B9" s="17" t="s">
        <v>11</v>
      </c>
      <c r="C9" s="27">
        <v>0</v>
      </c>
      <c r="D9" s="27">
        <v>0</v>
      </c>
      <c r="E9" s="28">
        <v>0</v>
      </c>
      <c r="F9" s="18"/>
    </row>
    <row r="10" spans="2:6" ht="12" thickBot="1" x14ac:dyDescent="0.3"/>
    <row r="11" spans="2:6" ht="12" thickBot="1" x14ac:dyDescent="0.3">
      <c r="B11" s="33" t="s">
        <v>4</v>
      </c>
      <c r="C11" s="34"/>
      <c r="D11" s="34"/>
      <c r="E11" s="35"/>
      <c r="F11" s="3" t="s">
        <v>8</v>
      </c>
    </row>
    <row r="12" spans="2:6" ht="23.25" thickBot="1" x14ac:dyDescent="0.3">
      <c r="B12" s="19" t="s">
        <v>9</v>
      </c>
      <c r="C12" s="20" t="s">
        <v>12</v>
      </c>
      <c r="D12" s="20" t="s">
        <v>13</v>
      </c>
      <c r="E12" s="20" t="s">
        <v>14</v>
      </c>
      <c r="F12" s="21"/>
    </row>
    <row r="13" spans="2:6" ht="12" thickBot="1" x14ac:dyDescent="0.25">
      <c r="B13" s="22" t="s">
        <v>22</v>
      </c>
      <c r="C13" s="31">
        <v>0</v>
      </c>
      <c r="D13" s="40">
        <v>42356323</v>
      </c>
      <c r="E13" s="31">
        <v>0</v>
      </c>
      <c r="F13" s="32">
        <f>+C13+D13+E13</f>
        <v>42356323</v>
      </c>
    </row>
  </sheetData>
  <mergeCells count="3">
    <mergeCell ref="B11:E11"/>
    <mergeCell ref="B3:D3"/>
    <mergeCell ref="B2:C2"/>
  </mergeCells>
  <pageMargins left="0.25" right="0.25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SEGUIMIENTO COMPROMISOS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Johana Paola Rey Rodríguez</dc:creator>
  <cp:lastModifiedBy>Inventarios Dirección Seccional de Villavciencio</cp:lastModifiedBy>
  <cp:lastPrinted>2025-12-12T13:22:43Z</cp:lastPrinted>
  <dcterms:created xsi:type="dcterms:W3CDTF">2025-01-21T23:59:39Z</dcterms:created>
  <dcterms:modified xsi:type="dcterms:W3CDTF">2026-09-09T16:54:18Z</dcterms:modified>
</cp:coreProperties>
</file>