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ANDRES ROJAS\Documents\Andres Rojas G\BIENES Y SERVICIOS 2024\2026\SEGUROS\LP 2026\CO1_REQ_10900061_20260822002738\Docuentos Previos LP-6350-2026\Anexos 2026\"/>
    </mc:Choice>
  </mc:AlternateContent>
  <xr:revisionPtr revIDLastSave="0" documentId="13_ncr:1_{EAA1B04E-63C9-4D9F-8099-F060367156F3}" xr6:coauthVersionLast="47" xr6:coauthVersionMax="47" xr10:uidLastSave="{00000000-0000-0000-0000-000000000000}"/>
  <bookViews>
    <workbookView xWindow="-110" yWindow="-110" windowWidth="19420" windowHeight="10300" xr2:uid="{FFE65847-0E88-AB4C-B88F-1048B735EE5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2" i="1"/>
  <c r="F7" i="1"/>
  <c r="F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CBOTEROG</author>
  </authors>
  <commentList>
    <comment ref="E11" authorId="0" shapeId="0" xr:uid="{718CA82F-2FBB-C242-ADE1-46BCD3E0C007}">
      <text>
        <r>
          <rPr>
            <b/>
            <sz val="10"/>
            <color rgb="FF000000"/>
            <rFont val="Tahoma"/>
            <family val="2"/>
          </rPr>
          <t>$ 23.515.702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E12" authorId="0" shapeId="0" xr:uid="{7D2E4E93-3E34-BC45-A89D-FE5F6DF7E66B}">
      <text>
        <r>
          <rPr>
            <b/>
            <sz val="10"/>
            <color rgb="FF000000"/>
            <rFont val="Tahoma"/>
            <family val="2"/>
          </rPr>
          <t>$46.083.109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E13" authorId="0" shapeId="0" xr:uid="{A90DF2DC-0554-FC43-B00E-7417B1FFBDBF}">
      <text>
        <r>
          <rPr>
            <b/>
            <sz val="10"/>
            <color rgb="FF000000"/>
            <rFont val="Tahoma"/>
            <family val="2"/>
          </rPr>
          <t>$12.311.263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<sst xmlns="http://schemas.openxmlformats.org/spreadsheetml/2006/main" count="27" uniqueCount="26">
  <si>
    <t>GRUPO</t>
  </si>
  <si>
    <t>RAMOS</t>
  </si>
  <si>
    <t>PEIMAS DEL AÑO 2026-2027</t>
  </si>
  <si>
    <t>PRESUPUESTO</t>
  </si>
  <si>
    <t>No.</t>
  </si>
  <si>
    <t>POR RAMO</t>
  </si>
  <si>
    <t>POR RAMO + IPC 2025</t>
  </si>
  <si>
    <t>Póliza Todo Riesgo Daños Materiales</t>
  </si>
  <si>
    <t>Póliza Colectiva de Automóviles</t>
  </si>
  <si>
    <t>Póliza de Manejo Global para Entidades Oficiales</t>
  </si>
  <si>
    <t xml:space="preserve">  GRUPO I</t>
  </si>
  <si>
    <t>Póliza RC Extracontractual (Predios, Labores y Operaciones)</t>
  </si>
  <si>
    <t>Equipo Eléctrico y Electrónico</t>
  </si>
  <si>
    <t>Póliza de Maquinaria y Equipo</t>
  </si>
  <si>
    <t>Póliza de Incendio Deudores</t>
  </si>
  <si>
    <t>GRUPO II</t>
  </si>
  <si>
    <t>Póliza de Vida Grupo Deudores Mensual</t>
  </si>
  <si>
    <t>Póliza de Vida Grupo Deudores Anual</t>
  </si>
  <si>
    <t>GRUPO III</t>
  </si>
  <si>
    <t>Póliza de RC Servidores Publicos</t>
  </si>
  <si>
    <t>GRUPO IV</t>
  </si>
  <si>
    <t>Seguro Obligatorio de Accidentes de Tránsito (SOAT)</t>
  </si>
  <si>
    <t>GRUPO V</t>
  </si>
  <si>
    <t>SeguroS de Cumplimiento (FIANZAS)</t>
  </si>
  <si>
    <t>TOTAL</t>
  </si>
  <si>
    <t>Póliza de Infidelidad y Riesgos Financieros - IRF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</si>
</sst>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8" x14ac:knownFonts="1">
    <font>
      <sz val="12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sz val="8"/>
      <color rgb="FF000000"/>
      <name val="Times New Roman"/>
      <family val="1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0CDC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6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6" fontId="3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6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6" fontId="3" fillId="3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6" fontId="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6" fontId="1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6" fontId="1" fillId="4" borderId="1" xfId="0" applyNumberFormat="1" applyFont="1" applyFill="1" applyBorder="1" applyAlignment="1">
      <alignment horizontal="center" vertical="center" wrapText="1"/>
    </xf>
    <xf numFmtId="6" fontId="1" fillId="4" borderId="3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253D0-979C-9E49-AB87-553E70400DB4}">
  <dimension ref="B1:F17"/>
  <sheetViews>
    <sheetView tabSelected="1" topLeftCell="A2" zoomScale="104" workbookViewId="0">
      <selection activeCell="C8" sqref="C8"/>
    </sheetView>
  </sheetViews>
  <sheetFormatPr baseColWidth="10" defaultRowHeight="16" x14ac:dyDescent="0.4"/>
  <cols>
    <col min="1" max="1" width="4" customWidth="1"/>
    <col min="2" max="2" width="14" customWidth="1"/>
    <col min="3" max="3" width="32.6640625" customWidth="1"/>
    <col min="4" max="4" width="17.83203125" customWidth="1"/>
    <col min="5" max="5" width="18.6640625" customWidth="1"/>
    <col min="6" max="6" width="15.83203125" customWidth="1"/>
  </cols>
  <sheetData>
    <row r="1" spans="2:6" ht="16.5" thickBot="1" x14ac:dyDescent="0.45"/>
    <row r="2" spans="2:6" x14ac:dyDescent="0.4">
      <c r="B2" s="1" t="s">
        <v>0</v>
      </c>
      <c r="C2" s="23" t="s">
        <v>1</v>
      </c>
      <c r="D2" s="2" t="s">
        <v>2</v>
      </c>
      <c r="E2" s="2" t="s">
        <v>2</v>
      </c>
      <c r="F2" s="23" t="s">
        <v>3</v>
      </c>
    </row>
    <row r="3" spans="2:6" ht="16.5" thickBot="1" x14ac:dyDescent="0.45">
      <c r="B3" s="3" t="s">
        <v>4</v>
      </c>
      <c r="C3" s="24"/>
      <c r="D3" s="4" t="s">
        <v>5</v>
      </c>
      <c r="E3" s="4" t="s">
        <v>6</v>
      </c>
      <c r="F3" s="24"/>
    </row>
    <row r="4" spans="2:6" ht="16.5" thickBot="1" x14ac:dyDescent="0.45">
      <c r="B4" s="5"/>
      <c r="C4" s="6" t="s">
        <v>7</v>
      </c>
      <c r="D4" s="7">
        <v>184019355.70417139</v>
      </c>
      <c r="E4" s="7">
        <v>194692478.33501333</v>
      </c>
      <c r="F4" s="8"/>
    </row>
    <row r="5" spans="2:6" ht="16.5" thickBot="1" x14ac:dyDescent="0.45">
      <c r="B5" s="5"/>
      <c r="C5" s="6" t="s">
        <v>8</v>
      </c>
      <c r="D5" s="9">
        <v>7631287.9299999997</v>
      </c>
      <c r="E5" s="9">
        <v>8073902.6299399994</v>
      </c>
      <c r="F5" s="8"/>
    </row>
    <row r="6" spans="2:6" ht="16.5" thickBot="1" x14ac:dyDescent="0.45">
      <c r="B6" s="5"/>
      <c r="C6" s="6" t="s">
        <v>9</v>
      </c>
      <c r="D6" s="9">
        <v>16764125.000000002</v>
      </c>
      <c r="E6" s="9">
        <v>17736444.250000004</v>
      </c>
      <c r="F6" s="8"/>
    </row>
    <row r="7" spans="2:6" ht="20.5" thickBot="1" x14ac:dyDescent="0.45">
      <c r="B7" s="10" t="s">
        <v>10</v>
      </c>
      <c r="C7" s="6" t="s">
        <v>11</v>
      </c>
      <c r="D7" s="9">
        <v>12884844</v>
      </c>
      <c r="E7" s="9">
        <v>13632164.952</v>
      </c>
      <c r="F7" s="11">
        <f>SUM(E4:E11)</f>
        <v>313439045.78209567</v>
      </c>
    </row>
    <row r="8" spans="2:6" ht="16.5" thickBot="1" x14ac:dyDescent="0.45">
      <c r="B8" s="12"/>
      <c r="C8" s="6" t="s">
        <v>25</v>
      </c>
      <c r="D8" s="9">
        <v>46065966.240000002</v>
      </c>
      <c r="E8" s="9">
        <v>48737792.281920001</v>
      </c>
      <c r="F8" s="13"/>
    </row>
    <row r="9" spans="2:6" ht="16.5" thickBot="1" x14ac:dyDescent="0.45">
      <c r="B9" s="12"/>
      <c r="C9" s="6" t="s">
        <v>12</v>
      </c>
      <c r="D9" s="9">
        <v>4542581.5036180932</v>
      </c>
      <c r="E9" s="9">
        <v>4806051.2308279425</v>
      </c>
      <c r="F9" s="13"/>
    </row>
    <row r="10" spans="2:6" ht="16.5" thickBot="1" x14ac:dyDescent="0.45">
      <c r="B10" s="14"/>
      <c r="C10" s="6" t="s">
        <v>13</v>
      </c>
      <c r="D10" s="15">
        <v>2121465.1251365012</v>
      </c>
      <c r="E10" s="9">
        <v>2244510.1023944183</v>
      </c>
      <c r="F10" s="16"/>
    </row>
    <row r="11" spans="2:6" ht="16.5" thickBot="1" x14ac:dyDescent="0.45">
      <c r="B11" s="17"/>
      <c r="C11" s="6" t="s">
        <v>14</v>
      </c>
      <c r="D11" s="18">
        <v>19325012.325589936</v>
      </c>
      <c r="E11" s="18">
        <v>23515702</v>
      </c>
      <c r="F11" s="19"/>
    </row>
    <row r="12" spans="2:6" ht="16.5" thickBot="1" x14ac:dyDescent="0.45">
      <c r="B12" s="25" t="s">
        <v>15</v>
      </c>
      <c r="C12" s="6" t="s">
        <v>16</v>
      </c>
      <c r="D12" s="9">
        <v>44788464</v>
      </c>
      <c r="E12" s="9">
        <v>46083109</v>
      </c>
      <c r="F12" s="27">
        <f>E12+E13</f>
        <v>58394372</v>
      </c>
    </row>
    <row r="13" spans="2:6" ht="16.5" thickBot="1" x14ac:dyDescent="0.45">
      <c r="B13" s="26"/>
      <c r="C13" s="6" t="s">
        <v>17</v>
      </c>
      <c r="D13" s="18">
        <v>10242744</v>
      </c>
      <c r="E13" s="18">
        <v>12311263</v>
      </c>
      <c r="F13" s="28"/>
    </row>
    <row r="14" spans="2:6" ht="16.5" thickBot="1" x14ac:dyDescent="0.45">
      <c r="B14" s="20" t="s">
        <v>18</v>
      </c>
      <c r="C14" s="6" t="s">
        <v>19</v>
      </c>
      <c r="D14" s="18">
        <v>238000000</v>
      </c>
      <c r="E14" s="18">
        <v>251804000</v>
      </c>
      <c r="F14" s="21">
        <f>E14</f>
        <v>251804000</v>
      </c>
    </row>
    <row r="15" spans="2:6" ht="16.5" thickBot="1" x14ac:dyDescent="0.45">
      <c r="B15" s="20" t="s">
        <v>20</v>
      </c>
      <c r="C15" s="6" t="s">
        <v>21</v>
      </c>
      <c r="D15" s="18">
        <v>2177203</v>
      </c>
      <c r="E15" s="18">
        <v>2177203</v>
      </c>
      <c r="F15" s="21">
        <f>E15</f>
        <v>2177203</v>
      </c>
    </row>
    <row r="16" spans="2:6" ht="16.5" thickBot="1" x14ac:dyDescent="0.45">
      <c r="B16" s="20" t="s">
        <v>22</v>
      </c>
      <c r="C16" s="6" t="s">
        <v>23</v>
      </c>
      <c r="D16" s="18">
        <v>80000000</v>
      </c>
      <c r="E16" s="18">
        <v>80000000</v>
      </c>
      <c r="F16" s="21">
        <f>E16</f>
        <v>80000000</v>
      </c>
    </row>
    <row r="17" spans="2:6" ht="16.5" thickBot="1" x14ac:dyDescent="0.45">
      <c r="B17" s="29" t="s">
        <v>24</v>
      </c>
      <c r="C17" s="30"/>
      <c r="D17" s="22"/>
      <c r="E17" s="22"/>
      <c r="F17" s="21">
        <f>F7+F12+F14+F16+F15</f>
        <v>705814620.78209567</v>
      </c>
    </row>
  </sheetData>
  <mergeCells count="5">
    <mergeCell ref="C2:C3"/>
    <mergeCell ref="F2:F3"/>
    <mergeCell ref="B12:B13"/>
    <mergeCell ref="F12:F13"/>
    <mergeCell ref="B17:C17"/>
  </mergeCells>
  <pageMargins left="0.7" right="0.7" top="0.75" bottom="0.75" header="0.3" footer="0.3"/>
  <ignoredErrors>
    <ignoredError sqref="F7" formulaRange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Augusto Botero Gil</dc:creator>
  <cp:lastModifiedBy>Andrés Rojas Gómez</cp:lastModifiedBy>
  <dcterms:created xsi:type="dcterms:W3CDTF">2026-06-26T20:35:05Z</dcterms:created>
  <dcterms:modified xsi:type="dcterms:W3CDTF">2026-09-09T14:17:57Z</dcterms:modified>
</cp:coreProperties>
</file>