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ma\OneDrive\Desktop\ADMINISTRACIÓN MUNICIPAL DE CÁQUEZA\INFRAESTRUCTURA\2026\MATERIALES DE FERRETERIA II\"/>
    </mc:Choice>
  </mc:AlternateContent>
  <xr:revisionPtr revIDLastSave="0" documentId="13_ncr:1_{1FBAF1A7-4E30-45CB-904A-1EB42AA5A62E}" xr6:coauthVersionLast="47" xr6:coauthVersionMax="47" xr10:uidLastSave="{00000000-0000-0000-0000-000000000000}"/>
  <bookViews>
    <workbookView xWindow="11424" yWindow="0" windowWidth="11712" windowHeight="13776" xr2:uid="{00000000-000D-0000-FFFF-FFFF00000000}"/>
  </bookViews>
  <sheets>
    <sheet name="PRESUPUESTO OFICIAL 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4" i="2" l="1"/>
  <c r="G64" i="2"/>
  <c r="F64" i="2"/>
  <c r="E64" i="2"/>
  <c r="H3" i="2" l="1"/>
  <c r="H9" i="2"/>
  <c r="H10" i="2"/>
  <c r="H11" i="2"/>
  <c r="H12" i="2"/>
  <c r="H13" i="2"/>
  <c r="H14" i="2"/>
  <c r="H20" i="2"/>
  <c r="H21" i="2"/>
  <c r="H22" i="2"/>
  <c r="H23" i="2"/>
  <c r="H24" i="2"/>
  <c r="H25" i="2"/>
  <c r="H26" i="2"/>
  <c r="H32" i="2"/>
  <c r="H33" i="2"/>
  <c r="H34" i="2"/>
  <c r="H35" i="2"/>
  <c r="H36" i="2"/>
  <c r="H37" i="2"/>
  <c r="H38" i="2"/>
  <c r="H44" i="2"/>
  <c r="H45" i="2"/>
  <c r="H46" i="2"/>
  <c r="H47" i="2"/>
  <c r="H48" i="2"/>
  <c r="H49" i="2"/>
  <c r="H54" i="2"/>
  <c r="H55" i="2"/>
  <c r="H56" i="2"/>
  <c r="H57" i="2"/>
  <c r="H58" i="2"/>
  <c r="H59" i="2"/>
  <c r="H60" i="2"/>
  <c r="H4" i="2"/>
  <c r="H5" i="2"/>
  <c r="H6" i="2"/>
  <c r="H7" i="2"/>
  <c r="H8" i="2"/>
  <c r="H15" i="2"/>
  <c r="H16" i="2"/>
  <c r="H17" i="2"/>
  <c r="H18" i="2"/>
  <c r="H19" i="2"/>
  <c r="H27" i="2"/>
  <c r="H28" i="2"/>
  <c r="H29" i="2"/>
  <c r="H30" i="2"/>
  <c r="H31" i="2"/>
  <c r="H39" i="2"/>
  <c r="H40" i="2"/>
  <c r="H41" i="2"/>
  <c r="H42" i="2"/>
  <c r="H43" i="2"/>
  <c r="H50" i="2"/>
  <c r="H51" i="2"/>
  <c r="H52" i="2"/>
  <c r="H53" i="2"/>
  <c r="H61" i="2"/>
  <c r="H62" i="2"/>
  <c r="H63" i="2"/>
</calcChain>
</file>

<file path=xl/sharedStrings.xml><?xml version="1.0" encoding="utf-8"?>
<sst xmlns="http://schemas.openxmlformats.org/spreadsheetml/2006/main" count="136" uniqueCount="85">
  <si>
    <t>ITEM</t>
  </si>
  <si>
    <t>DESCRIPCION</t>
  </si>
  <si>
    <t>UNIDAD</t>
  </si>
  <si>
    <t xml:space="preserve">CANTIDAD </t>
  </si>
  <si>
    <t xml:space="preserve">VINILO TIPO 1 BLANCO </t>
  </si>
  <si>
    <t>ARENA AMARILLA</t>
  </si>
  <si>
    <t>M3</t>
  </si>
  <si>
    <t>RODILLO MASTER 9"</t>
  </si>
  <si>
    <t>UN</t>
  </si>
  <si>
    <t>BROCHA MONA 4"</t>
  </si>
  <si>
    <t>THINNER</t>
  </si>
  <si>
    <t>GL</t>
  </si>
  <si>
    <t>PEGACOR PACA X25 KG</t>
  </si>
  <si>
    <t>CINTA DE PAPEL PARA ENMASCARAR 24mmx 40 m</t>
  </si>
  <si>
    <t>PUNTILLA C/CABEZA 2" X 800 grs</t>
  </si>
  <si>
    <t xml:space="preserve">ALAMBRE NEGRO  </t>
  </si>
  <si>
    <t>Kg</t>
  </si>
  <si>
    <t>DISCO DE CORTE DE METAL  4,5"</t>
  </si>
  <si>
    <t>DISCO DIAMANTADO CORTE DE CONCRETO 4,5"</t>
  </si>
  <si>
    <t>TUBO PVC 1/2"</t>
  </si>
  <si>
    <t xml:space="preserve">UN </t>
  </si>
  <si>
    <t xml:space="preserve">UNION T 1/2" </t>
  </si>
  <si>
    <t>UNION PVC 1/2"</t>
  </si>
  <si>
    <t>ADAPTADOR MACHO PVC 1/2"</t>
  </si>
  <si>
    <t xml:space="preserve">ESMALTE NEGRO </t>
  </si>
  <si>
    <t xml:space="preserve">M </t>
  </si>
  <si>
    <t>AMARRE TEJA ETERNIT</t>
  </si>
  <si>
    <t>GAL</t>
  </si>
  <si>
    <t>SOLDADURA 360</t>
  </si>
  <si>
    <t>PINTURA BARNIZ PARA MADERA</t>
  </si>
  <si>
    <t xml:space="preserve">PINTURA BLANCA KORAZA EXTERNA </t>
  </si>
  <si>
    <t>VARILLA 1/2" DE 6m</t>
  </si>
  <si>
    <t>VARILLA 1/4" DE 6m</t>
  </si>
  <si>
    <t>PAPEL DE LIJA GRANO #80</t>
  </si>
  <si>
    <t>GRAVILLA</t>
  </si>
  <si>
    <t xml:space="preserve">UNION PVC 3" </t>
  </si>
  <si>
    <t>CODO PVC 3"</t>
  </si>
  <si>
    <t>ROLLO</t>
  </si>
  <si>
    <t xml:space="preserve">TEJAS GALVANIZADA 6M  L. </t>
  </si>
  <si>
    <t>TEJA ETERNIT # 8</t>
  </si>
  <si>
    <t>REGISTRO PVC 1/2" a/p</t>
  </si>
  <si>
    <t>CANAL DE METAL  X 3 ML</t>
  </si>
  <si>
    <t>BAJANTE PVC X 3 M</t>
  </si>
  <si>
    <t>ML</t>
  </si>
  <si>
    <t>VALOR UNITARIO + IVA</t>
  </si>
  <si>
    <t>CANECA</t>
  </si>
  <si>
    <t>BULTO</t>
  </si>
  <si>
    <t>GALÓN</t>
  </si>
  <si>
    <t>BLOQUE No. 5</t>
  </si>
  <si>
    <t>CEMENTO 50 KG</t>
  </si>
  <si>
    <t>SELLANTE DE PINTURA 500GR</t>
  </si>
  <si>
    <t>PEGANTE PVC 1-32GL – 120 ML</t>
  </si>
  <si>
    <t>KG</t>
  </si>
  <si>
    <t>CABLE #12  - 100M</t>
  </si>
  <si>
    <t>SIKAFLEX/ MULT</t>
  </si>
  <si>
    <t>TINTE PARA MADERA MIEL - 1/4 GAL</t>
  </si>
  <si>
    <t>SANITARIO AHORRADOR INFANTIL - COMBO</t>
  </si>
  <si>
    <t>CABALLETE COPA ETERNIT</t>
  </si>
  <si>
    <t>ROLLO DE CABLE DUPLEX 2*12</t>
  </si>
  <si>
    <t>LACA CATALIZADA PARA MADERA</t>
  </si>
  <si>
    <t>VALOR TOTAL DE PRECIOS UNITARIOS</t>
  </si>
  <si>
    <t>BAJANTES PVC TUBO X 3MT</t>
  </si>
  <si>
    <t>TORNILLOS 8X 1</t>
  </si>
  <si>
    <t>COTIZACIÓN No.1</t>
  </si>
  <si>
    <t>COTIZACIÓN No.2</t>
  </si>
  <si>
    <t>COTIZACIÓN No.3</t>
  </si>
  <si>
    <t>PROMEDIO</t>
  </si>
  <si>
    <t>SUMINISTRO DE MATERIALES DE FERRETERÍA PARA EL MANTENIMIENTO Y/O ADECUACIÓN DE LA INFRAESTRUCTURA PUBLICA EL MUNICIPIO DE CAQUEZA CUNDINAMARCA</t>
  </si>
  <si>
    <t>ADAPTADOR HEMBRA 1/2"</t>
  </si>
  <si>
    <t xml:space="preserve">ESTUCO ACRÍLICO </t>
  </si>
  <si>
    <t>CODO PRESIÓN PVC 1/2"</t>
  </si>
  <si>
    <t>TOMACORRIENTES SENCILLA DE 110 V</t>
  </si>
  <si>
    <t>ROSETA PARA BOMBILLO PLÁSTICA</t>
  </si>
  <si>
    <t>TAPÓN LISOS PVC 1/2"</t>
  </si>
  <si>
    <t>TAPÓN ROSCA PVC 1/2"</t>
  </si>
  <si>
    <t>CAJA DE INSPECCIÓN ELÉCTRICA DE 1.800</t>
  </si>
  <si>
    <t xml:space="preserve">TEJA PLÁSTICA 1.85 L </t>
  </si>
  <si>
    <t xml:space="preserve">PINTURA ANTICORROSIVO EN ACEITE </t>
  </si>
  <si>
    <t>LADRILLO TOLETE</t>
  </si>
  <si>
    <t>PINTURA BLANCA EN ACEITE</t>
  </si>
  <si>
    <t>CHAZO PLÁSTICO 1/4"</t>
  </si>
  <si>
    <t>PERFIL METÁLICO 2X2 1"</t>
  </si>
  <si>
    <t xml:space="preserve">TUBERÍA 3" PVC </t>
  </si>
  <si>
    <t>CAJA LONCHERA ELÉCTRICAS  20cm X 32 cm x 32 cm</t>
  </si>
  <si>
    <t>SIKA LIMPIADOR RINSE- LIMPIADOR PARA FACHADA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</si>
</sst>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8159C-625C-44C0-81FE-497542797A48}">
  <dimension ref="A1:H107"/>
  <sheetViews>
    <sheetView tabSelected="1" view="pageBreakPreview" zoomScale="70" zoomScaleNormal="121" zoomScaleSheetLayoutView="70" workbookViewId="0">
      <selection activeCell="E20" sqref="E20"/>
    </sheetView>
  </sheetViews>
  <sheetFormatPr baseColWidth="10" defaultRowHeight="13.2" x14ac:dyDescent="0.25"/>
  <cols>
    <col min="1" max="1" width="6.77734375" style="4" customWidth="1"/>
    <col min="2" max="2" width="48.88671875" style="4" bestFit="1" customWidth="1"/>
    <col min="3" max="3" width="8.44140625" style="4" bestFit="1" customWidth="1"/>
    <col min="4" max="4" width="11" style="4" bestFit="1" customWidth="1"/>
    <col min="5" max="7" width="17.109375" style="4" customWidth="1"/>
    <col min="8" max="8" width="17.109375" style="4" bestFit="1" customWidth="1"/>
    <col min="9" max="16384" width="11.5546875" style="4"/>
  </cols>
  <sheetData>
    <row r="1" spans="1:8" ht="45" customHeight="1" x14ac:dyDescent="0.25">
      <c r="A1" s="11" t="s">
        <v>67</v>
      </c>
      <c r="B1" s="11"/>
      <c r="C1" s="11"/>
      <c r="D1" s="11"/>
      <c r="E1" s="1" t="s">
        <v>63</v>
      </c>
      <c r="F1" s="1" t="s">
        <v>64</v>
      </c>
      <c r="G1" s="1" t="s">
        <v>65</v>
      </c>
      <c r="H1" s="1" t="s">
        <v>66</v>
      </c>
    </row>
    <row r="2" spans="1:8" ht="26.4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44</v>
      </c>
      <c r="F2" s="2" t="s">
        <v>44</v>
      </c>
      <c r="G2" s="2" t="s">
        <v>44</v>
      </c>
      <c r="H2" s="2" t="s">
        <v>44</v>
      </c>
    </row>
    <row r="3" spans="1:8" x14ac:dyDescent="0.25">
      <c r="A3" s="5">
        <v>1</v>
      </c>
      <c r="B3" s="6" t="s">
        <v>4</v>
      </c>
      <c r="C3" s="3" t="s">
        <v>45</v>
      </c>
      <c r="D3" s="3">
        <v>1</v>
      </c>
      <c r="E3" s="7">
        <v>400000</v>
      </c>
      <c r="F3" s="7">
        <v>420000</v>
      </c>
      <c r="G3" s="7">
        <v>416000</v>
      </c>
      <c r="H3" s="7">
        <f>(E3+F3+G3)/3</f>
        <v>412000</v>
      </c>
    </row>
    <row r="4" spans="1:8" x14ac:dyDescent="0.25">
      <c r="A4" s="5">
        <v>2</v>
      </c>
      <c r="B4" s="6" t="s">
        <v>69</v>
      </c>
      <c r="C4" s="3" t="s">
        <v>45</v>
      </c>
      <c r="D4" s="3">
        <v>1</v>
      </c>
      <c r="E4" s="7">
        <v>68000</v>
      </c>
      <c r="F4" s="7">
        <v>70800</v>
      </c>
      <c r="G4" s="7">
        <v>69700</v>
      </c>
      <c r="H4" s="7">
        <f t="shared" ref="H4:H63" si="0">(E4+F4+G4)/3</f>
        <v>69500</v>
      </c>
    </row>
    <row r="5" spans="1:8" x14ac:dyDescent="0.25">
      <c r="A5" s="5">
        <v>3</v>
      </c>
      <c r="B5" s="6" t="s">
        <v>5</v>
      </c>
      <c r="C5" s="3" t="s">
        <v>6</v>
      </c>
      <c r="D5" s="3">
        <v>1</v>
      </c>
      <c r="E5" s="7">
        <v>172800</v>
      </c>
      <c r="F5" s="7">
        <v>180000</v>
      </c>
      <c r="G5" s="7">
        <v>177150</v>
      </c>
      <c r="H5" s="7">
        <f t="shared" si="0"/>
        <v>176650</v>
      </c>
    </row>
    <row r="6" spans="1:8" x14ac:dyDescent="0.25">
      <c r="A6" s="5">
        <v>4</v>
      </c>
      <c r="B6" s="6" t="s">
        <v>49</v>
      </c>
      <c r="C6" s="3" t="s">
        <v>46</v>
      </c>
      <c r="D6" s="3">
        <v>1</v>
      </c>
      <c r="E6" s="7">
        <v>38000</v>
      </c>
      <c r="F6" s="7">
        <v>39500</v>
      </c>
      <c r="G6" s="7">
        <v>38900</v>
      </c>
      <c r="H6" s="7">
        <f t="shared" si="0"/>
        <v>38800</v>
      </c>
    </row>
    <row r="7" spans="1:8" x14ac:dyDescent="0.25">
      <c r="A7" s="5">
        <v>5</v>
      </c>
      <c r="B7" s="6" t="s">
        <v>7</v>
      </c>
      <c r="C7" s="3" t="s">
        <v>8</v>
      </c>
      <c r="D7" s="3">
        <v>1</v>
      </c>
      <c r="E7" s="7">
        <v>12000</v>
      </c>
      <c r="F7" s="7">
        <v>12600</v>
      </c>
      <c r="G7" s="7">
        <v>12300</v>
      </c>
      <c r="H7" s="7">
        <f t="shared" si="0"/>
        <v>12300</v>
      </c>
    </row>
    <row r="8" spans="1:8" x14ac:dyDescent="0.25">
      <c r="A8" s="5">
        <v>6</v>
      </c>
      <c r="B8" s="6" t="s">
        <v>9</v>
      </c>
      <c r="C8" s="3" t="s">
        <v>8</v>
      </c>
      <c r="D8" s="3">
        <v>1</v>
      </c>
      <c r="E8" s="7">
        <v>12000</v>
      </c>
      <c r="F8" s="7">
        <v>12600</v>
      </c>
      <c r="G8" s="7">
        <v>12300</v>
      </c>
      <c r="H8" s="7">
        <f t="shared" si="0"/>
        <v>12300</v>
      </c>
    </row>
    <row r="9" spans="1:8" x14ac:dyDescent="0.25">
      <c r="A9" s="5">
        <v>7</v>
      </c>
      <c r="B9" s="6" t="s">
        <v>10</v>
      </c>
      <c r="C9" s="3" t="s">
        <v>11</v>
      </c>
      <c r="D9" s="3">
        <v>1</v>
      </c>
      <c r="E9" s="7">
        <v>26000</v>
      </c>
      <c r="F9" s="7">
        <v>27000</v>
      </c>
      <c r="G9" s="7">
        <v>26650</v>
      </c>
      <c r="H9" s="7">
        <f t="shared" si="0"/>
        <v>26550</v>
      </c>
    </row>
    <row r="10" spans="1:8" x14ac:dyDescent="0.25">
      <c r="A10" s="5">
        <v>8</v>
      </c>
      <c r="B10" s="6" t="s">
        <v>54</v>
      </c>
      <c r="C10" s="3" t="s">
        <v>8</v>
      </c>
      <c r="D10" s="3">
        <v>1</v>
      </c>
      <c r="E10" s="7">
        <v>48000</v>
      </c>
      <c r="F10" s="7">
        <v>49950</v>
      </c>
      <c r="G10" s="7">
        <v>49200</v>
      </c>
      <c r="H10" s="7">
        <f t="shared" si="0"/>
        <v>49050</v>
      </c>
    </row>
    <row r="11" spans="1:8" x14ac:dyDescent="0.25">
      <c r="A11" s="5">
        <v>9</v>
      </c>
      <c r="B11" s="6" t="s">
        <v>13</v>
      </c>
      <c r="C11" s="3" t="s">
        <v>8</v>
      </c>
      <c r="D11" s="3">
        <v>1</v>
      </c>
      <c r="E11" s="7">
        <v>8000</v>
      </c>
      <c r="F11" s="7">
        <v>8600</v>
      </c>
      <c r="G11" s="7">
        <v>8300</v>
      </c>
      <c r="H11" s="7">
        <f t="shared" si="0"/>
        <v>8300</v>
      </c>
    </row>
    <row r="12" spans="1:8" x14ac:dyDescent="0.25">
      <c r="A12" s="5">
        <v>10</v>
      </c>
      <c r="B12" s="6" t="s">
        <v>14</v>
      </c>
      <c r="C12" s="3" t="s">
        <v>8</v>
      </c>
      <c r="D12" s="3">
        <v>1</v>
      </c>
      <c r="E12" s="7">
        <v>6000</v>
      </c>
      <c r="F12" s="7">
        <v>6300</v>
      </c>
      <c r="G12" s="7">
        <v>6150</v>
      </c>
      <c r="H12" s="7">
        <f t="shared" si="0"/>
        <v>6150</v>
      </c>
    </row>
    <row r="13" spans="1:8" x14ac:dyDescent="0.25">
      <c r="A13" s="5">
        <v>11</v>
      </c>
      <c r="B13" s="6" t="s">
        <v>15</v>
      </c>
      <c r="C13" s="3" t="s">
        <v>52</v>
      </c>
      <c r="D13" s="3">
        <v>1</v>
      </c>
      <c r="E13" s="7">
        <v>8000</v>
      </c>
      <c r="F13" s="7">
        <v>9000</v>
      </c>
      <c r="G13" s="7">
        <v>8200</v>
      </c>
      <c r="H13" s="7">
        <f t="shared" si="0"/>
        <v>8400</v>
      </c>
    </row>
    <row r="14" spans="1:8" x14ac:dyDescent="0.25">
      <c r="A14" s="5">
        <v>12</v>
      </c>
      <c r="B14" s="6" t="s">
        <v>17</v>
      </c>
      <c r="C14" s="3" t="s">
        <v>8</v>
      </c>
      <c r="D14" s="3">
        <v>1</v>
      </c>
      <c r="E14" s="7">
        <v>6000</v>
      </c>
      <c r="F14" s="7">
        <v>6300</v>
      </c>
      <c r="G14" s="7">
        <v>6150</v>
      </c>
      <c r="H14" s="7">
        <f t="shared" si="0"/>
        <v>6150</v>
      </c>
    </row>
    <row r="15" spans="1:8" x14ac:dyDescent="0.25">
      <c r="A15" s="5">
        <v>13</v>
      </c>
      <c r="B15" s="6" t="s">
        <v>18</v>
      </c>
      <c r="C15" s="3" t="s">
        <v>8</v>
      </c>
      <c r="D15" s="3">
        <v>1</v>
      </c>
      <c r="E15" s="7">
        <v>18000</v>
      </c>
      <c r="F15" s="7">
        <v>18800</v>
      </c>
      <c r="G15" s="7">
        <v>18400</v>
      </c>
      <c r="H15" s="7">
        <f t="shared" si="0"/>
        <v>18400</v>
      </c>
    </row>
    <row r="16" spans="1:8" x14ac:dyDescent="0.25">
      <c r="A16" s="5">
        <v>14</v>
      </c>
      <c r="B16" s="6" t="s">
        <v>19</v>
      </c>
      <c r="C16" s="3" t="s">
        <v>8</v>
      </c>
      <c r="D16" s="3">
        <v>1</v>
      </c>
      <c r="E16" s="7">
        <v>21000</v>
      </c>
      <c r="F16" s="7">
        <v>21900</v>
      </c>
      <c r="G16" s="7">
        <v>21450</v>
      </c>
      <c r="H16" s="7">
        <f t="shared" si="0"/>
        <v>21450</v>
      </c>
    </row>
    <row r="17" spans="1:8" x14ac:dyDescent="0.25">
      <c r="A17" s="5">
        <v>15</v>
      </c>
      <c r="B17" s="6" t="s">
        <v>70</v>
      </c>
      <c r="C17" s="3" t="s">
        <v>20</v>
      </c>
      <c r="D17" s="3">
        <v>1</v>
      </c>
      <c r="E17" s="7">
        <v>800</v>
      </c>
      <c r="F17" s="7">
        <v>900</v>
      </c>
      <c r="G17" s="7">
        <v>850</v>
      </c>
      <c r="H17" s="7">
        <f t="shared" si="0"/>
        <v>850</v>
      </c>
    </row>
    <row r="18" spans="1:8" x14ac:dyDescent="0.25">
      <c r="A18" s="5">
        <v>16</v>
      </c>
      <c r="B18" s="6" t="s">
        <v>21</v>
      </c>
      <c r="C18" s="3" t="s">
        <v>8</v>
      </c>
      <c r="D18" s="3">
        <v>1</v>
      </c>
      <c r="E18" s="7">
        <v>900</v>
      </c>
      <c r="F18" s="7">
        <v>1000</v>
      </c>
      <c r="G18" s="7">
        <v>800</v>
      </c>
      <c r="H18" s="7">
        <f t="shared" si="0"/>
        <v>900</v>
      </c>
    </row>
    <row r="19" spans="1:8" x14ac:dyDescent="0.25">
      <c r="A19" s="5">
        <v>17</v>
      </c>
      <c r="B19" s="6" t="s">
        <v>22</v>
      </c>
      <c r="C19" s="3" t="s">
        <v>8</v>
      </c>
      <c r="D19" s="3">
        <v>1</v>
      </c>
      <c r="E19" s="7">
        <v>800</v>
      </c>
      <c r="F19" s="7">
        <v>900</v>
      </c>
      <c r="G19" s="7">
        <v>850</v>
      </c>
      <c r="H19" s="7">
        <f t="shared" si="0"/>
        <v>850</v>
      </c>
    </row>
    <row r="20" spans="1:8" x14ac:dyDescent="0.25">
      <c r="A20" s="5">
        <v>18</v>
      </c>
      <c r="B20" s="6" t="s">
        <v>50</v>
      </c>
      <c r="C20" s="3" t="s">
        <v>8</v>
      </c>
      <c r="D20" s="3">
        <v>1</v>
      </c>
      <c r="E20" s="7">
        <v>15000</v>
      </c>
      <c r="F20" s="7">
        <v>15600</v>
      </c>
      <c r="G20" s="7">
        <v>15300</v>
      </c>
      <c r="H20" s="7">
        <f t="shared" si="0"/>
        <v>15300</v>
      </c>
    </row>
    <row r="21" spans="1:8" x14ac:dyDescent="0.25">
      <c r="A21" s="5">
        <v>19</v>
      </c>
      <c r="B21" s="6" t="s">
        <v>40</v>
      </c>
      <c r="C21" s="3" t="s">
        <v>20</v>
      </c>
      <c r="D21" s="3">
        <v>1</v>
      </c>
      <c r="E21" s="7">
        <v>21000</v>
      </c>
      <c r="F21" s="7">
        <v>22000</v>
      </c>
      <c r="G21" s="7">
        <v>21500</v>
      </c>
      <c r="H21" s="7">
        <f t="shared" si="0"/>
        <v>21500</v>
      </c>
    </row>
    <row r="22" spans="1:8" x14ac:dyDescent="0.25">
      <c r="A22" s="5">
        <v>20</v>
      </c>
      <c r="B22" s="6" t="s">
        <v>51</v>
      </c>
      <c r="C22" s="3" t="s">
        <v>20</v>
      </c>
      <c r="D22" s="3">
        <v>1</v>
      </c>
      <c r="E22" s="7">
        <v>21000</v>
      </c>
      <c r="F22" s="7">
        <v>22000</v>
      </c>
      <c r="G22" s="7">
        <v>21500</v>
      </c>
      <c r="H22" s="7">
        <f t="shared" si="0"/>
        <v>21500</v>
      </c>
    </row>
    <row r="23" spans="1:8" x14ac:dyDescent="0.25">
      <c r="A23" s="5">
        <v>21</v>
      </c>
      <c r="B23" s="6" t="s">
        <v>71</v>
      </c>
      <c r="C23" s="3" t="s">
        <v>8</v>
      </c>
      <c r="D23" s="3">
        <v>1</v>
      </c>
      <c r="E23" s="7">
        <v>14000</v>
      </c>
      <c r="F23" s="7">
        <v>15000</v>
      </c>
      <c r="G23" s="7">
        <v>14500</v>
      </c>
      <c r="H23" s="7">
        <f t="shared" si="0"/>
        <v>14500</v>
      </c>
    </row>
    <row r="24" spans="1:8" x14ac:dyDescent="0.25">
      <c r="A24" s="5">
        <v>22</v>
      </c>
      <c r="B24" s="6" t="s">
        <v>58</v>
      </c>
      <c r="C24" s="3" t="s">
        <v>37</v>
      </c>
      <c r="D24" s="3">
        <v>1</v>
      </c>
      <c r="E24" s="7">
        <v>756000</v>
      </c>
      <c r="F24" s="7">
        <v>786000</v>
      </c>
      <c r="G24" s="7">
        <v>774900</v>
      </c>
      <c r="H24" s="7">
        <f t="shared" si="0"/>
        <v>772300</v>
      </c>
    </row>
    <row r="25" spans="1:8" x14ac:dyDescent="0.25">
      <c r="A25" s="5">
        <v>23</v>
      </c>
      <c r="B25" s="6" t="s">
        <v>72</v>
      </c>
      <c r="C25" s="3" t="s">
        <v>8</v>
      </c>
      <c r="D25" s="3">
        <v>1</v>
      </c>
      <c r="E25" s="7">
        <v>8200</v>
      </c>
      <c r="F25" s="7">
        <v>8350</v>
      </c>
      <c r="G25" s="7">
        <v>8200</v>
      </c>
      <c r="H25" s="7">
        <f t="shared" si="0"/>
        <v>8250</v>
      </c>
    </row>
    <row r="26" spans="1:8" x14ac:dyDescent="0.25">
      <c r="A26" s="5">
        <v>24</v>
      </c>
      <c r="B26" s="6" t="s">
        <v>23</v>
      </c>
      <c r="C26" s="3" t="s">
        <v>8</v>
      </c>
      <c r="D26" s="3">
        <v>1</v>
      </c>
      <c r="E26" s="7">
        <v>800</v>
      </c>
      <c r="F26" s="7">
        <v>850</v>
      </c>
      <c r="G26" s="7">
        <v>900</v>
      </c>
      <c r="H26" s="7">
        <f t="shared" si="0"/>
        <v>850</v>
      </c>
    </row>
    <row r="27" spans="1:8" x14ac:dyDescent="0.25">
      <c r="A27" s="5">
        <v>25</v>
      </c>
      <c r="B27" s="6" t="s">
        <v>68</v>
      </c>
      <c r="C27" s="3" t="s">
        <v>8</v>
      </c>
      <c r="D27" s="3">
        <v>1</v>
      </c>
      <c r="E27" s="7">
        <v>800</v>
      </c>
      <c r="F27" s="7">
        <v>850</v>
      </c>
      <c r="G27" s="7">
        <v>900</v>
      </c>
      <c r="H27" s="7">
        <f t="shared" si="0"/>
        <v>850</v>
      </c>
    </row>
    <row r="28" spans="1:8" x14ac:dyDescent="0.25">
      <c r="A28" s="5">
        <v>26</v>
      </c>
      <c r="B28" s="6" t="s">
        <v>73</v>
      </c>
      <c r="C28" s="3" t="s">
        <v>8</v>
      </c>
      <c r="D28" s="3">
        <v>1</v>
      </c>
      <c r="E28" s="7">
        <v>800</v>
      </c>
      <c r="F28" s="7">
        <v>850</v>
      </c>
      <c r="G28" s="7">
        <v>900</v>
      </c>
      <c r="H28" s="7">
        <f t="shared" si="0"/>
        <v>850</v>
      </c>
    </row>
    <row r="29" spans="1:8" x14ac:dyDescent="0.25">
      <c r="A29" s="5">
        <v>27</v>
      </c>
      <c r="B29" s="6" t="s">
        <v>74</v>
      </c>
      <c r="C29" s="3" t="s">
        <v>8</v>
      </c>
      <c r="D29" s="3">
        <v>1</v>
      </c>
      <c r="E29" s="7">
        <v>800</v>
      </c>
      <c r="F29" s="7">
        <v>850</v>
      </c>
      <c r="G29" s="7">
        <v>900</v>
      </c>
      <c r="H29" s="7">
        <f t="shared" si="0"/>
        <v>850</v>
      </c>
    </row>
    <row r="30" spans="1:8" x14ac:dyDescent="0.25">
      <c r="A30" s="5">
        <v>28</v>
      </c>
      <c r="B30" s="6" t="s">
        <v>59</v>
      </c>
      <c r="C30" s="3" t="s">
        <v>47</v>
      </c>
      <c r="D30" s="3">
        <v>1</v>
      </c>
      <c r="E30" s="7">
        <v>78000</v>
      </c>
      <c r="F30" s="7">
        <v>82000</v>
      </c>
      <c r="G30" s="7">
        <v>79850</v>
      </c>
      <c r="H30" s="7">
        <f t="shared" si="0"/>
        <v>79950</v>
      </c>
    </row>
    <row r="31" spans="1:8" x14ac:dyDescent="0.25">
      <c r="A31" s="5">
        <v>29</v>
      </c>
      <c r="B31" s="6" t="s">
        <v>55</v>
      </c>
      <c r="C31" s="3" t="s">
        <v>8</v>
      </c>
      <c r="D31" s="3">
        <v>1</v>
      </c>
      <c r="E31" s="7">
        <v>33000</v>
      </c>
      <c r="F31" s="7">
        <v>34400</v>
      </c>
      <c r="G31" s="7">
        <v>33850</v>
      </c>
      <c r="H31" s="7">
        <f t="shared" si="0"/>
        <v>33750</v>
      </c>
    </row>
    <row r="32" spans="1:8" x14ac:dyDescent="0.25">
      <c r="A32" s="5">
        <v>30</v>
      </c>
      <c r="B32" s="6" t="s">
        <v>84</v>
      </c>
      <c r="C32" s="3" t="s">
        <v>52</v>
      </c>
      <c r="D32" s="3">
        <v>1</v>
      </c>
      <c r="E32" s="7">
        <v>22000</v>
      </c>
      <c r="F32" s="7">
        <v>22800</v>
      </c>
      <c r="G32" s="7">
        <v>22550</v>
      </c>
      <c r="H32" s="7">
        <f t="shared" si="0"/>
        <v>22450</v>
      </c>
    </row>
    <row r="33" spans="1:8" x14ac:dyDescent="0.25">
      <c r="A33" s="5">
        <v>31</v>
      </c>
      <c r="B33" s="6" t="s">
        <v>24</v>
      </c>
      <c r="C33" s="3" t="s">
        <v>11</v>
      </c>
      <c r="D33" s="3">
        <v>1</v>
      </c>
      <c r="E33" s="7">
        <v>84000</v>
      </c>
      <c r="F33" s="7">
        <v>87300</v>
      </c>
      <c r="G33" s="7">
        <v>86100</v>
      </c>
      <c r="H33" s="7">
        <f t="shared" si="0"/>
        <v>85800</v>
      </c>
    </row>
    <row r="34" spans="1:8" x14ac:dyDescent="0.25">
      <c r="A34" s="5">
        <v>32</v>
      </c>
      <c r="B34" s="6" t="s">
        <v>61</v>
      </c>
      <c r="C34" s="3" t="s">
        <v>25</v>
      </c>
      <c r="D34" s="3">
        <v>1</v>
      </c>
      <c r="E34" s="7">
        <v>48000</v>
      </c>
      <c r="F34" s="7">
        <v>50550</v>
      </c>
      <c r="G34" s="7">
        <v>49200</v>
      </c>
      <c r="H34" s="7">
        <f t="shared" si="0"/>
        <v>49250</v>
      </c>
    </row>
    <row r="35" spans="1:8" x14ac:dyDescent="0.25">
      <c r="A35" s="5">
        <v>33</v>
      </c>
      <c r="B35" s="6" t="s">
        <v>26</v>
      </c>
      <c r="C35" s="3" t="s">
        <v>8</v>
      </c>
      <c r="D35" s="3">
        <v>1</v>
      </c>
      <c r="E35" s="7">
        <v>300</v>
      </c>
      <c r="F35" s="7">
        <v>400</v>
      </c>
      <c r="G35" s="7">
        <v>350</v>
      </c>
      <c r="H35" s="7">
        <f t="shared" si="0"/>
        <v>350</v>
      </c>
    </row>
    <row r="36" spans="1:8" x14ac:dyDescent="0.25">
      <c r="A36" s="5">
        <v>34</v>
      </c>
      <c r="B36" s="6" t="s">
        <v>75</v>
      </c>
      <c r="C36" s="3" t="s">
        <v>8</v>
      </c>
      <c r="D36" s="3">
        <v>1</v>
      </c>
      <c r="E36" s="7">
        <v>300000</v>
      </c>
      <c r="F36" s="7">
        <v>312000</v>
      </c>
      <c r="G36" s="7">
        <v>307500</v>
      </c>
      <c r="H36" s="7">
        <f t="shared" si="0"/>
        <v>306500</v>
      </c>
    </row>
    <row r="37" spans="1:8" x14ac:dyDescent="0.25">
      <c r="A37" s="5">
        <v>35</v>
      </c>
      <c r="B37" s="6" t="s">
        <v>76</v>
      </c>
      <c r="C37" s="3" t="s">
        <v>8</v>
      </c>
      <c r="D37" s="3">
        <v>1</v>
      </c>
      <c r="E37" s="7">
        <v>52000</v>
      </c>
      <c r="F37" s="7">
        <v>54000</v>
      </c>
      <c r="G37" s="7">
        <v>53300</v>
      </c>
      <c r="H37" s="7">
        <f t="shared" si="0"/>
        <v>53100</v>
      </c>
    </row>
    <row r="38" spans="1:8" x14ac:dyDescent="0.25">
      <c r="A38" s="5">
        <v>36</v>
      </c>
      <c r="B38" s="6" t="s">
        <v>77</v>
      </c>
      <c r="C38" s="3" t="s">
        <v>27</v>
      </c>
      <c r="D38" s="3">
        <v>1</v>
      </c>
      <c r="E38" s="7">
        <v>66000</v>
      </c>
      <c r="F38" s="7">
        <v>68600</v>
      </c>
      <c r="G38" s="7">
        <v>67600</v>
      </c>
      <c r="H38" s="7">
        <f t="shared" si="0"/>
        <v>67400</v>
      </c>
    </row>
    <row r="39" spans="1:8" x14ac:dyDescent="0.25">
      <c r="A39" s="5">
        <v>37</v>
      </c>
      <c r="B39" s="6" t="s">
        <v>28</v>
      </c>
      <c r="C39" s="3" t="s">
        <v>16</v>
      </c>
      <c r="D39" s="3">
        <v>1</v>
      </c>
      <c r="E39" s="7">
        <v>26000</v>
      </c>
      <c r="F39" s="7">
        <v>27000</v>
      </c>
      <c r="G39" s="7">
        <v>26650</v>
      </c>
      <c r="H39" s="7">
        <f t="shared" si="0"/>
        <v>26550</v>
      </c>
    </row>
    <row r="40" spans="1:8" x14ac:dyDescent="0.25">
      <c r="A40" s="5">
        <v>38</v>
      </c>
      <c r="B40" s="6" t="s">
        <v>29</v>
      </c>
      <c r="C40" s="3" t="s">
        <v>11</v>
      </c>
      <c r="D40" s="3">
        <v>1</v>
      </c>
      <c r="E40" s="7">
        <v>99000</v>
      </c>
      <c r="F40" s="7">
        <v>103000</v>
      </c>
      <c r="G40" s="7">
        <v>101000</v>
      </c>
      <c r="H40" s="7">
        <f t="shared" si="0"/>
        <v>101000</v>
      </c>
    </row>
    <row r="41" spans="1:8" x14ac:dyDescent="0.25">
      <c r="A41" s="5">
        <v>39</v>
      </c>
      <c r="B41" s="6" t="s">
        <v>30</v>
      </c>
      <c r="C41" s="3" t="s">
        <v>45</v>
      </c>
      <c r="D41" s="3">
        <v>1</v>
      </c>
      <c r="E41" s="7">
        <v>612000</v>
      </c>
      <c r="F41" s="7">
        <v>636600</v>
      </c>
      <c r="G41" s="7">
        <v>627300</v>
      </c>
      <c r="H41" s="7">
        <f t="shared" si="0"/>
        <v>625300</v>
      </c>
    </row>
    <row r="42" spans="1:8" x14ac:dyDescent="0.25">
      <c r="A42" s="5">
        <v>40</v>
      </c>
      <c r="B42" s="6" t="s">
        <v>78</v>
      </c>
      <c r="C42" s="3" t="s">
        <v>8</v>
      </c>
      <c r="D42" s="3">
        <v>1</v>
      </c>
      <c r="E42" s="7">
        <v>1100</v>
      </c>
      <c r="F42" s="7">
        <v>1150</v>
      </c>
      <c r="G42" s="7">
        <v>1200</v>
      </c>
      <c r="H42" s="7">
        <f t="shared" si="0"/>
        <v>1150</v>
      </c>
    </row>
    <row r="43" spans="1:8" x14ac:dyDescent="0.25">
      <c r="A43" s="5">
        <v>41</v>
      </c>
      <c r="B43" s="6" t="s">
        <v>31</v>
      </c>
      <c r="C43" s="3" t="s">
        <v>8</v>
      </c>
      <c r="D43" s="3">
        <v>1</v>
      </c>
      <c r="E43" s="7">
        <v>31000</v>
      </c>
      <c r="F43" s="7">
        <v>32300</v>
      </c>
      <c r="G43" s="7">
        <v>31800</v>
      </c>
      <c r="H43" s="7">
        <f t="shared" si="0"/>
        <v>31700</v>
      </c>
    </row>
    <row r="44" spans="1:8" x14ac:dyDescent="0.25">
      <c r="A44" s="5">
        <v>42</v>
      </c>
      <c r="B44" s="6" t="s">
        <v>32</v>
      </c>
      <c r="C44" s="3" t="s">
        <v>8</v>
      </c>
      <c r="D44" s="3">
        <v>1</v>
      </c>
      <c r="E44" s="7">
        <v>9000</v>
      </c>
      <c r="F44" s="7">
        <v>9400</v>
      </c>
      <c r="G44" s="7">
        <v>9200</v>
      </c>
      <c r="H44" s="7">
        <f t="shared" si="0"/>
        <v>9200</v>
      </c>
    </row>
    <row r="45" spans="1:8" x14ac:dyDescent="0.25">
      <c r="A45" s="5">
        <v>43</v>
      </c>
      <c r="B45" s="6" t="s">
        <v>33</v>
      </c>
      <c r="C45" s="3" t="s">
        <v>8</v>
      </c>
      <c r="D45" s="3">
        <v>1</v>
      </c>
      <c r="E45" s="7">
        <v>2100</v>
      </c>
      <c r="F45" s="7">
        <v>2300</v>
      </c>
      <c r="G45" s="7">
        <v>2500</v>
      </c>
      <c r="H45" s="7">
        <f t="shared" si="0"/>
        <v>2300</v>
      </c>
    </row>
    <row r="46" spans="1:8" x14ac:dyDescent="0.25">
      <c r="A46" s="5">
        <v>44</v>
      </c>
      <c r="B46" s="6" t="s">
        <v>79</v>
      </c>
      <c r="C46" s="3" t="s">
        <v>27</v>
      </c>
      <c r="D46" s="3">
        <v>1</v>
      </c>
      <c r="E46" s="7">
        <v>84000</v>
      </c>
      <c r="F46" s="7">
        <v>87300</v>
      </c>
      <c r="G46" s="7">
        <v>86100</v>
      </c>
      <c r="H46" s="7">
        <f t="shared" si="0"/>
        <v>85800</v>
      </c>
    </row>
    <row r="47" spans="1:8" x14ac:dyDescent="0.25">
      <c r="A47" s="5">
        <v>45</v>
      </c>
      <c r="B47" s="6" t="s">
        <v>80</v>
      </c>
      <c r="C47" s="3" t="s">
        <v>8</v>
      </c>
      <c r="D47" s="3">
        <v>1</v>
      </c>
      <c r="E47" s="7">
        <v>150</v>
      </c>
      <c r="F47" s="7">
        <v>300</v>
      </c>
      <c r="G47" s="7">
        <v>150</v>
      </c>
      <c r="H47" s="7">
        <f t="shared" si="0"/>
        <v>200</v>
      </c>
    </row>
    <row r="48" spans="1:8" x14ac:dyDescent="0.25">
      <c r="A48" s="5">
        <v>46</v>
      </c>
      <c r="B48" s="6" t="s">
        <v>62</v>
      </c>
      <c r="C48" s="3" t="s">
        <v>8</v>
      </c>
      <c r="D48" s="3">
        <v>1</v>
      </c>
      <c r="E48" s="7">
        <v>150</v>
      </c>
      <c r="F48" s="7">
        <v>300</v>
      </c>
      <c r="G48" s="7">
        <v>150</v>
      </c>
      <c r="H48" s="7">
        <f t="shared" si="0"/>
        <v>200</v>
      </c>
    </row>
    <row r="49" spans="1:8" x14ac:dyDescent="0.25">
      <c r="A49" s="5">
        <v>47</v>
      </c>
      <c r="B49" s="6" t="s">
        <v>39</v>
      </c>
      <c r="C49" s="3" t="s">
        <v>8</v>
      </c>
      <c r="D49" s="3">
        <v>1</v>
      </c>
      <c r="E49" s="7">
        <v>58000</v>
      </c>
      <c r="F49" s="7">
        <v>59000</v>
      </c>
      <c r="G49" s="7">
        <v>58500</v>
      </c>
      <c r="H49" s="7">
        <f t="shared" si="0"/>
        <v>58500</v>
      </c>
    </row>
    <row r="50" spans="1:8" x14ac:dyDescent="0.25">
      <c r="A50" s="5">
        <v>48</v>
      </c>
      <c r="B50" s="6" t="s">
        <v>12</v>
      </c>
      <c r="C50" s="3" t="s">
        <v>8</v>
      </c>
      <c r="D50" s="3">
        <v>1</v>
      </c>
      <c r="E50" s="7">
        <v>24000</v>
      </c>
      <c r="F50" s="7">
        <v>25200</v>
      </c>
      <c r="G50" s="7">
        <v>24600</v>
      </c>
      <c r="H50" s="7">
        <f t="shared" si="0"/>
        <v>24600</v>
      </c>
    </row>
    <row r="51" spans="1:8" x14ac:dyDescent="0.25">
      <c r="A51" s="5">
        <v>49</v>
      </c>
      <c r="B51" s="6" t="s">
        <v>81</v>
      </c>
      <c r="C51" s="3" t="s">
        <v>8</v>
      </c>
      <c r="D51" s="3">
        <v>1</v>
      </c>
      <c r="E51" s="7">
        <v>32000</v>
      </c>
      <c r="F51" s="7">
        <v>34200</v>
      </c>
      <c r="G51" s="7">
        <v>32800</v>
      </c>
      <c r="H51" s="7">
        <f t="shared" si="0"/>
        <v>33000</v>
      </c>
    </row>
    <row r="52" spans="1:8" x14ac:dyDescent="0.25">
      <c r="A52" s="5">
        <v>50</v>
      </c>
      <c r="B52" s="6" t="s">
        <v>38</v>
      </c>
      <c r="C52" s="3" t="s">
        <v>2</v>
      </c>
      <c r="D52" s="3">
        <v>1</v>
      </c>
      <c r="E52" s="7">
        <v>105000</v>
      </c>
      <c r="F52" s="7">
        <v>109000</v>
      </c>
      <c r="G52" s="7">
        <v>107000</v>
      </c>
      <c r="H52" s="7">
        <f t="shared" si="0"/>
        <v>107000</v>
      </c>
    </row>
    <row r="53" spans="1:8" x14ac:dyDescent="0.25">
      <c r="A53" s="5">
        <v>51</v>
      </c>
      <c r="B53" s="6" t="s">
        <v>41</v>
      </c>
      <c r="C53" s="3" t="s">
        <v>43</v>
      </c>
      <c r="D53" s="3">
        <v>1</v>
      </c>
      <c r="E53" s="7">
        <v>24000</v>
      </c>
      <c r="F53" s="7">
        <v>24000</v>
      </c>
      <c r="G53" s="7">
        <v>24600</v>
      </c>
      <c r="H53" s="7">
        <f t="shared" si="0"/>
        <v>24200</v>
      </c>
    </row>
    <row r="54" spans="1:8" x14ac:dyDescent="0.25">
      <c r="A54" s="5">
        <v>52</v>
      </c>
      <c r="B54" s="6" t="s">
        <v>42</v>
      </c>
      <c r="C54" s="3" t="s">
        <v>43</v>
      </c>
      <c r="D54" s="3">
        <v>1</v>
      </c>
      <c r="E54" s="7">
        <v>40000</v>
      </c>
      <c r="F54" s="7">
        <v>41500</v>
      </c>
      <c r="G54" s="7">
        <v>41050</v>
      </c>
      <c r="H54" s="7">
        <f t="shared" si="0"/>
        <v>40850</v>
      </c>
    </row>
    <row r="55" spans="1:8" x14ac:dyDescent="0.25">
      <c r="A55" s="5">
        <v>53</v>
      </c>
      <c r="B55" s="6" t="s">
        <v>34</v>
      </c>
      <c r="C55" s="3" t="s">
        <v>6</v>
      </c>
      <c r="D55" s="3">
        <v>1</v>
      </c>
      <c r="E55" s="7">
        <v>160000</v>
      </c>
      <c r="F55" s="7">
        <v>165000</v>
      </c>
      <c r="G55" s="7">
        <v>164000</v>
      </c>
      <c r="H55" s="7">
        <f t="shared" si="0"/>
        <v>163000</v>
      </c>
    </row>
    <row r="56" spans="1:8" x14ac:dyDescent="0.25">
      <c r="A56" s="5">
        <v>54</v>
      </c>
      <c r="B56" s="6" t="s">
        <v>57</v>
      </c>
      <c r="C56" s="3" t="s">
        <v>8</v>
      </c>
      <c r="D56" s="3">
        <v>1</v>
      </c>
      <c r="E56" s="7">
        <v>42000</v>
      </c>
      <c r="F56" s="7">
        <v>44000</v>
      </c>
      <c r="G56" s="7">
        <v>43000</v>
      </c>
      <c r="H56" s="7">
        <f t="shared" si="0"/>
        <v>43000</v>
      </c>
    </row>
    <row r="57" spans="1:8" x14ac:dyDescent="0.25">
      <c r="A57" s="5">
        <v>55</v>
      </c>
      <c r="B57" s="6" t="s">
        <v>82</v>
      </c>
      <c r="C57" s="3" t="s">
        <v>8</v>
      </c>
      <c r="D57" s="3">
        <v>1</v>
      </c>
      <c r="E57" s="7">
        <v>94000</v>
      </c>
      <c r="F57" s="7">
        <v>98000</v>
      </c>
      <c r="G57" s="7">
        <v>96300</v>
      </c>
      <c r="H57" s="7">
        <f t="shared" si="0"/>
        <v>96100</v>
      </c>
    </row>
    <row r="58" spans="1:8" x14ac:dyDescent="0.25">
      <c r="A58" s="5">
        <v>56</v>
      </c>
      <c r="B58" s="6" t="s">
        <v>56</v>
      </c>
      <c r="C58" s="3" t="s">
        <v>8</v>
      </c>
      <c r="D58" s="3">
        <v>1</v>
      </c>
      <c r="E58" s="7">
        <v>800000</v>
      </c>
      <c r="F58" s="7">
        <v>832500</v>
      </c>
      <c r="G58" s="7">
        <v>820000</v>
      </c>
      <c r="H58" s="7">
        <f t="shared" si="0"/>
        <v>817500</v>
      </c>
    </row>
    <row r="59" spans="1:8" x14ac:dyDescent="0.25">
      <c r="A59" s="5">
        <v>57</v>
      </c>
      <c r="B59" s="6" t="s">
        <v>35</v>
      </c>
      <c r="C59" s="3" t="s">
        <v>8</v>
      </c>
      <c r="D59" s="3">
        <v>1</v>
      </c>
      <c r="E59" s="7">
        <v>4000</v>
      </c>
      <c r="F59" s="7">
        <v>4200</v>
      </c>
      <c r="G59" s="7">
        <v>4100</v>
      </c>
      <c r="H59" s="7">
        <f t="shared" si="0"/>
        <v>4100</v>
      </c>
    </row>
    <row r="60" spans="1:8" x14ac:dyDescent="0.25">
      <c r="A60" s="5">
        <v>58</v>
      </c>
      <c r="B60" s="6" t="s">
        <v>36</v>
      </c>
      <c r="C60" s="3" t="s">
        <v>8</v>
      </c>
      <c r="D60" s="3">
        <v>1</v>
      </c>
      <c r="E60" s="7">
        <v>5000</v>
      </c>
      <c r="F60" s="7">
        <v>5200</v>
      </c>
      <c r="G60" s="7">
        <v>5100</v>
      </c>
      <c r="H60" s="7">
        <f t="shared" si="0"/>
        <v>5100</v>
      </c>
    </row>
    <row r="61" spans="1:8" x14ac:dyDescent="0.25">
      <c r="A61" s="5">
        <v>59</v>
      </c>
      <c r="B61" s="6" t="s">
        <v>83</v>
      </c>
      <c r="C61" s="3" t="s">
        <v>20</v>
      </c>
      <c r="D61" s="3">
        <v>1</v>
      </c>
      <c r="E61" s="7">
        <v>78000</v>
      </c>
      <c r="F61" s="7">
        <v>82000</v>
      </c>
      <c r="G61" s="7">
        <v>80000</v>
      </c>
      <c r="H61" s="7">
        <f t="shared" si="0"/>
        <v>80000</v>
      </c>
    </row>
    <row r="62" spans="1:8" x14ac:dyDescent="0.25">
      <c r="A62" s="5">
        <v>60</v>
      </c>
      <c r="B62" s="6" t="s">
        <v>53</v>
      </c>
      <c r="C62" s="3" t="s">
        <v>37</v>
      </c>
      <c r="D62" s="3">
        <v>1</v>
      </c>
      <c r="E62" s="7">
        <v>300000</v>
      </c>
      <c r="F62" s="7">
        <v>312000</v>
      </c>
      <c r="G62" s="7">
        <v>307500</v>
      </c>
      <c r="H62" s="7">
        <f t="shared" si="0"/>
        <v>306500</v>
      </c>
    </row>
    <row r="63" spans="1:8" x14ac:dyDescent="0.25">
      <c r="A63" s="5">
        <v>61</v>
      </c>
      <c r="B63" s="6" t="s">
        <v>48</v>
      </c>
      <c r="C63" s="3" t="s">
        <v>8</v>
      </c>
      <c r="D63" s="3">
        <v>1</v>
      </c>
      <c r="E63" s="7">
        <v>2100</v>
      </c>
      <c r="F63" s="7">
        <v>2200</v>
      </c>
      <c r="G63" s="7">
        <v>2150</v>
      </c>
      <c r="H63" s="7">
        <f t="shared" si="0"/>
        <v>2150</v>
      </c>
    </row>
    <row r="64" spans="1:8" x14ac:dyDescent="0.25">
      <c r="A64" s="6"/>
      <c r="B64" s="8" t="s">
        <v>60</v>
      </c>
      <c r="C64" s="6"/>
      <c r="D64" s="6"/>
      <c r="E64" s="9">
        <f>SUM(E3:E63)</f>
        <v>5000600</v>
      </c>
      <c r="F64" s="9">
        <f>SUM(F3:F63)</f>
        <v>5208200</v>
      </c>
      <c r="G64" s="9">
        <f>SUM(G3:G63)</f>
        <v>5129900</v>
      </c>
      <c r="H64" s="10">
        <f>SUM(H3:H63)</f>
        <v>5112900</v>
      </c>
    </row>
    <row r="81" ht="15" customHeight="1" x14ac:dyDescent="0.25"/>
    <row r="82" ht="15" customHeight="1" x14ac:dyDescent="0.25"/>
    <row r="86" ht="15" customHeight="1" x14ac:dyDescent="0.25"/>
    <row r="87" ht="15" customHeight="1" x14ac:dyDescent="0.25"/>
    <row r="106" ht="15" customHeight="1" x14ac:dyDescent="0.25"/>
    <row r="107" ht="15" customHeight="1" x14ac:dyDescent="0.25"/>
  </sheetData>
  <mergeCells count="1">
    <mergeCell ref="A1:D1"/>
  </mergeCells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 Karen</dc:creator>
  <cp:lastModifiedBy>Adam Mauricio Lucena Torres</cp:lastModifiedBy>
  <dcterms:created xsi:type="dcterms:W3CDTF">2025-03-12T23:14:02Z</dcterms:created>
  <dcterms:modified xsi:type="dcterms:W3CDTF">2026-09-08T02:30:22Z</dcterms:modified>
</cp:coreProperties>
</file>