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1"/>
  <workbookPr/>
  <mc:AlternateContent xmlns:mc="http://schemas.openxmlformats.org/markup-compatibility/2006">
    <mc:Choice Requires="x15">
      <x15ac:absPath xmlns:x15ac="http://schemas.microsoft.com/office/spreadsheetml/2010/11/ac" url="D:\Usuario\Descargar\"/>
    </mc:Choice>
  </mc:AlternateContent>
  <xr:revisionPtr revIDLastSave="119" documentId="13_ncr:1_{3E4B60B9-5CB4-4C2F-9218-C6B71E024477}" xr6:coauthVersionLast="47" xr6:coauthVersionMax="47" xr10:uidLastSave="{B0CB0218-D1EF-49A4-95E8-C489D9E62FCC}"/>
  <bookViews>
    <workbookView xWindow="-120" yWindow="-120" windowWidth="24240" windowHeight="13020" xr2:uid="{00000000-000D-0000-FFFF-FFFF00000000}"/>
  </bookViews>
  <sheets>
    <sheet name="ESTUDIO DE MERCADO" sheetId="1" r:id="rId1"/>
  </sheets>
  <definedNames>
    <definedName name="_xlnm._FilterDatabase" localSheetId="0" hidden="1">'ESTUDIO DE MERCADO'!$A$1:$J$77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6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2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41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</futureMetadata>
  <valueMetadata count="41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</valueMetadata>
</metadata>
</file>

<file path=xl/sharedStrings.xml><?xml version="1.0" encoding="utf-8"?>
<sst xmlns="http://schemas.openxmlformats.org/spreadsheetml/2006/main" count="632" uniqueCount="411">
  <si>
    <t>ÍTEM</t>
  </si>
  <si>
    <t>DESCRIPCION</t>
  </si>
  <si>
    <t>ESPECIFICACIONES TÉCNICAS</t>
  </si>
  <si>
    <t>UNIDAD MEDIDA</t>
  </si>
  <si>
    <t>IMAGEN DE REFERENCIA</t>
  </si>
  <si>
    <t>VALOR UNITARIO IVA INCLUIDO</t>
  </si>
  <si>
    <t>ENLACE</t>
  </si>
  <si>
    <t>VALOR PROMEDIO IVA INLCUIDO</t>
  </si>
  <si>
    <t>Adhesivo Barra.</t>
  </si>
  <si>
    <t>Pegante en barra presentación de 40gr.</t>
  </si>
  <si>
    <t>Unidad</t>
  </si>
  <si>
    <t>https://lagarza.com.co/es/productos/pegante-barra-sipega-40gr</t>
  </si>
  <si>
    <t>https://www.papeleriaelmayorista.com/producto/pegastic-40-gr/</t>
  </si>
  <si>
    <t>Almohadilla, Sello.</t>
  </si>
  <si>
    <t>Almohadilla para sello de forma rectangular, dimensiones aproximadas ancho 100 mm x largo 125 mm x alto 12 mm y material de carcasa Poliestireno alto impacto, Absorbe hasta 15 c.c de tinta</t>
  </si>
  <si>
    <t>https://sskaizen.com/co/producto/almohadilla-para-sellos-rank-12x8-8-lof-1031/?srsltid=AfmBOooEsKd7eLVvAgfXSUE_QGgGUXRnuOAWL-vguiAupJk7ysLfdg_t</t>
  </si>
  <si>
    <t>https://www.papyser.com/tienda/producto/almohadilla-para-sello-rank-1031?srsltid=AfmBOorugdrrZhsIrcWlcvRByiAAjTuigWxdJNcHdRMLRak6OPw-3eGW</t>
  </si>
  <si>
    <t>Bisturí Cortador Grande</t>
  </si>
  <si>
    <t>Metálico Industrial 18mm Cutter</t>
  </si>
  <si>
    <t>https://www.exito.com/bisturi-cutter-cortador-metalico-grande-industrial-18mm-105018606-mp/p</t>
  </si>
  <si>
    <t>https://www.falabella.com.co/falabella-co/product/154019386/bisturi-cutter-cortador-metalico-grande-industrial-18mm/154019391</t>
  </si>
  <si>
    <t>Bisturí Grande.</t>
  </si>
  <si>
    <t>Elaborado en plástico y metal, tamaño de la cuchilla de 18 mm, con bloqueo de la cuchilla y con corta cuchillo.</t>
  </si>
  <si>
    <t>https://www.homecenter.com.co/homecenter-co/product/213059/bisturi-plastico-18mm/213059/</t>
  </si>
  <si>
    <t>https://www.jumbocolombia.com/bisturi-18-mm-plastico-20130417/p?idsku=20046623&amp;srsltid=AfmBOorC8q7KFhtwaJsdc2f5B1ccw0icAlDY4aHhpYCa83LrSk9cmEsG4PU</t>
  </si>
  <si>
    <t>Bolígrafo Negro.</t>
  </si>
  <si>
    <t>De punto fino, desechable, cuerpo plástico tubular, gancho para colgar, color negro. Excelente calidad de escritura.</t>
  </si>
  <si>
    <t>Caja x 12</t>
  </si>
  <si>
    <t>https://www.exito.com/boligrafo-offiesco-semi-gel-x-12-uds-negro-101115954-mp/p?idsku=101115954&amp;srsltid=AfmBOora7Ygyz5on6XHi2WRkUof-D9H0WfV2_ps7MKlGzrB95xipWKSmt6k</t>
  </si>
  <si>
    <t>https://www.homecenter.com.co/homecenter-co/product/746521/boligrafo-07-negro-oficina-escolar-set-x-12-unidades/746521/</t>
  </si>
  <si>
    <t>Borrador Miga De Pan.</t>
  </si>
  <si>
    <t>Borrador para profesionales dibujantes y diseñadores. Borrado limpio y suave. Sin abrasivos, alta absorción del grafito y desgranado fino. Dimensiones aproximadas (57x22x10) mm.</t>
  </si>
  <si>
    <t>https://lagarza.com.co/es/productos/borrador-miga-pan-mp-20-pelikan</t>
  </si>
  <si>
    <t>https://clubbookstore.com/producto/borrador-pelikan-miga-de-pan/</t>
  </si>
  <si>
    <t>Caja De Colores.</t>
  </si>
  <si>
    <t>lápices de colores elaborados con madera de Cedro Californiana, Mina gruesa y resistente, resistente a la luz, No tóxicos,</t>
  </si>
  <si>
    <t>Caja 12</t>
  </si>
  <si>
    <t>https://papeleriaelpinguino.com/producto/color-norma-x-12-gigante-triangular/</t>
  </si>
  <si>
    <t>https://www.homecenter.com.co/homecenter-co/product/625570/colores-norma-10-12-ref-norma/625570/</t>
  </si>
  <si>
    <t>Cartulina</t>
  </si>
  <si>
    <t>Blanco 60% Algodón 285 gr'70x100 cm</t>
  </si>
  <si>
    <t>Pliego</t>
  </si>
  <si>
    <t>https://detalshop.com/products/cartulina-blanca-70-x-100-pliego?variant=45413741068546&amp;country=CO&amp;currency=COP&amp;utm_medium=product_sync&amp;utm_source=google&amp;utm_content=sag_organic&amp;utm_campaign=sag_organic&amp;srsltid=AfmBOor1KqYpECzsoQrpWIfXiSRsvI5Jj-X2Gn2Xvp50nLAE6GfUfWGhvBc</t>
  </si>
  <si>
    <t>https://pgrancentral.com/products/pliego-cartulina-blanca-100x70cm?variant=44702888984747&amp;country=CO&amp;currency=COP&amp;utm_medium=product_sync&amp;utm_source=google&amp;utm_content=sag_organic&amp;utm_campaign=sag_organic&amp;srsltid=AfmBOoorTzRIompY04mYkDJ_cY9Dma9JWqwoZpvFYM_GR7rplmA4Fgbjn3s</t>
  </si>
  <si>
    <t>Cartulina Opalina</t>
  </si>
  <si>
    <t>220 Grs Tamaño Carta * 50 Hojas Color Blanco</t>
  </si>
  <si>
    <t>Resma x 50</t>
  </si>
  <si>
    <t>https://www.icopel.com.co/productos/cartulina-opalina-220-gramos-carta-x-50-hojas/</t>
  </si>
  <si>
    <t>https://papeleriamilger.com/producto/pq-opalina-220-gr-carta/</t>
  </si>
  <si>
    <t>Cartulina Plana Blanca.</t>
  </si>
  <si>
    <t>Por pliego, dimensiones de (70x100) cm, 160 gr, fondeada por ambas caras.</t>
  </si>
  <si>
    <t>https://www.suescun.com.co/producto/cartulina-bristol-pliego-blanca/?srsltid=AfmBOoqB_Q45bdNXzKlnCva-2_KE9LyRnkb-KyGOHFZazfKKKazmXW65I54</t>
  </si>
  <si>
    <t>https://papeleriamilger.com/producto/cartulina-bistol-o-escolar/</t>
  </si>
  <si>
    <t>Cartulina Plana Colores.</t>
  </si>
  <si>
    <t>https://www.papeleriamarin.com/oficina/2391-cartulina-bristol-pliego-70x100-color.html?srsltid=AfmBOopx6JaEchKviylAiwm2OTKktS6VFIRSEQVv7r-Fd3Xo7jVW_E35Swk</t>
  </si>
  <si>
    <t>https://www.papelerialagaviota.com/pagina-del-producto/cartulina-iris-70-100-pliego-1</t>
  </si>
  <si>
    <t>Cartulina.</t>
  </si>
  <si>
    <t>Bristol, de 160 gr, tamaño pliego, color negro.</t>
  </si>
  <si>
    <t>https://www.panamericana.com.co/cartulina-bristol-negra-de-1-4-x-5-unidades-23209/p?idsku=23209&amp;srsltid=AfmBOorAmVeCC9LS1pXM2F4c7-4SdTKo2EWlPKG5sL5jZp6FkTd406Kkd-Y</t>
  </si>
  <si>
    <t>https://www.comercialpapelera.com.co/tienda/Cartulina-Tamano-Pliego-Negro-p777573302?srsltid=AfmBOopEPa0R5aBXEkoaeuvLlWmxb4b5oQCDgerwBd1hBLRUBsselTvSMOU</t>
  </si>
  <si>
    <t>Cera Para Contar</t>
  </si>
  <si>
    <t>Cera para contar de 50 grs caja X 12</t>
  </si>
  <si>
    <t>https://www.suescun.com.co/producto/cera-para-contar-50gr-grande-artisan/?srsltid=AfmBOoq_Q4qEBmeUFSuzi3lYnPZbs_3Az5_Rqd3gA3JwGERkY8HxIStN1bU&amp;__cf_chl_f_tk=KWCwr.JvXPTHRuUjM3UA6_l9kssAjPm5O5VT8EREATs-1782934515-1.0.1.1-h6OrSaf.v2noAEXCv.bzR4G5xfrg8YPnegWMTCkal7E</t>
  </si>
  <si>
    <t>https://rematesimpacto.com/producto/cera-para-contar/</t>
  </si>
  <si>
    <t>Cinta De Empaque.</t>
  </si>
  <si>
    <t>Transparente dimensiones (4,8x100) cm.</t>
  </si>
  <si>
    <t>Rollo</t>
  </si>
  <si>
    <t>https://www.papelerialagaviota.com/pagina-del-producto/cinta-transparente-48-100-mtr-1</t>
  </si>
  <si>
    <t>https://www.falabella.com.co/falabella-co/product/124519328/CINTAS-DE-EMPAQUE-TRANSPARENTE-100-METROS-TESA/124519330</t>
  </si>
  <si>
    <t>Cinta De Enmascarar.</t>
  </si>
  <si>
    <t>Multipropósitos, dimensiones (2,4x4000) cm, nacional</t>
  </si>
  <si>
    <t>https://todoenartes.com/products/cinta-enmascarar-multiproposito-40-m-x-24-mm-tesa?srsltid=AfmBOopyx2xJjcpTT2BBmzd-42fl8Tq5exPq17RjgXTgoi_LeLLMIy1z</t>
  </si>
  <si>
    <t>https://www.belplasticos.com/productos/cinta-adhesiva-enmascarar-2-x-40mts/?srsltid=AfmBOoqC8cTUQNMKIAK9lJqvdgiw4RJJsMR-xOma4Ewr-2jt0O4FQFJM</t>
  </si>
  <si>
    <t>Cinta Transparente.</t>
  </si>
  <si>
    <t>Adhesiva de fácil corte, en polipropileno, dimensiones (12x3300) cm, nacional</t>
  </si>
  <si>
    <t>https://www.papyser.com/tienda/producto/cinta-transparente-12-mm-x-40-mt-taco-bolsa-colbon?srsltid=AfmBOorI5jljpKypRjwCeF9zYf3VLteILyHmhNhV1lzc1C-L4iU3K-NtdHk</t>
  </si>
  <si>
    <t>https://www.papeleriamarin.com/oficina/18-cinta-pegante-transparente-1.html?srsltid=AfmBOooprBYSeBCGmOhD4-Nu52pR8TECXE6dYkoSuIDVnYv8hBuTGZaQ2O0</t>
  </si>
  <si>
    <t>Crayola</t>
  </si>
  <si>
    <t>Grande con recubrimiento en etiqueta protectora y decorativa, presentación en caja * 12.</t>
  </si>
  <si>
    <t>https://www.panamericana.com.co/crayola-jumbo-x12-unidades-667039/p?srsltid=AfmBOopyuope_66LGBIGCfbNNSyd4gtFqnbatdpt9KY2qmQKcvGyr2S0</t>
  </si>
  <si>
    <t>https://creativeboxcolombia.com/producto/crayolas-jumbo-x-12/?srsltid=AfmBOoplFbB5VICeYz7FjRsaJaGtz4MPbpYT93G3GC-PSe9_IsxG6dlT</t>
  </si>
  <si>
    <t>Gancho Legajador.</t>
  </si>
  <si>
    <t>Gancho tipo legajador, gancho, pisador y corredera en polipropileno transparente Totalmente Plástico Anti cortante (Dos Piezas), tamaño filamento 5,8 cm para menos de 250 hojas, práctico cierre por enganche.</t>
  </si>
  <si>
    <t>Unidad * 20 Juegos</t>
  </si>
  <si>
    <t>https://www.papyser.com/tienda/producto/gancho-legajador-todo-plastico-x-20-transparente-triton?srsltid=AfmBOor8dhJpVaCd-ouvFXY8DpUFWKgzD65M0ldQpkUxKEcCkijuJOqC</t>
  </si>
  <si>
    <t>https://www.comercialpapelera.com.co/tienda/gancho-legajador-plastico-marca-rank-20-unidades-p777577416?srsltid=AfmBOoo5SyBnkHqPBAq7-WzUDH6Zn99u3nKr3VUNZ57k1F_zIvfnjUPg</t>
  </si>
  <si>
    <t>Hilo De Lana</t>
  </si>
  <si>
    <t>Composición 100 fibra acrílica, es antialérgica y dispone de colores vivos, es ideal para trabajos manuales y escolares. Contiene 40 gramos, 84 metros aproximadamente.</t>
  </si>
  <si>
    <t>Cono</t>
  </si>
  <si>
    <t>https://www.papyser.com/tienda/producto/lana-escolar-x-50-g-(84-mt)-rosada-3102?srsltid=AfmBOoogyMnGoDr_IKBpG6-6p9_ulSMMD8m8GY9s78zOPfo9gvku8YAE</t>
  </si>
  <si>
    <t>https://deckorar.com/products/lana-nube-100gr?variant=43640474337468&amp;country=CO&amp;currency=COP&amp;utm_medium=product_sync&amp;utm_source=google&amp;utm_content=sag_organic&amp;utm_campaign=sag_organic&amp;srsltid=AfmBOord6_oSio9ctH7IEKA1YFEi0ylIFNmqnXL25J5S993rkCHIYh0lNgg</t>
  </si>
  <si>
    <t>Lápiz Para Escritura.</t>
  </si>
  <si>
    <t>Fabricado en madera, de forma redonda, con borrador, mina negra de 2 mm y dureza No. 2 por 12 unidades</t>
  </si>
  <si>
    <t>https://lagarza.com.co/es/productos/lapiz-mirado-no-2</t>
  </si>
  <si>
    <t>https://todoenartes.com/products/caja-de-lapiz-mirado-no2-papermate-x-12?srsltid=AfmBOopZ6mv50Xnfbs4V-eBFwunspd8AoohqhW6UFNlVADONy2npHp5j</t>
  </si>
  <si>
    <t>Marcador Borrable.</t>
  </si>
  <si>
    <t>Marcador seco para pizarra blanca, desechable, contenido de tinta mayor a 8,5 g, de punta redonda acrílica, para hacer líneas de aprox. 2 mm. Diferentes colores</t>
  </si>
  <si>
    <t>https://panafargo.com/products/marcador-borrable-negro-punta-bala?variant=41096154054728&amp;country=CO&amp;currency=COP&amp;utm_medium=product_sync&amp;utm_source=google&amp;utm_content=sag_organic&amp;utm_campaign=sag_organic&amp;srsltid=AfmBOoo2rBZ9ePvTtzsT1ewUq0Z67sz5QZSo7wVo0E2_Iwl8q5bZMLSzXmY</t>
  </si>
  <si>
    <t>https://lagarza.com.co/es/productos/marcador-borrable-eterna-stdo</t>
  </si>
  <si>
    <t>Marcador Permanente.</t>
  </si>
  <si>
    <t>Marcador permanente, desechable, contenido de tinta mayor a 5 y menor o igual a 8,5 g , de punta biselada poliéster, para hacer líneas de aprox. 2 - 7mm.</t>
  </si>
  <si>
    <t>https://www.papyser.com/tienda/producto/marcador-permanente-spektra-rojo-punta-biselada?srsltid=AfmBOoqU1bCcvEyMdLZHm3kxIv58YVbZaO5D2OLyXrfbcIWJpNNQKQdT</t>
  </si>
  <si>
    <t>https://tauro.com.co/producto/marcador-permanente-pelikan-420-7/</t>
  </si>
  <si>
    <t>Papel Fotocopia, Carta, Blanco.</t>
  </si>
  <si>
    <t>Papel bond, de 75 g/m2, tamaño carta, por resma de 500 hojas.</t>
  </si>
  <si>
    <t>Resma * 500</t>
  </si>
  <si>
    <t>https://www.panamericana.com.co/resma-de-papel-fotocopia-carta-premium-de-75-g-500-hojas-panamericana/p?srsltid=AfmBOoo80KlHIrbk2rMgXWZqQPrlQ0glCA6XNAqh-T_Pe26f8XtcBlvo</t>
  </si>
  <si>
    <t>https://www.hp.com/co-es/shop/resma-de-papel-blanco-tamano-carta-500-hojas-100000029.html</t>
  </si>
  <si>
    <t>Papel Iris</t>
  </si>
  <si>
    <t>DIFERENTES COLORES</t>
  </si>
  <si>
    <t>Block</t>
  </si>
  <si>
    <t>https://www.tiendaprimavera.com/block-escolar-primavera-iris/p?srsltid=AfmBOopuY1f2YXc8jPTKb7e6qiztDmns3pXOpSRGjojWXVIAI5Soz_sy</t>
  </si>
  <si>
    <t>https://www.papyser.com/tienda/producto/block-iris-carta-x-35-h-60-g-fluorescente-y-negro?srsltid=AfmBOopJKEDB0tZ9f_qJlrCxn54T8tBV3z8VdLGwAIs1-bqfiSjGKNa8</t>
  </si>
  <si>
    <t>Perforadora Pequeña</t>
  </si>
  <si>
    <t>De un solo hueco.</t>
  </si>
  <si>
    <t>https://bricolaje.co/es/productos/perforadora-manual-1-hueco?srsltid=AfmBOoqlB88V61ORIrxV1H_jnAn0wpm60OJXlgw5OesrBZWW4jQ8baz5yBw</t>
  </si>
  <si>
    <t>https://www.panamericana.com.co/perforadora-plateada-de-1-hueco-para-6-hojas-664317/p?idsku=664317&amp;srsltid=AfmBOoqHrcBLEvF1oRmbCy0OsyogPU96-rlibF5lRV_80SuVzA4DITtwVgc</t>
  </si>
  <si>
    <t>Píncel Plano</t>
  </si>
  <si>
    <t>No. 06</t>
  </si>
  <si>
    <t>https://www.lamina.com.co/products/pincel-plano-ref-6?variant=54866017354019&amp;country=CO&amp;currency=COP&amp;utm_medium=product_sync&amp;utm_source=google&amp;utm_content=sag_organic&amp;utm_campaign=sag_organic&amp;srsltid=AfmBOoqky8kjdbwfOMjKQCugg69_81-YtavxmFAnd1wUqTF31t0vIDf4OEg</t>
  </si>
  <si>
    <t>https://panafargo.com/products/pincel-plano-cabo-largo-franco-arte-6?variant=41102957707336&amp;country=CO&amp;currency=COP&amp;utm_medium=product_sync&amp;utm_source=google&amp;utm_content=sag_organic&amp;utm_campaign=sag_organic&amp;srsltid=AfmBOorelnmMO0J-3LbaXbxzASvKtEaUte5KbrXjJqMuKPXGUElkEYVUkSw</t>
  </si>
  <si>
    <t>Píncel Redondo.</t>
  </si>
  <si>
    <t>https://www.mercacolegios.com/products/pincel-redondo-582-8</t>
  </si>
  <si>
    <t>https://www.ferreteriabervar.com/products/pincel-redondo-n6?srsltid=AfmBOorS93yNhZTItfROB-wrLRCgDj5xPxP3B3bR_iX9huIczdNuJwVR</t>
  </si>
  <si>
    <t>Pistola De Silícona.</t>
  </si>
  <si>
    <t>Grande, caliente, con capacidad de 60w, para barras de silicona.</t>
  </si>
  <si>
    <t>https://www.homecenter.com.co/homecenter-co/product/706791/pistola-de-silicona-mediana-sysabe/706791/</t>
  </si>
  <si>
    <t>https://elmachetico.com/tienda/papeleria/costura/pistola-silicona-grande-retune-60w/?srsltid=AfmBOore7qH3IF6f3VdS7z_aAWM-8-Rsgyl6oFrdfe8LsWu40uffY36Y5Hc</t>
  </si>
  <si>
    <t>Plastilina</t>
  </si>
  <si>
    <t>Plastilina por kilo, colores surtidos, amarillo, azul, rojo, blanco, negro, morado, gris, café, verde, naranja, pie</t>
  </si>
  <si>
    <t>Kilo</t>
  </si>
  <si>
    <t>https://www.papeleriamodelo.com/producto/plastilina-x-kilo/</t>
  </si>
  <si>
    <t>https://sumimega.com/producto/plastilina-x-kilo-640cc-blanco-1-18</t>
  </si>
  <si>
    <t>Silicona</t>
  </si>
  <si>
    <t>En barra transparente de 1,0 cm de diámetro, 20 cm de largo.</t>
  </si>
  <si>
    <t>paquete x 20</t>
  </si>
  <si>
    <t>https://www.exito.com/barra-silicona-transparente-delgada-x-20-unidades-104480412-mp/p?idsku=104480412&amp;srsltid=AfmBOoobO15qi2Qf4tDbVc6J8tPKTL_n0Bcnvivv5bGxrGN8wiwbxBZgMXo</t>
  </si>
  <si>
    <t>https://papeleriamilger.com/producto/silicona-jaza/</t>
  </si>
  <si>
    <t>Líquida. 250ml</t>
  </si>
  <si>
    <t>Frasco</t>
  </si>
  <si>
    <t>https://lagranpapeleria.com/products/silicona-liquida-offi-esco-250ml?variant=45027520544922&amp;country=CO&amp;currency=COP&amp;utm_medium=product_sync&amp;utm_source=google&amp;utm_content=sag_organic&amp;utm_campaign=sag_organic&amp;srsltid=AfmBOooDreKoSh92Ys0t2rsWnWwhxRck3CKP9X5c-IAQFTS1TrLyusuEvhc</t>
  </si>
  <si>
    <t>https://papelerialosacacios.com/producto/silicona-liquida-mae-250ml-bls%E2%80%90250/</t>
  </si>
  <si>
    <t>Vinilos Colores Varios.</t>
  </si>
  <si>
    <t>Unidad mayor a 125 gr</t>
  </si>
  <si>
    <t>https://www.mercacolegios.com/products/vinilos-payasito-125g-fucsia-fluerencente-xun</t>
  </si>
  <si>
    <t>https://www.papyser.com/tienda/producto/vinilo-escolar-parchesito-x-125-cc-rojo?srsltid=AfmBOor-V9SgOMOMlJXvTBCm3jDQtvuH4Si5lDYA1tR3DX-1_Mv48aCQQRg</t>
  </si>
  <si>
    <t>Cinta</t>
  </si>
  <si>
    <t>Cinta de enmascarar 48mm x 40m (no básica)</t>
  </si>
  <si>
    <t>https://www.homecenter.com.co/homecenter-co/product/206847/cinta-de-enmascarar-48-mm-x-40-metros/206847/</t>
  </si>
  <si>
    <t>https://www.papyser.com/tienda/producto/cinta-enmascarar-48-mm-x-40-mt-multiproposito-tesa?srsltid=AfmBOopwpfq0P3HPYlK6_ArDZFPUtKxpZXzvHnHhsFLNlK_tVAUYids5</t>
  </si>
  <si>
    <t>Nylon</t>
  </si>
  <si>
    <t xml:space="preserve">Nylon de 40 lbs x 90 Mt. </t>
  </si>
  <si>
    <t>https://elnorteno.com/products/nylon-barracuda-40-lbs-x-90-mt-azul/</t>
  </si>
  <si>
    <t>https://ravenna.com.co/products/copia-de-monofilamento-nylon-ravenna-25-a-40-libras-carreta-250-gramos?variant=43931654946881&amp;country=CO&amp;currency=COP&amp;utm_medium=product_sync&amp;utm_source=google&amp;utm_content=sag_organic&amp;utm_campaign=sag_organic&amp;srsltid=AfmBOorlZyw3rjUl2A_68qDVwmvIx5X8vn2ZeXrBSO2PusH7ilaBnxwsDV4</t>
  </si>
  <si>
    <t xml:space="preserve">Nylon de  60 lbs x 90 Mt. </t>
  </si>
  <si>
    <t>https://www.casaferretera.com/nylon_en_carreta_60_lbs-rollo_x_90_mts/p?srsltid=AfmBOoobsPBMexDntv-R9VSSg101o9NX1QjuN2AlQAOh7GM1mRiDmcJPUyQ</t>
  </si>
  <si>
    <t>https://www.producabos.com/producto/nylon-natural-de-60-lbs-x-90-mts-x-6-und-corriente/</t>
  </si>
  <si>
    <t xml:space="preserve">Nylon de 100 lbs x 90 Mt. </t>
  </si>
  <si>
    <t>https://www.producabos.com/producto/nylon-natural-de-100-lbs-x-90-mts-x-6-und-corriente/</t>
  </si>
  <si>
    <t>https://tiendaonline.puntoscolombia.com/nylon-pesca-90-libras-alta-resistencia-transparente-764517-277/p?idsku=2137989&amp;srsltid=AfmBOoq-TtAnAU6AcXhWITNYOd6BMJd76eRSgRXBn8maEa4s4u3QxnD4i0M</t>
  </si>
  <si>
    <t>Plástico de burbuja</t>
  </si>
  <si>
    <t>Plástico de burbuja - rollo</t>
  </si>
  <si>
    <t>Rollo * 50 mts</t>
  </si>
  <si>
    <t>https://www.homecenter.com.co/homecenter-co/product/3061440/rollo-burbuja-50cm-x-50mts/3061440/</t>
  </si>
  <si>
    <t>https://www.bolsasyempaquescolombia.com/products/plastico-burbuja-rollo-de-50cm-x-70-mts-protecion-embalaje?srsltid=AfmBOoo7qc_LSHTepaMHnvH9ElP-79kaSgM3mbgAShvO_VMF-bFtvtCA</t>
  </si>
  <si>
    <t>Plástico</t>
  </si>
  <si>
    <t xml:space="preserve">Plástico strech o vinilpel 45cm x 400 mts </t>
  </si>
  <si>
    <t xml:space="preserve">Rollo </t>
  </si>
  <si>
    <t>https://garabatospapeleria.com/productos/rollo-pelicula-stretch-vinipel-45cm-x-400metros-embalaje/?variant=1303624517&amp;pf=mc&amp;srsltid=AfmBOopme5JOWTOPDKRsYviv_Vg2GyPiJpW0Ags19raVME0zhYPB1_S0_Ig</t>
  </si>
  <si>
    <t>https://www.homecenter.com.co/homecenter-co/product/686999/stretch-45cmx400m-pague-350-lleve-400m-180m2-topex/686999/</t>
  </si>
  <si>
    <t>Cinta doble faz</t>
  </si>
  <si>
    <t>Cinta Doble faz en poliéster transparente x 50 Mt. (roja – Para superficies planas)</t>
  </si>
  <si>
    <t>https://multicintas-star.com/products/cinta-pet-doble-cara?variant=41503916720266&amp;country=CO&amp;currency=COP&amp;utm_medium=product_sync&amp;utm_source=google&amp;utm_content=sag_organic&amp;utm_campaign=sag_organic&amp;srsltid=AfmBOoqEG7pzMZWcDi8fH2U-KIWa1bY_cAkECB3ElTqqelkyLhrN_LUSfqE</t>
  </si>
  <si>
    <t>https://ferricentro.com/cinta-doble-faz-filmica-12mm-x-50mts-transparente-ff-0000052380?srsltid=AfmBOop_shGuEm886cT9_e_E5UtMux8OaWnezp17n942jO3etgd8s_AHqxo</t>
  </si>
  <si>
    <t>Cinta Doble faz en p/p transparente x 50 Mt. (Para fichas técnicas o papel)</t>
  </si>
  <si>
    <t>https://www.papyser.com/tienda/producto/cinta-doble-faz-transpare-64621-12-mm-x-50-mt-tesa?srsltid=AfmBOorFiTdD3UYKaoMIgnHnNKHtOP8UtiaUHTE1l2znACZcawF7jrog</t>
  </si>
  <si>
    <t>https://www.panamericana.com.co/cinta-doble-faz-hystick/p?srsltid=AfmBOopuAreiMY4yBeuGGCfmtmjGVv9Fw8ArVO2Jw3rOe9O6ncIZ03xD</t>
  </si>
  <si>
    <t>Caja para archivo</t>
  </si>
  <si>
    <t>Caja para archivo  N 12</t>
  </si>
  <si>
    <t>https://www.papyser.com/tienda/producto/caja-para-archivo-no.12-21x40x26-norma-500922?gad_source=1&amp;gad_campaignid=18902749154&amp;gbraid=0AAAAACTR7Eq3f1N5lwAt-L9ZAk8yjKb5z&amp;gclid=Cj0KCQjw9ZLSBhCcARIsAEhGKgMV-AO3_BLurnh7Qegx0sJiH630RYiMWxHC1wGE0Qbg0LnwGTF84b4aAkuXEALw_wcB</t>
  </si>
  <si>
    <t>https://panafargo.com/products/caja-archivo-ndeg-12-40-5-largo-x-21-ancho-x-26-alto?srsltid=AfmBOopzQuv3uPXDW6rlk5POx3imPtCDaJ9SpFbxvvxe4G_JQEjhjUs8</t>
  </si>
  <si>
    <t>Papel Kraft</t>
  </si>
  <si>
    <t>Rollo papel kraft 45.5 cm x 230 m</t>
  </si>
  <si>
    <t>https://www.panamericana.com.co/papel-kraft-de-45-5-cm-x-230-m-3669/p?idsku=3669&amp;srsltid=AfmBOopOcZHpn_Yn_SPqJpAUfjqr7K7PFMZ4kAGw2PEUoCsaJLK714jmOgU</t>
  </si>
  <si>
    <t>https://tienda.coordinadora.com/products/rollo-papel-kraft-219-mt?srsltid=AfmBOoqqlNqc4i2xqa1wNRKhI7ny8ytC7hf6IyjXUE3HjdEJAtf7c3C4</t>
  </si>
  <si>
    <t>Palillos</t>
  </si>
  <si>
    <t>Palillos de dientes caja x 180</t>
  </si>
  <si>
    <t>Caja</t>
  </si>
  <si>
    <t>https://estrategias-ltda.com/p-43804-palillo-x-180-unidades?srsltid=AfmBOor39heru3PC8KRtp4g3sr6WKedmSfGPwZNufSn2zAlO5YQ-eC2Y</t>
  </si>
  <si>
    <t>https://www.bolsasyempaquescolombia.com/products/palillos-para-dientes-x-180-unds?srsltid=AfmBOopkM-HEFCEdY9RyhNQlyzLFxazEdMvceuWHG9IdpT6zru4J22Pj</t>
  </si>
  <si>
    <t>Palo de chuzo</t>
  </si>
  <si>
    <t>Palo de chuzo. paquete X 100</t>
  </si>
  <si>
    <t>Paquete</t>
  </si>
  <si>
    <t>https://garabatospapeleria.com/productos/palos-de-pincho-bambu-paq-x-100-unidades/?variant=1303468167&amp;pf=mc&amp;srsltid=AfmBOoqGeGlYAjTlVVOc4jNl7gczWFV8rqoKDoYj_lqxuo3kalNhkLQ-GUI</t>
  </si>
  <si>
    <t>https://jonan.com.co/products/1100?variant=46642390892844&amp;country=CO&amp;currency=COP&amp;utm_medium=product_sync&amp;utm_source=google&amp;utm_content=sag_organic&amp;utm_campaign=sag_organic&amp;srsltid=AfmBOopqXal7UMsPWwgZ9HmQKZEvxTtjSHZ4W3uyLZbCsBcR-6u81LlPEnE</t>
  </si>
  <si>
    <t>Palo de paleta</t>
  </si>
  <si>
    <t>Palos de paleta x 1000 und</t>
  </si>
  <si>
    <t>https://berpa.com.co/pitillos-y-palos-de-madera/palo-paleta-corto-x-1000-r927?srsltid=AfmBOoo6crtR-ooNfNVav7jFioeRLsAm1Z7UyZ6XrWBNhHVQ--3kODjz</t>
  </si>
  <si>
    <t>https://www.dispropancaribe.com/products/palos-de-paleta-x1000und?srsltid=AfmBOoqIAoV5epzKWjYMKeII_xjFCHeP5beoYcMRpYLJrP6U2YDtwk-s</t>
  </si>
  <si>
    <t>Papel globo</t>
  </si>
  <si>
    <t>Papel globo colores surtidos x 25 unidades</t>
  </si>
  <si>
    <t>https://ofinsumos.co/papel-seda-mano-x-25-unidades</t>
  </si>
  <si>
    <t>https://papelerialagran12.com/productos/papel-seda-mano-x-25-unidades/?srsltid=AfmBOoqExuXvj3NUky9cWu0WAp6AS8t0CX32f4p0nCkUMWQfj6S6PTUo</t>
  </si>
  <si>
    <t>Pincel plano</t>
  </si>
  <si>
    <t>Pincel plano o redondo # 10</t>
  </si>
  <si>
    <t>https://www.papeleriaelmayorista.com/producto/pincel-de-madera-redondo-plano-10/</t>
  </si>
  <si>
    <t>https://www.suescun.com.co/producto/pincel-10-plano-y-redondo-grafitos/?srsltid=AfmBOopLSYLx9EMkJpTjLIVRICn2uRMthNW3IjoHuE1Hgtt5BpmMZUbkILY&amp;__cf_chl_f_tk=qV4DC.d7.l0gyhCumeBqC9HdEOHmQoR57gbQltHTBpI-1782944215-1.0.1.1-ZqsmU.6NNqJgLxbh8pmH4cIuOooRiHNYo_vxVDCOohE</t>
  </si>
  <si>
    <t>Pincel plano o redondo # 12</t>
  </si>
  <si>
    <t>https://www.papeleriaelmayorista.com/producto/pincel-de-madera-redondo-plano-12/</t>
  </si>
  <si>
    <t>https://lagranpapeleria.com/products/pincel-redondo-cerda-sintetica-x-unidad?variant=45103522054298&amp;country=CO&amp;currency=COP&amp;utm_medium=product_sync&amp;utm_source=google&amp;utm_content=sag_organic&amp;utm_campaign=sag_organic&amp;srsltid=AfmBOopaRBRrrkc7bh9AHHOLY5wz4XifyWvbLjQ8c8w9PS7WzdZE86e76sQ</t>
  </si>
  <si>
    <t>Rollo de cinta señalizacion amarilla - peligro x 500mts</t>
  </si>
  <si>
    <t>https://www.homecenter.com.co/homecenter-co/product/67343/cinta-demarcacion-peligro-no-pase-500m/67343/</t>
  </si>
  <si>
    <t>https://www.falabella.com.co/falabella-co/product/140863928/CINTA-PELIGRO-NO-PASE-X-500-METROS-COLOR-AMARILLA/140863929</t>
  </si>
  <si>
    <t>Silicona liquida</t>
  </si>
  <si>
    <t>Silicona liquida 60 ml</t>
  </si>
  <si>
    <t>https://www.panamericana.com.co/silicona-liquida-de-60ml-656609/p?srsltid=AfmBOordVEq_kXVzOeRr2Qn6e2IABlAesiQN9VgxcBrA3jl44VO8ORch</t>
  </si>
  <si>
    <t>https://www.metropoliscenter.com.co/p/silicona-liquida-x-60ml/?srsltid=AfmBOortAa3NF-xdk0TGWpTFz7nZSrbReW2olI2SGlNrwDA5qB314kpw</t>
  </si>
  <si>
    <t>Fomi</t>
  </si>
  <si>
    <t>Fomi carta  paq x10 (colores surtidos)</t>
  </si>
  <si>
    <t>Paquete x 10</t>
  </si>
  <si>
    <t>https://lagarza.com.co/es/productos/fomi-carta-x10-unidad-surtido</t>
  </si>
  <si>
    <t>https://www.panamericana.com.co/foamy-carta-21-5-cm-x-28-cm-x-10-unidades-612634/p?srsltid=AfmBOorqAccsdbfVr5tcW4eYiCfOL03Dn9GvrqnkbYooc43Do-HUK7L4</t>
  </si>
  <si>
    <t>Dispensador portatil de cinta adhesiva</t>
  </si>
  <si>
    <t>Dispensador para rollos de cinta de hasta 66 mm. Cuenta con rodillos de doble servicio, para cinta pequeña y grande.
Cuchilla afilada.</t>
  </si>
  <si>
    <t>https://plastienda.com/producto/dispensador-cinta/?attribute_elige-tipo=Dispensador+de+oficina&amp;srsltid=AfmBOooT_JWq-vV14iUEPvEf3vB2gvMAE6QQihlAJ558aMv9RDRC3Se7ZNA</t>
  </si>
  <si>
    <t>https://garabatospapeleria.com/productos/dispensador-para-cinta-12mm-x-40m-ref-1058-rank/?variant=1305023238&amp;pf=mc&amp;srsltid=AfmBOorBdSxRot0jUhXUladAPcmQfdUtaeKUAQpEkHwOmCosOHoZ19eFQAg</t>
  </si>
  <si>
    <t>Algodón en colores</t>
  </si>
  <si>
    <t>Algodón en colores x 70</t>
  </si>
  <si>
    <t>https://tauro.com.co/producto/algodon-en-colores-motas-40g-higietex/</t>
  </si>
  <si>
    <t>farmatodo.com.co/producto/1055929-algodon-motas-de-colores</t>
  </si>
  <si>
    <t>Almohadilla Dactilar (Huellero)</t>
  </si>
  <si>
    <t>Almohadilla Para Impresión Dactilar Color Negro, Rinde 1200 Impresiones Filtro Para Retener Y Conservar La Tinta, Resistente A Los Impactos, Fácil De Limpiar. De Forma Redonda Diámetro Mayor A 60Mmm, Material De La Carcasa En Plástico</t>
  </si>
  <si>
    <t>https://tauro.com.co/producto/huellero-pelikan-4454/</t>
  </si>
  <si>
    <t>https://www.suescun.com.co/producto/huellero-prevent-segurity/?srsltid=AfmBOopO53Uo6QMmaVIzRbyu8FTkCDWneh_zAstguGCzDlSJ9877wmbf</t>
  </si>
  <si>
    <t>Cinta Ilusión</t>
  </si>
  <si>
    <t>Cinta Ilusión (tela) por 3metros de diferentes colores</t>
  </si>
  <si>
    <t>https://www.lamina.com.co/collections/cinta-raso?srsltid=AfmBOorT4iOyrk0iZdwptzLH4SN0zVILvCUCcUwp8EDF6S5RwCS2PwGa</t>
  </si>
  <si>
    <t>https://milherrajes.co/products/cinta-satin-38mm?srsltid=AfmBOoqPneFGLCD_o4AZINUoQ6L7Qk8fO0lUZJ76A8n75Vzr_nVFUBSn</t>
  </si>
  <si>
    <t>Papel Celofan</t>
  </si>
  <si>
    <t>Papel celofan pliego de colores</t>
  </si>
  <si>
    <t>https://lagarza.com.co/es/productos/papel-celofan-plieco-x-5</t>
  </si>
  <si>
    <t>https://www.mercacolegios.com/products/papel-celofan</t>
  </si>
  <si>
    <t>Pega</t>
  </si>
  <si>
    <t xml:space="preserve">dispersión acuosa de un homopolímero vinílico plastificado, es decir, un adhesivo vinílico base agua de película flexible, diseñado especialmente para el pegue de papel, cartón y madera en aplicaciones domésticas, escolares, de oficina e industriales ligeras. 
Es un polímero en emulsión de vinil acetato de alta flexibilidad, con alta adhesión a sustratos celulósicos y compatible con plastificantes, solventes, soluciones de alcohol polivinílico y cargas minerales (carbonato de calcio, caolín y sílica), lo que permite su uso directo o como base para formulaciones. </t>
  </si>
  <si>
    <t>1 kilo</t>
  </si>
  <si>
    <t>https://sapolin.com/products/pegapel-adhesivo-para-papel?srsltid=AfmBOoqGFd2PY0yrHca7ykKBzJoY0j686QEafGsJf6L5P_I5tnJlxsSo&amp;variant=47509538177176</t>
  </si>
  <si>
    <t>https://papeleriamilger.com/producto/pegante-pegapel/</t>
  </si>
  <si>
    <t>Adhesivo Líquido.</t>
  </si>
  <si>
    <t>Pegante Líquido Para Papel, No Tóxico, Lavable, Secado Rápido, Fácil, Aplicación Inofensiva A La Piel, Transparente Al Secar Con Tapa Rosca. Peso 250 Gr</t>
  </si>
  <si>
    <t>N/A</t>
  </si>
  <si>
    <t>Banderitas De Colores.</t>
  </si>
  <si>
    <t>Paquete De Banderitas Mínimo 4 Colores Diferentes, Cada Color Mínimo 25 Unidades, Elaborada En Acetato</t>
  </si>
  <si>
    <t>Borrador Nata.</t>
  </si>
  <si>
    <t>Borrador De Nata, Para Borrar Lápiz De Grafito Y Lápiz De Color. Perfecto Borrado Qu No Mancha, No Rasga Ni Maltrata El Papel Y No Deja Marca. Pz 20 (57X22X10) Mm.</t>
  </si>
  <si>
    <t>Borrador Tablero Borrable.</t>
  </si>
  <si>
    <t>En Madera Y Felpa Sintética. Dimensiones Aproximadas De 12X5X3) Cm</t>
  </si>
  <si>
    <t>Industrial, Dimensiones (1,2X4000) Cm, Nacional.</t>
  </si>
  <si>
    <t>Multipropósitos, Dimensiones (1,8X4000) Cm, Nacional</t>
  </si>
  <si>
    <t>Corrector Líquido.</t>
  </si>
  <si>
    <t>Presentación En Lápiz De 7 Ml, Con Punta Metálica</t>
  </si>
  <si>
    <t>Fechador.</t>
  </si>
  <si>
    <t>Sello Fechador, Superficie De Impresión: 25 X 5 Mm, Máx. 1 Línea De Texto. Impresión De La Fecha Seleccionada En El Centro Del Sello. Cambio De Fecha Rápido Con Recubrimiento De Las Bandas De Caucho.</t>
  </si>
  <si>
    <t>Notas Adhesivas</t>
  </si>
  <si>
    <t>Taco De Papel Por 1 Paquete De Mayor A 100 Y Menor O Igual A 300 Hojas Cada Uno, En Bond, Engomado, Tamaño De La Hoja Mayor A 4 X 5 Y Menor O Igual A 8 X 8 Cm, Colores Fluorescentes En Varios Tonos Por Paquete</t>
  </si>
  <si>
    <t>Unidad Por 100 Hojas.</t>
  </si>
  <si>
    <t>Pad Mouse.</t>
  </si>
  <si>
    <t>En Goma, Con Descansa Muñeca.</t>
  </si>
  <si>
    <t>Papel Fotocopia, Oficio, Blanco.</t>
  </si>
  <si>
    <t>Papel Bond, De 75 G/M2, Tamaño Oficio, Por Resma De 500 Hojas.</t>
  </si>
  <si>
    <t>Papel Kráft, De 65 G/M2, Rollo De 270 M 40"</t>
  </si>
  <si>
    <t>Resaltador.</t>
  </si>
  <si>
    <t>Resaltador Fluorescente De Cuerpo Cilíndrico Y Punta Biselada Diferentes Colores</t>
  </si>
  <si>
    <t>Sello.</t>
  </si>
  <si>
    <t xml:space="preserve">Especial Con Leyenda Institucional En Caja Acrílica De 10X10X3,5. </t>
  </si>
  <si>
    <t>Tabla Soporte Para Escribir.</t>
  </si>
  <si>
    <t>Planillero En Acrílico Humo, Tamaño Oficio (21,59 Cm X 35,56 Cm), Sistema De Sujeción Con Gancho Metálico Y Sin Repisa Ancho 234 Mm X Alto 380 Mm.</t>
  </si>
  <si>
    <t>Taja Lápiz Metálico</t>
  </si>
  <si>
    <t>Tajalápiz Elaborado En Metal Con 1 Orificio, De Tamaño Minas De 2 Mm, Sin Deposito, Forma De Uso Manual, Sin Dispositivo Para Sujeción En Superficies</t>
  </si>
  <si>
    <t>Carpetas Con Solapas Laterales (Carpeta Cuatro Aletas Propalcote)</t>
  </si>
  <si>
    <t>4 Alas, Tamaño Oficio. Dimensiones: Total: Ancho: 69.5 Cm. X Largo: 69.5 Cm.
De La Base Central: Ancho: 22 Cm. X Largo: 35 Cm.
De Las Aletas Laterales: Ancho: 22 Cm. X Largo: 35 Cm.   Ancho: 25.5 Cm. X Largo: 35 Cm. 
De Las Aletas Superiores: Ancho: 22.5 Cm. X Largo: 17Cm.  
Material: Las Especificaciones Que Deben Cumplir Los Materiales Con Los Cuales Se Elaboran Las Carpetas, Están Dadas En La Ntc 4436:1999. Papel Para Documentos De Archivo. Requisitos Para La Permanencia Y La Durabilidad, Y En La Ntc 5397. Materiales Para Documentos De Archivo Con Soporte Papel. Características De Calidad. (Ver Anexo) La Cartulina Debe Estar Libre De Pulpas Lignificadas O Recicladas Deberá Tener Ph Neutro O Preferiblemente Contar Con Una Reserva Alcalina Deberá Estar Libre De Partículas Metálicas, Ceras, Plastificantes, Residuos De Blanqueadores, Peróxidos Y Sulfuro Resistente Al Doblez Y Al Rasgado. De Color Preferiblemente Claro, Los Tintes Y Pigmentos Deben Ser Resistentes A La Abrasión Y Ser Insolubles En Agua. La Cartulina Debe Tener Un Acabado Liso, Suave, Libre De Partículas Abrasivas U Otras Imperfecciones. Se Recomienda El Uso De Cartulina Desacidificada De Mínimo 240 G/M2 O De Propalcote De 300 G/M2 O 320 G/M2.</t>
  </si>
  <si>
    <t>Sobre Color Blanco Carta 22.5 Cms X 29 Cms</t>
  </si>
  <si>
    <t>Tamaño Carta: Ancho: 22.5 Cm Tamaño Carta: Largo: 29 Cm. Estas Dimensiones Incluyen Plegado Inferior De 2 Cm Con Adhesivo Y Pestaña Superior De 4.5 Cm Para Cierre .Ancho Cubierta Anterior: 22 Cm Diseño: Material Plegado En Cuatro Dobleces, Adherido En Dos Puntos Lateral O Central E Inferior. Lleva Una Aleta Superior De Seguridad Para Cierre Y Un Corte En V Debajo De La Aleta De Seguridad Que Facilita La Manipulación De Los Folios Que Se Almacenan En Su Interior. Material: El Papel Calidad De Archivo, Debe Cumplir Con Las Especificaciones Dadas En El Numeral 4 De La Ntc 4436: 1999. Papel Para Documentos De Archivo. Requisitos Para La Permanencia Y Durabilidad. Se Puede Utilizar Papel Bond Blanco De 90 Gr O 150 Gr Según Necesidad O De Gramage Superior.</t>
  </si>
  <si>
    <t>Paquete x 100</t>
  </si>
  <si>
    <t>Sobre Color Blanco Oficio 25 Cms X 35 Cms</t>
  </si>
  <si>
    <t>Estas Dimensiones Incluyen Plegado Inferior De 2 Cm Con Adhesivo Y Pestaña Superior De 4.5 Cm Para Cierre; Igualmente Se Debe Garantizar Ancho Cubierta Anterior: 22 Cm - Material Plegado En Cuatro Dobleces, Adherido En Dos Puntos Lateral O Central E Inferior. Lleva Una Aleta Superior De Seguridad Para Cierre Y Un Corte En V Debajo De La Aleta De Seguridad Que Facilita La Manipulación De Los  Folios Que Se Almacenan En Su Interior. Material Plegado En Cuatro Dobleces, Adherido En Dos Puntos Lateral O Central E Inferior. Lleva Una Aleta Superior De Seguridad Para Cierre Y Un Corte En V Debajo De La Aleta De Seguridad Que Facilita La Manipulación De Los Folios Que Se Almacenan En Su Interior.  Utilizar Papel Bond Blanco De 75 A 90 Gr. - El Adhesivo De Las Cintas O Telas (Con Alto Contenido De Algodón O Lino), Debe Cumplir Con Las Especificaciones Señaladas En El Numeral 4.9.1., De La Ntc 5397 Materiales Para Documentos De Archivo Con Soporte Papel. Características De Calidad, Así: Las Cintas Adhesivas Deben Ser Reversibles O Sea Fácilmente Removibles, Tener Un Ph Neutro, Ser Resistentes A La Oxidación Y No Deben Producir Manchas Sobre Los Documentos - El Valor Ph Del Material Debe Ser Neutro O Alcalino (Ph ³ 7)</t>
  </si>
  <si>
    <t>Abrazaderas</t>
  </si>
  <si>
    <t>Bridas plásticas (cinchos), longitudes surtidas de 15–30 cm.</t>
  </si>
  <si>
    <t>https://www.homecenter.com.co/homecenter-co/product/620254/100-amarres-plasticos-de-15-cm-tension-18-libras-blanco/620254/</t>
  </si>
  <si>
    <t>COTIZACIÓN 2</t>
  </si>
  <si>
    <t>Acuarelas</t>
  </si>
  <si>
    <t>Estuche x 12 o más colores, presentación en pastillas o tubos.</t>
  </si>
  <si>
    <t>COTIZACIÓN 1</t>
  </si>
  <si>
    <t>Agujas</t>
  </si>
  <si>
    <t>Para bordado, surtidas, acero inoxidable.</t>
  </si>
  <si>
    <t>https://milherrajes.co/products/aguja-para-invidente-facil-de-enhebrar?_pos=9&amp;_psq=aguja&amp;_psid=530fa1ef6&amp;_ss=e</t>
  </si>
  <si>
    <t>Alambre dulce</t>
  </si>
  <si>
    <t>Calibre 18–22, rollo.</t>
  </si>
  <si>
    <t>Arcilla</t>
  </si>
  <si>
    <t>Arcilla natural para modelado, paquete de 1 kg o superior.</t>
  </si>
  <si>
    <t>https://www.comercialpapelera.com.co/tienda/arcilla-natural-clay-dynamic-beige-1kg-p777577783?srsltid=AfmBOordABD4esaLiG8h9iTo78dCmbn-V-E-MbmEqsxWGwaeowPcGMQT</t>
  </si>
  <si>
    <t>Blocks de dibujo</t>
  </si>
  <si>
    <t>Tamaño carta o 1/8, mínimo 30 hojas, 120–180 g/m².</t>
  </si>
  <si>
    <t>Cajas organizadoras</t>
  </si>
  <si>
    <t>Plásticas con tapa, apilables.</t>
  </si>
  <si>
    <t>Carboncillo</t>
  </si>
  <si>
    <t>Barra o lápiz de carboncillo natural o comprimido, surtido suave, medio y duro.</t>
  </si>
  <si>
    <t>Cartón corrugado</t>
  </si>
  <si>
    <t>Pliegos de canal sencillo, colores surtidos o natural.</t>
  </si>
  <si>
    <t>Cartón paja</t>
  </si>
  <si>
    <t>Pliegos de aproximadamente 70 × 100 cm, calibre estándar.</t>
  </si>
  <si>
    <t>Cartoné</t>
  </si>
  <si>
    <t>Cartón para encuadernación de 1,5–2,5 mm de espesor.</t>
  </si>
  <si>
    <t>https://papeleriamilger.com/producto/carton-prensado-o-piedra/</t>
  </si>
  <si>
    <t>Gancho doble</t>
  </si>
  <si>
    <t>Clip 50 MM RK X 12 UND</t>
  </si>
  <si>
    <t>https://www.distrisolutions.com.co/product/gancho-doble-clip-50-mm-rk-x-12-und/</t>
  </si>
  <si>
    <t>https://papelerialagran12.com/productos/gancho-doble-clip-o-lotero-triton-en-diferentes-medidas/?srsltid=AfmBOorX2boDLqkayn14fA-BX0Baqnu0LauxoNVoz-Sx4TBMnN0p_lAY</t>
  </si>
  <si>
    <t>Cinta doble faz de espuma</t>
  </si>
  <si>
    <t>Rollo de 18–24 mm de ancho, espesor aproximado de 1 mm.</t>
  </si>
  <si>
    <t>unidad</t>
  </si>
  <si>
    <t>https://www.comercialpapelera.com.co/tienda/Cinta-Hystik-Adhesiva-Doble-Faz-Espuma-18mm-x15mts-p790637445?srsltid=AfmBOop3uMvJO8rWHc0nifs7Y6Ia5OdJ31rNJTvXLERduK0osaIOFPNGf88</t>
  </si>
  <si>
    <t>Cintas de tela</t>
  </si>
  <si>
    <t>Rollos surtidos de diferentes colores y anchos.</t>
  </si>
  <si>
    <t>Contenedores plásticos</t>
  </si>
  <si>
    <t>Con tapa, capacidad entre 5 y 20 litros.</t>
  </si>
  <si>
    <t>Espátulas</t>
  </si>
  <si>
    <t>Metálicas para pintura, mango en madera, surtidas.</t>
  </si>
  <si>
    <t>Set</t>
  </si>
  <si>
    <t>https://www.panamericana.com.co/set-de-espatulas-x-5-piezas-metalicas-659144/p?idsku=659144&amp;srsltid=AfmBOorR8N_nxwt5RT2WOOkXuNpO4JqE7hNYHpIbsUbGDnZTZPTqcrVfWG4</t>
  </si>
  <si>
    <t>Etiquetas adhesivas</t>
  </si>
  <si>
    <t>Blancas, autoadhesivas, diferentes tamaños.</t>
  </si>
  <si>
    <t>https://satstore.com.co/esp/etiquetas-adhesivas-td-sat-50mmx25mm-c1-r2500.html</t>
  </si>
  <si>
    <t>Fieltro</t>
  </si>
  <si>
    <t>Pliegos de 20 × 30 cm aproximadamente, colores surtidos.</t>
  </si>
  <si>
    <t>Bolsa</t>
  </si>
  <si>
    <t>Foamy</t>
  </si>
  <si>
    <t>Láminas de 2 mm aproximadamente, colores surtidos.</t>
  </si>
  <si>
    <t>Grapadora</t>
  </si>
  <si>
    <t>Metálica, capacidad mínima 20 hojas, para grapa 26/6.</t>
  </si>
  <si>
    <t>https://www.homecenter.com.co/homecenter-co/product/734521/engrapadora-metalica-capacidad-210-grapas-standard-26-6-o-24-6/734521/</t>
  </si>
  <si>
    <t>Hilos de bordar</t>
  </si>
  <si>
    <t>Madejas de algodón, colores surtidos.</t>
  </si>
  <si>
    <t>https://www.lamina.com.co/products/hilo-dmc-amarillo-16-colores</t>
  </si>
  <si>
    <t>Lienzos</t>
  </si>
  <si>
    <t>Bastidor en madera con lona imprimada, tamaños surtidos.</t>
  </si>
  <si>
    <t>https://todoenartes.com/products/bastidor-lienzo-para-pintar?variant=43131564458062</t>
  </si>
  <si>
    <t>Limpiapipas</t>
  </si>
  <si>
    <t>Chenille flexible de aproximadamente 30 cm, colores surtidos.</t>
  </si>
  <si>
    <t>https://lukarashop.com/shop/manualidades-2/limpiapipas/limpiapipas-chenille-x100-varios-colores-30cm-manualidades-tonos-surtidos/?srsltid=AfmBOopDkcbac4A3OAc6VAVK-KtR6wKtVt9UbvCzxPk4xKUUT6Po8sdq</t>
  </si>
  <si>
    <t>Marcadores delgados colores</t>
  </si>
  <si>
    <t>Punta fina 0,8–1 mm, tinta base agua, colores surtidos.</t>
  </si>
  <si>
    <t>https://www.homecenter.com.co/homecenter-co/product/674554/plumones-colorella-caja-12-unds-surtido/674554/</t>
  </si>
  <si>
    <t>Marcadores delgados negros punta fina</t>
  </si>
  <si>
    <t>Punta de 0,4–0,8 mm, tinta permanente o base agua según necesidad.</t>
  </si>
  <si>
    <t>Caja x12</t>
  </si>
  <si>
    <t>Ojos locos</t>
  </si>
  <si>
    <t>Ojos móviles plásticos, surtidos en tamaños.</t>
  </si>
  <si>
    <t>https://www.panamericana.com.co/ojos-movibles-de-5-7-10-15-y-20-mm-613982/p?idsku=613982&amp;srsltid=AfmBOoqu5ZHdsqCyZUb1_y9gs_-BatpUljt-8HKd9als8bdLqz0n-AmhpDE</t>
  </si>
  <si>
    <t>Papel acuarela</t>
  </si>
  <si>
    <t>300 g/m², libre de ácido, tamaño carta o pliego.</t>
  </si>
  <si>
    <t>https://www.panamericana.com.co/papel-acuarela-blanco-1-8-x-5-unidades-300g-favini-581780/p?srsltid=AfmBOorUfl6jOu6rhRduJjCBGHgp77beKBXNOR5B6dSPa8pv6SRE4Cms</t>
  </si>
  <si>
    <t>Papel filigrana</t>
  </si>
  <si>
    <t>Tiras para quilling de 3–5 mm de ancho, colores surtidos.</t>
  </si>
  <si>
    <t>https://www.materialesymanualidades.com/papel-3mm-para-filigrana-quilling-tiras-herramientas-para-p-3193.html</t>
  </si>
  <si>
    <t>Papel mantequilla</t>
  </si>
  <si>
    <t>Pliegos o rollo, translúcido, mínimo 40 g/m².</t>
  </si>
  <si>
    <t>Paquetes de LEGO</t>
  </si>
  <si>
    <t>Ladrillos de construcción compatibles, surtidos, mínimo 100 piezas.</t>
  </si>
  <si>
    <t>https://www.exito.com/set-100-ladrillos-de-construccion-2x4-para-legos-color-104795099-mp/p</t>
  </si>
  <si>
    <t>Pasteles al óleo</t>
  </si>
  <si>
    <t>Caja x 12 o más colores, calidad artística.</t>
  </si>
  <si>
    <t>Pasteles secos</t>
  </si>
  <si>
    <t>https://www.panamericana.com.co/tiza-pastel-seca-en-caja/p?idsku=2004&amp;srsltid=AfmBOop1hlbJybqu_v-nxyfX9_aLBqXGUCKpxORfRVO8aP9oyOb4kqUw5cE</t>
  </si>
  <si>
    <t>Pinturas acrílicas</t>
  </si>
  <si>
    <t>Frascos de 60 ml o superior, colores surtidos, base agua.</t>
  </si>
  <si>
    <t>Pinturas textiles</t>
  </si>
  <si>
    <t>Frascos de 30–60 ml, colores surtidos.</t>
  </si>
  <si>
    <t>Porcelanicrón</t>
  </si>
  <si>
    <t>Masa flexible para modelado, colores surtidos o blanco.</t>
  </si>
  <si>
    <t>Punzones</t>
  </si>
  <si>
    <t>Punzón escolar con mango ergonómico.</t>
  </si>
  <si>
    <t>Reglas</t>
  </si>
  <si>
    <t>Regla rígida de 30 cm, plástico transparente o aluminio.</t>
  </si>
  <si>
    <t>Retazos</t>
  </si>
  <si>
    <t>Retazos textiles variados, limpios y reutilizables.</t>
  </si>
  <si>
    <t>Sellos didácticos surtidos</t>
  </si>
  <si>
    <t>Sellos en goma o silicona con diferentes figuras y temas.</t>
  </si>
  <si>
    <t>Tamboras de bordado</t>
  </si>
  <si>
    <t>Madera o plástico, diámetro entre 15 y 25 cm.</t>
  </si>
  <si>
    <t>https://www.entrelanas.com/products/tambor-bordado-caucho-
10?srsltid=AfmBOoo85Xfye19aeGVaTae310TA0LfDI04B1mL9B3Ex76kGGAIxJW--</t>
  </si>
  <si>
    <t>Tarjetas didácticas (fichas bibliográficas)</t>
  </si>
  <si>
    <t>Tamaño 12,5 × 7,5 cm aproximadamente, blancas o rayadas, paquete x100.</t>
  </si>
  <si>
    <t>Témperas</t>
  </si>
  <si>
    <t>Frascos de 250 ml o superior, colores básicos y surtidos, lavables.</t>
  </si>
  <si>
    <t>Kit</t>
  </si>
  <si>
    <t>https://www.homecenter.com.co/homecenter-co/product/608775/tempera-escolar-x-6-unds-20-ml-colores-surtidos/608775/</t>
  </si>
  <si>
    <t>Tijeras</t>
  </si>
  <si>
    <t>Hoja en acero inoxidable, mango ergonómico de 8".</t>
  </si>
  <si>
    <t>Tijeras para tela</t>
  </si>
  <si>
    <t>Acero inoxidable, 8" o superior.</t>
  </si>
  <si>
    <t>Tintas para sello</t>
  </si>
  <si>
    <t>Frasco de 30–60 ml, colores negro, azul o rojo.</t>
  </si>
  <si>
    <t>Tizas óleo pastel</t>
  </si>
  <si>
    <t>Caja x12 o superior, calidad artística.</t>
  </si>
  <si>
    <t>https://www.panamericana.com.co/caja-de-tiza-pastel-suave-mont-marte-x-12-unidades-635437/p?srsltid=AfmBOopN8gyKQt8qHxsRRDbX8dXJw2mczS9aPSrx-bdiaVc6xgXz24Sf</t>
  </si>
  <si>
    <t>Tripa de pollo</t>
  </si>
  <si>
    <t>Hilo para encuadernación artesanal (tripa de pollo), rollo.</t>
  </si>
  <si>
    <t>https://www.marion.com.co/product-page/cabuya-tripa-de-pollo-1kg?srsltid=AfmBOooPwQooiNNlFhJb4NXCDruZ7LnAC6ikk77OjG7rH1oyL9Wz4tV</t>
  </si>
  <si>
    <t>Vinilos adhesivos</t>
  </si>
  <si>
    <t>Láminas autoadhesivas de colores surtidos, acabado mate o brillante.</t>
  </si>
  <si>
    <t>https://bricolaje.co/es/productos/kit-de-vinilos-adhesivos-colores-surtidos-26-hojas?srsltid=AfmBOopI1gc0bLYRWyET3QBuNOsfYxMiMGwsg2PCquc9DwuV1t-fKBou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</si>
</sst>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_-;\-* #,##0_-;_-* &quot;-&quot;??_-;_-@_-"/>
    <numFmt numFmtId="166" formatCode="_-[$$-409]* #,##0_ ;_-[$$-409]* \-#,##0\ ;_-[$$-409]* &quot;-&quot;??_ ;_-@_ "/>
    <numFmt numFmtId="167" formatCode="_-[$$-409]* #,##0.00_ ;_-[$$-409]* \-#,##0.00\ ;_-[$$-409]* &quot;-&quot;??_ ;_-@_ "/>
  </numFmts>
  <fonts count="12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0"/>
      <name val="Arial"/>
      <family val="2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43" fontId="6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</cellStyleXfs>
  <cellXfs count="7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/>
    </xf>
    <xf numFmtId="0" fontId="0" fillId="0" borderId="1" xfId="0" applyBorder="1"/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7" fillId="0" borderId="1" xfId="2" applyBorder="1"/>
    <xf numFmtId="165" fontId="5" fillId="2" borderId="1" xfId="1" applyNumberFormat="1" applyFont="1" applyFill="1" applyBorder="1" applyAlignment="1">
      <alignment horizontal="center" vertical="center" wrapText="1"/>
    </xf>
    <xf numFmtId="165" fontId="0" fillId="0" borderId="1" xfId="1" applyNumberFormat="1" applyFont="1" applyBorder="1"/>
    <xf numFmtId="165" fontId="0" fillId="0" borderId="0" xfId="1" applyNumberFormat="1" applyFont="1"/>
    <xf numFmtId="165" fontId="8" fillId="0" borderId="1" xfId="1" applyNumberFormat="1" applyFont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2" xfId="0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165" fontId="0" fillId="0" borderId="3" xfId="1" applyNumberFormat="1" applyFont="1" applyBorder="1"/>
    <xf numFmtId="0" fontId="0" fillId="0" borderId="3" xfId="0" applyBorder="1"/>
    <xf numFmtId="0" fontId="7" fillId="0" borderId="1" xfId="3" applyBorder="1"/>
    <xf numFmtId="0" fontId="9" fillId="0" borderId="1" xfId="5" applyFont="1" applyBorder="1" applyAlignment="1">
      <alignment horizontal="left" vertical="center" wrapText="1"/>
    </xf>
    <xf numFmtId="0" fontId="9" fillId="0" borderId="1" xfId="5" applyFont="1" applyBorder="1" applyAlignment="1">
      <alignment horizontal="center" vertical="center"/>
    </xf>
    <xf numFmtId="0" fontId="10" fillId="0" borderId="1" xfId="5" applyFont="1" applyBorder="1" applyAlignment="1">
      <alignment horizontal="left" vertical="top" wrapText="1"/>
    </xf>
    <xf numFmtId="0" fontId="10" fillId="0" borderId="1" xfId="5" quotePrefix="1" applyFont="1" applyBorder="1" applyAlignment="1">
      <alignment horizontal="center" vertical="center" wrapText="1"/>
    </xf>
    <xf numFmtId="0" fontId="10" fillId="0" borderId="1" xfId="5" applyFont="1" applyBorder="1" applyAlignment="1">
      <alignment horizontal="center" vertical="center" wrapText="1"/>
    </xf>
    <xf numFmtId="164" fontId="1" fillId="0" borderId="1" xfId="4" applyFont="1" applyBorder="1" applyAlignment="1">
      <alignment vertical="center"/>
    </xf>
    <xf numFmtId="0" fontId="9" fillId="0" borderId="3" xfId="5" applyFont="1" applyBorder="1" applyAlignment="1">
      <alignment horizontal="left" vertical="center" wrapText="1"/>
    </xf>
    <xf numFmtId="0" fontId="0" fillId="0" borderId="4" xfId="0" applyBorder="1" applyAlignment="1">
      <alignment horizontal="center"/>
    </xf>
    <xf numFmtId="165" fontId="0" fillId="0" borderId="4" xfId="1" applyNumberFormat="1" applyFont="1" applyBorder="1"/>
    <xf numFmtId="0" fontId="7" fillId="0" borderId="4" xfId="3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1" fillId="0" borderId="1" xfId="6" applyFont="1" applyBorder="1" applyAlignment="1">
      <alignment vertical="center"/>
    </xf>
    <xf numFmtId="0" fontId="10" fillId="0" borderId="1" xfId="0" applyFont="1" applyBorder="1" applyAlignment="1">
      <alignment horizontal="left" vertical="justify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1" xfId="5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1" xfId="5" applyFont="1" applyBorder="1" applyAlignment="1">
      <alignment horizontal="left" vertical="justify" wrapText="1"/>
    </xf>
    <xf numFmtId="0" fontId="10" fillId="0" borderId="1" xfId="5" quotePrefix="1" applyFont="1" applyBorder="1" applyAlignment="1">
      <alignment horizontal="center" wrapText="1"/>
    </xf>
    <xf numFmtId="0" fontId="10" fillId="0" borderId="1" xfId="5" applyFont="1" applyBorder="1" applyAlignment="1">
      <alignment horizontal="center" wrapText="1"/>
    </xf>
    <xf numFmtId="0" fontId="0" fillId="0" borderId="2" xfId="0" applyBorder="1"/>
    <xf numFmtId="0" fontId="10" fillId="0" borderId="5" xfId="0" quotePrefix="1" applyFont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164" fontId="1" fillId="0" borderId="3" xfId="6" applyFont="1" applyBorder="1" applyAlignment="1">
      <alignment vertical="center"/>
    </xf>
    <xf numFmtId="166" fontId="0" fillId="0" borderId="2" xfId="1" applyNumberFormat="1" applyFont="1" applyBorder="1"/>
    <xf numFmtId="166" fontId="0" fillId="0" borderId="2" xfId="1" applyNumberFormat="1" applyFont="1" applyBorder="1" applyAlignment="1">
      <alignment wrapText="1"/>
    </xf>
    <xf numFmtId="0" fontId="7" fillId="0" borderId="2" xfId="3" applyBorder="1"/>
    <xf numFmtId="166" fontId="11" fillId="0" borderId="2" xfId="1" applyNumberFormat="1" applyFont="1" applyBorder="1"/>
    <xf numFmtId="0" fontId="7" fillId="0" borderId="2" xfId="2" applyBorder="1"/>
    <xf numFmtId="0" fontId="0" fillId="0" borderId="2" xfId="0" applyBorder="1" applyAlignment="1">
      <alignment vertical="center"/>
    </xf>
    <xf numFmtId="165" fontId="0" fillId="0" borderId="5" xfId="1" applyNumberFormat="1" applyFont="1" applyBorder="1"/>
    <xf numFmtId="165" fontId="3" fillId="0" borderId="5" xfId="1" applyNumberFormat="1" applyFont="1" applyBorder="1" applyAlignment="1">
      <alignment vertical="center"/>
    </xf>
    <xf numFmtId="165" fontId="0" fillId="0" borderId="6" xfId="1" applyNumberFormat="1" applyFont="1" applyFill="1" applyBorder="1"/>
    <xf numFmtId="165" fontId="0" fillId="0" borderId="7" xfId="1" applyNumberFormat="1" applyFont="1" applyBorder="1"/>
    <xf numFmtId="165" fontId="0" fillId="0" borderId="8" xfId="1" applyNumberFormat="1" applyFont="1" applyBorder="1"/>
    <xf numFmtId="164" fontId="1" fillId="0" borderId="5" xfId="4" applyFont="1" applyBorder="1" applyAlignment="1">
      <alignment vertical="center"/>
    </xf>
    <xf numFmtId="164" fontId="1" fillId="0" borderId="5" xfId="6" applyFont="1" applyBorder="1" applyAlignment="1">
      <alignment vertical="center"/>
    </xf>
    <xf numFmtId="164" fontId="1" fillId="0" borderId="7" xfId="6" applyFont="1" applyBorder="1" applyAlignment="1">
      <alignment vertical="center"/>
    </xf>
    <xf numFmtId="166" fontId="0" fillId="0" borderId="9" xfId="1" applyNumberFormat="1" applyFont="1" applyBorder="1"/>
    <xf numFmtId="166" fontId="0" fillId="0" borderId="9" xfId="1" applyNumberFormat="1" applyFont="1" applyBorder="1" applyAlignment="1">
      <alignment wrapText="1"/>
    </xf>
    <xf numFmtId="165" fontId="5" fillId="3" borderId="2" xfId="1" applyNumberFormat="1" applyFont="1" applyFill="1" applyBorder="1"/>
    <xf numFmtId="167" fontId="0" fillId="4" borderId="1" xfId="1" applyNumberFormat="1" applyFont="1" applyFill="1" applyBorder="1"/>
  </cellXfs>
  <cellStyles count="7">
    <cellStyle name="Hipervínculo" xfId="2" builtinId="8"/>
    <cellStyle name="Hyperlink" xfId="3" xr:uid="{00000000-000B-0000-0000-000008000000}"/>
    <cellStyle name="Millares" xfId="1" builtinId="3"/>
    <cellStyle name="Moneda" xfId="4" builtinId="4"/>
    <cellStyle name="Moneda 2" xfId="6" xr:uid="{A1B09B7D-EADC-4790-B18F-F8A795043560}"/>
    <cellStyle name="Normal" xfId="0" builtinId="0"/>
    <cellStyle name="Normal 2 3" xfId="5" xr:uid="{17DD1EDD-AC16-4157-BC0A-AF54879A1B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67.png"/><Relationship Id="rId21" Type="http://schemas.openxmlformats.org/officeDocument/2006/relationships/image" Target="../media/image62.png"/><Relationship Id="rId42" Type="http://schemas.openxmlformats.org/officeDocument/2006/relationships/image" Target="../media/image83.png"/><Relationship Id="rId47" Type="http://schemas.openxmlformats.org/officeDocument/2006/relationships/image" Target="../media/image88.png"/><Relationship Id="rId63" Type="http://schemas.openxmlformats.org/officeDocument/2006/relationships/image" Target="../media/image104.png"/><Relationship Id="rId68" Type="http://schemas.openxmlformats.org/officeDocument/2006/relationships/image" Target="../media/image109.png"/><Relationship Id="rId16" Type="http://schemas.openxmlformats.org/officeDocument/2006/relationships/image" Target="../media/image57.png"/><Relationship Id="rId11" Type="http://schemas.openxmlformats.org/officeDocument/2006/relationships/image" Target="../media/image52.png"/><Relationship Id="rId32" Type="http://schemas.openxmlformats.org/officeDocument/2006/relationships/image" Target="../media/image73.png"/><Relationship Id="rId37" Type="http://schemas.openxmlformats.org/officeDocument/2006/relationships/image" Target="../media/image78.png"/><Relationship Id="rId53" Type="http://schemas.openxmlformats.org/officeDocument/2006/relationships/image" Target="../media/image94.png"/><Relationship Id="rId58" Type="http://schemas.openxmlformats.org/officeDocument/2006/relationships/image" Target="../media/image99.png"/><Relationship Id="rId74" Type="http://schemas.openxmlformats.org/officeDocument/2006/relationships/image" Target="../media/image115.png"/><Relationship Id="rId79" Type="http://schemas.openxmlformats.org/officeDocument/2006/relationships/image" Target="../media/image120.png"/><Relationship Id="rId5" Type="http://schemas.openxmlformats.org/officeDocument/2006/relationships/image" Target="../media/image46.png"/><Relationship Id="rId61" Type="http://schemas.openxmlformats.org/officeDocument/2006/relationships/image" Target="../media/image102.png"/><Relationship Id="rId19" Type="http://schemas.openxmlformats.org/officeDocument/2006/relationships/image" Target="../media/image60.png"/><Relationship Id="rId14" Type="http://schemas.openxmlformats.org/officeDocument/2006/relationships/image" Target="../media/image55.png"/><Relationship Id="rId22" Type="http://schemas.openxmlformats.org/officeDocument/2006/relationships/image" Target="../media/image63.png"/><Relationship Id="rId27" Type="http://schemas.openxmlformats.org/officeDocument/2006/relationships/image" Target="../media/image68.png"/><Relationship Id="rId30" Type="http://schemas.openxmlformats.org/officeDocument/2006/relationships/image" Target="../media/image71.png"/><Relationship Id="rId35" Type="http://schemas.openxmlformats.org/officeDocument/2006/relationships/image" Target="../media/image76.png"/><Relationship Id="rId43" Type="http://schemas.openxmlformats.org/officeDocument/2006/relationships/image" Target="../media/image84.png"/><Relationship Id="rId48" Type="http://schemas.openxmlformats.org/officeDocument/2006/relationships/image" Target="../media/image89.png"/><Relationship Id="rId56" Type="http://schemas.openxmlformats.org/officeDocument/2006/relationships/image" Target="../media/image97.png"/><Relationship Id="rId64" Type="http://schemas.openxmlformats.org/officeDocument/2006/relationships/image" Target="../media/image105.png"/><Relationship Id="rId69" Type="http://schemas.openxmlformats.org/officeDocument/2006/relationships/image" Target="../media/image110.png"/><Relationship Id="rId77" Type="http://schemas.openxmlformats.org/officeDocument/2006/relationships/image" Target="../media/image118.png"/><Relationship Id="rId8" Type="http://schemas.openxmlformats.org/officeDocument/2006/relationships/image" Target="../media/image49.png"/><Relationship Id="rId51" Type="http://schemas.openxmlformats.org/officeDocument/2006/relationships/image" Target="../media/image92.png"/><Relationship Id="rId72" Type="http://schemas.openxmlformats.org/officeDocument/2006/relationships/image" Target="../media/image113.png"/><Relationship Id="rId80" Type="http://schemas.openxmlformats.org/officeDocument/2006/relationships/image" Target="../media/image121.png"/><Relationship Id="rId3" Type="http://schemas.openxmlformats.org/officeDocument/2006/relationships/image" Target="../media/image44.png"/><Relationship Id="rId12" Type="http://schemas.openxmlformats.org/officeDocument/2006/relationships/image" Target="../media/image53.png"/><Relationship Id="rId17" Type="http://schemas.openxmlformats.org/officeDocument/2006/relationships/image" Target="../media/image58.png"/><Relationship Id="rId25" Type="http://schemas.openxmlformats.org/officeDocument/2006/relationships/image" Target="../media/image66.png"/><Relationship Id="rId33" Type="http://schemas.openxmlformats.org/officeDocument/2006/relationships/image" Target="../media/image74.png"/><Relationship Id="rId38" Type="http://schemas.openxmlformats.org/officeDocument/2006/relationships/image" Target="../media/image79.png"/><Relationship Id="rId46" Type="http://schemas.openxmlformats.org/officeDocument/2006/relationships/image" Target="../media/image87.png"/><Relationship Id="rId59" Type="http://schemas.openxmlformats.org/officeDocument/2006/relationships/image" Target="../media/image100.png"/><Relationship Id="rId67" Type="http://schemas.openxmlformats.org/officeDocument/2006/relationships/image" Target="../media/image108.png"/><Relationship Id="rId20" Type="http://schemas.openxmlformats.org/officeDocument/2006/relationships/image" Target="../media/image61.png"/><Relationship Id="rId41" Type="http://schemas.openxmlformats.org/officeDocument/2006/relationships/image" Target="../media/image82.png"/><Relationship Id="rId54" Type="http://schemas.openxmlformats.org/officeDocument/2006/relationships/image" Target="../media/image95.png"/><Relationship Id="rId62" Type="http://schemas.openxmlformats.org/officeDocument/2006/relationships/image" Target="../media/image103.png"/><Relationship Id="rId70" Type="http://schemas.openxmlformats.org/officeDocument/2006/relationships/image" Target="../media/image111.png"/><Relationship Id="rId75" Type="http://schemas.openxmlformats.org/officeDocument/2006/relationships/image" Target="../media/image116.png"/><Relationship Id="rId1" Type="http://schemas.openxmlformats.org/officeDocument/2006/relationships/image" Target="../media/image42.png"/><Relationship Id="rId6" Type="http://schemas.openxmlformats.org/officeDocument/2006/relationships/image" Target="../media/image47.png"/><Relationship Id="rId15" Type="http://schemas.openxmlformats.org/officeDocument/2006/relationships/image" Target="../media/image56.png"/><Relationship Id="rId23" Type="http://schemas.openxmlformats.org/officeDocument/2006/relationships/image" Target="../media/image64.png"/><Relationship Id="rId28" Type="http://schemas.openxmlformats.org/officeDocument/2006/relationships/image" Target="../media/image69.png"/><Relationship Id="rId36" Type="http://schemas.openxmlformats.org/officeDocument/2006/relationships/image" Target="../media/image77.png"/><Relationship Id="rId49" Type="http://schemas.openxmlformats.org/officeDocument/2006/relationships/image" Target="../media/image90.png"/><Relationship Id="rId57" Type="http://schemas.openxmlformats.org/officeDocument/2006/relationships/image" Target="../media/image98.tmp"/><Relationship Id="rId10" Type="http://schemas.openxmlformats.org/officeDocument/2006/relationships/image" Target="../media/image51.png"/><Relationship Id="rId31" Type="http://schemas.openxmlformats.org/officeDocument/2006/relationships/image" Target="../media/image72.png"/><Relationship Id="rId44" Type="http://schemas.openxmlformats.org/officeDocument/2006/relationships/image" Target="../media/image85.png"/><Relationship Id="rId52" Type="http://schemas.openxmlformats.org/officeDocument/2006/relationships/image" Target="../media/image93.png"/><Relationship Id="rId60" Type="http://schemas.openxmlformats.org/officeDocument/2006/relationships/image" Target="../media/image101.png"/><Relationship Id="rId65" Type="http://schemas.openxmlformats.org/officeDocument/2006/relationships/image" Target="../media/image106.png"/><Relationship Id="rId73" Type="http://schemas.openxmlformats.org/officeDocument/2006/relationships/image" Target="../media/image114.png"/><Relationship Id="rId78" Type="http://schemas.openxmlformats.org/officeDocument/2006/relationships/image" Target="../media/image119.png"/><Relationship Id="rId81" Type="http://schemas.openxmlformats.org/officeDocument/2006/relationships/image" Target="../media/image122.png"/><Relationship Id="rId4" Type="http://schemas.openxmlformats.org/officeDocument/2006/relationships/image" Target="../media/image45.png"/><Relationship Id="rId9" Type="http://schemas.openxmlformats.org/officeDocument/2006/relationships/image" Target="../media/image50.png"/><Relationship Id="rId13" Type="http://schemas.openxmlformats.org/officeDocument/2006/relationships/image" Target="../media/image54.png"/><Relationship Id="rId18" Type="http://schemas.openxmlformats.org/officeDocument/2006/relationships/image" Target="../media/image59.png"/><Relationship Id="rId39" Type="http://schemas.openxmlformats.org/officeDocument/2006/relationships/image" Target="../media/image80.png"/><Relationship Id="rId34" Type="http://schemas.openxmlformats.org/officeDocument/2006/relationships/image" Target="../media/image75.png"/><Relationship Id="rId50" Type="http://schemas.openxmlformats.org/officeDocument/2006/relationships/image" Target="../media/image91.png"/><Relationship Id="rId55" Type="http://schemas.openxmlformats.org/officeDocument/2006/relationships/image" Target="../media/image96.png"/><Relationship Id="rId76" Type="http://schemas.openxmlformats.org/officeDocument/2006/relationships/image" Target="../media/image117.png"/><Relationship Id="rId7" Type="http://schemas.openxmlformats.org/officeDocument/2006/relationships/image" Target="../media/image48.png"/><Relationship Id="rId71" Type="http://schemas.openxmlformats.org/officeDocument/2006/relationships/image" Target="../media/image112.png"/><Relationship Id="rId2" Type="http://schemas.openxmlformats.org/officeDocument/2006/relationships/image" Target="../media/image43.png"/><Relationship Id="rId29" Type="http://schemas.openxmlformats.org/officeDocument/2006/relationships/image" Target="../media/image70.png"/><Relationship Id="rId24" Type="http://schemas.openxmlformats.org/officeDocument/2006/relationships/image" Target="../media/image65.png"/><Relationship Id="rId40" Type="http://schemas.openxmlformats.org/officeDocument/2006/relationships/image" Target="../media/image81.png"/><Relationship Id="rId45" Type="http://schemas.openxmlformats.org/officeDocument/2006/relationships/image" Target="../media/image86.png"/><Relationship Id="rId66" Type="http://schemas.openxmlformats.org/officeDocument/2006/relationships/image" Target="../media/image10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276226</xdr:colOff>
      <xdr:row>1</xdr:row>
      <xdr:rowOff>104776</xdr:rowOff>
    </xdr:from>
    <xdr:to>
      <xdr:col>4</xdr:col>
      <xdr:colOff>596674</xdr:colOff>
      <xdr:row>1</xdr:row>
      <xdr:rowOff>962026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037E2DE-66EE-8F5C-DB40-6952A4732D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91351" y="485776"/>
          <a:ext cx="320448" cy="85725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</xdr:row>
      <xdr:rowOff>57150</xdr:rowOff>
    </xdr:from>
    <xdr:to>
      <xdr:col>4</xdr:col>
      <xdr:colOff>742950</xdr:colOff>
      <xdr:row>2</xdr:row>
      <xdr:rowOff>602862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68B8A8B-5F72-ED4D-31A1-20B79DEC5F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29425" y="1657350"/>
          <a:ext cx="628650" cy="545712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276225</xdr:colOff>
      <xdr:row>3</xdr:row>
      <xdr:rowOff>9525</xdr:rowOff>
    </xdr:from>
    <xdr:to>
      <xdr:col>4</xdr:col>
      <xdr:colOff>584534</xdr:colOff>
      <xdr:row>3</xdr:row>
      <xdr:rowOff>1009650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CCA9C5C-BFAD-CED5-41F4-AD10C77256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57950" y="2257425"/>
          <a:ext cx="308309" cy="1000125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276225</xdr:colOff>
      <xdr:row>4</xdr:row>
      <xdr:rowOff>9525</xdr:rowOff>
    </xdr:from>
    <xdr:to>
      <xdr:col>4</xdr:col>
      <xdr:colOff>619124</xdr:colOff>
      <xdr:row>4</xdr:row>
      <xdr:rowOff>936803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C26F627-16D2-14D4-E931-FEB8E1DF54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457950" y="3343275"/>
          <a:ext cx="342899" cy="927278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133351</xdr:colOff>
      <xdr:row>5</xdr:row>
      <xdr:rowOff>76200</xdr:rowOff>
    </xdr:from>
    <xdr:to>
      <xdr:col>4</xdr:col>
      <xdr:colOff>739031</xdr:colOff>
      <xdr:row>5</xdr:row>
      <xdr:rowOff>1019175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EDB87C2-D371-8437-38F9-FC6529C951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315076" y="4362450"/>
          <a:ext cx="605680" cy="9429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6</xdr:row>
      <xdr:rowOff>104775</xdr:rowOff>
    </xdr:from>
    <xdr:to>
      <xdr:col>4</xdr:col>
      <xdr:colOff>885825</xdr:colOff>
      <xdr:row>6</xdr:row>
      <xdr:rowOff>682676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200EE696-75CC-F867-09E4-304FD81AC4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191250" y="5467350"/>
          <a:ext cx="876300" cy="539801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7</xdr:row>
      <xdr:rowOff>88074</xdr:rowOff>
    </xdr:from>
    <xdr:to>
      <xdr:col>4</xdr:col>
      <xdr:colOff>774301</xdr:colOff>
      <xdr:row>7</xdr:row>
      <xdr:rowOff>1171576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93927777-A616-F224-ED5E-8E53F37349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296025" y="6098349"/>
          <a:ext cx="660001" cy="1083502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9</xdr:row>
      <xdr:rowOff>180975</xdr:rowOff>
    </xdr:from>
    <xdr:to>
      <xdr:col>4</xdr:col>
      <xdr:colOff>899517</xdr:colOff>
      <xdr:row>9</xdr:row>
      <xdr:rowOff>914400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92B2F0E1-1F57-A4C8-999D-ADBAC2E88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210300" y="9953625"/>
          <a:ext cx="870942" cy="7334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8</xdr:row>
      <xdr:rowOff>200024</xdr:rowOff>
    </xdr:from>
    <xdr:to>
      <xdr:col>4</xdr:col>
      <xdr:colOff>885825</xdr:colOff>
      <xdr:row>8</xdr:row>
      <xdr:rowOff>852746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78F8976A-D2D1-D491-F3C6-40AEF70E0F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238876" y="9782174"/>
          <a:ext cx="828674" cy="652722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10</xdr:row>
      <xdr:rowOff>104775</xdr:rowOff>
    </xdr:from>
    <xdr:to>
      <xdr:col>4</xdr:col>
      <xdr:colOff>847726</xdr:colOff>
      <xdr:row>10</xdr:row>
      <xdr:rowOff>947106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603076AB-9182-B205-5A4C-A47A319EB7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267451" y="12125325"/>
          <a:ext cx="762000" cy="842331"/>
        </a:xfrm>
        <a:prstGeom prst="rect">
          <a:avLst/>
        </a:prstGeom>
      </xdr:spPr>
    </xdr:pic>
    <xdr:clientData/>
  </xdr:twoCellAnchor>
  <xdr:twoCellAnchor editAs="oneCell">
    <xdr:from>
      <xdr:col>4</xdr:col>
      <xdr:colOff>189374</xdr:colOff>
      <xdr:row>11</xdr:row>
      <xdr:rowOff>56870</xdr:rowOff>
    </xdr:from>
    <xdr:to>
      <xdr:col>4</xdr:col>
      <xdr:colOff>626702</xdr:colOff>
      <xdr:row>11</xdr:row>
      <xdr:rowOff>1225159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E92402DD-CCF1-A35A-DB30-6618BD9817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5173827">
          <a:off x="6005618" y="13452551"/>
          <a:ext cx="1168289" cy="437328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12</xdr:row>
      <xdr:rowOff>257175</xdr:rowOff>
    </xdr:from>
    <xdr:to>
      <xdr:col>4</xdr:col>
      <xdr:colOff>790576</xdr:colOff>
      <xdr:row>12</xdr:row>
      <xdr:rowOff>1053626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B5D7D986-814D-7110-2B57-A1E9F4AB1A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248401" y="14592300"/>
          <a:ext cx="723900" cy="796451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13</xdr:row>
      <xdr:rowOff>133349</xdr:rowOff>
    </xdr:from>
    <xdr:to>
      <xdr:col>4</xdr:col>
      <xdr:colOff>781051</xdr:colOff>
      <xdr:row>13</xdr:row>
      <xdr:rowOff>883336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33B02C0-700B-43D1-0E80-7824DDC1FC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238876" y="15601949"/>
          <a:ext cx="723900" cy="749987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14</xdr:row>
      <xdr:rowOff>220911</xdr:rowOff>
    </xdr:from>
    <xdr:to>
      <xdr:col>4</xdr:col>
      <xdr:colOff>781050</xdr:colOff>
      <xdr:row>14</xdr:row>
      <xdr:rowOff>839738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3871EE1D-32C4-356C-C357-B936A3738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229350" y="16794411"/>
          <a:ext cx="733425" cy="618827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15</xdr:row>
      <xdr:rowOff>57150</xdr:rowOff>
    </xdr:from>
    <xdr:to>
      <xdr:col>4</xdr:col>
      <xdr:colOff>800100</xdr:colOff>
      <xdr:row>15</xdr:row>
      <xdr:rowOff>753685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DE6935D4-9D4C-4A36-D5B5-FC61EEAF3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229351" y="17678400"/>
          <a:ext cx="752474" cy="69653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16</xdr:row>
      <xdr:rowOff>142876</xdr:rowOff>
    </xdr:from>
    <xdr:to>
      <xdr:col>4</xdr:col>
      <xdr:colOff>838200</xdr:colOff>
      <xdr:row>16</xdr:row>
      <xdr:rowOff>589228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34E2A7F6-C998-59A5-6C56-A5F74BA1F0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219825" y="18878551"/>
          <a:ext cx="800100" cy="446352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171451</xdr:colOff>
      <xdr:row>17</xdr:row>
      <xdr:rowOff>72154</xdr:rowOff>
    </xdr:from>
    <xdr:to>
      <xdr:col>4</xdr:col>
      <xdr:colOff>685800</xdr:colOff>
      <xdr:row>17</xdr:row>
      <xdr:rowOff>987365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DFE7EB48-0998-E25B-ECDB-4CC42AE037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6353176" y="19512679"/>
          <a:ext cx="514349" cy="915211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18</xdr:row>
      <xdr:rowOff>47625</xdr:rowOff>
    </xdr:from>
    <xdr:to>
      <xdr:col>4</xdr:col>
      <xdr:colOff>723900</xdr:colOff>
      <xdr:row>18</xdr:row>
      <xdr:rowOff>943087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D8DD089B-8802-69F5-D05A-6BE5D85A39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324600" y="20621625"/>
          <a:ext cx="581025" cy="895462"/>
        </a:xfrm>
        <a:prstGeom prst="rect">
          <a:avLst/>
        </a:prstGeom>
      </xdr:spPr>
    </xdr:pic>
    <xdr:clientData/>
  </xdr:twoCellAnchor>
  <xdr:twoCellAnchor editAs="oneCell">
    <xdr:from>
      <xdr:col>4</xdr:col>
      <xdr:colOff>212711</xdr:colOff>
      <xdr:row>19</xdr:row>
      <xdr:rowOff>84525</xdr:rowOff>
    </xdr:from>
    <xdr:to>
      <xdr:col>4</xdr:col>
      <xdr:colOff>590126</xdr:colOff>
      <xdr:row>19</xdr:row>
      <xdr:rowOff>558992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76F3D9E2-07A8-FEEC-5C4F-E5D61C9314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430969" flipV="1">
          <a:off x="6394436" y="21677700"/>
          <a:ext cx="377415" cy="474467"/>
        </a:xfrm>
        <a:prstGeom prst="rect">
          <a:avLst/>
        </a:prstGeom>
      </xdr:spPr>
    </xdr:pic>
    <xdr:clientData/>
  </xdr:twoCellAnchor>
  <xdr:twoCellAnchor editAs="oneCell">
    <xdr:from>
      <xdr:col>4</xdr:col>
      <xdr:colOff>200026</xdr:colOff>
      <xdr:row>20</xdr:row>
      <xdr:rowOff>38101</xdr:rowOff>
    </xdr:from>
    <xdr:to>
      <xdr:col>4</xdr:col>
      <xdr:colOff>545949</xdr:colOff>
      <xdr:row>20</xdr:row>
      <xdr:rowOff>1276350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54B3F2D7-ED4A-051E-8C77-4CF76B11B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6381751" y="22278976"/>
          <a:ext cx="345923" cy="1238249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21</xdr:row>
      <xdr:rowOff>95250</xdr:rowOff>
    </xdr:from>
    <xdr:to>
      <xdr:col>4</xdr:col>
      <xdr:colOff>847725</xdr:colOff>
      <xdr:row>21</xdr:row>
      <xdr:rowOff>660384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8D3B3C8D-DBE2-066E-DA2F-8FF73FF304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6229350" y="23698200"/>
          <a:ext cx="800100" cy="565134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22</xdr:row>
      <xdr:rowOff>38099</xdr:rowOff>
    </xdr:from>
    <xdr:to>
      <xdr:col>4</xdr:col>
      <xdr:colOff>764488</xdr:colOff>
      <xdr:row>22</xdr:row>
      <xdr:rowOff>771896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BF1A119-1C3F-D24E-0517-05B73F8FE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6267451" y="24679274"/>
          <a:ext cx="678762" cy="733797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23</xdr:row>
      <xdr:rowOff>161924</xdr:rowOff>
    </xdr:from>
    <xdr:to>
      <xdr:col>4</xdr:col>
      <xdr:colOff>847725</xdr:colOff>
      <xdr:row>23</xdr:row>
      <xdr:rowOff>1185917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64184F2A-CAA7-6382-6D60-ED3DAA8A18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6219826" y="25679399"/>
          <a:ext cx="809624" cy="1023993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24</xdr:row>
      <xdr:rowOff>142875</xdr:rowOff>
    </xdr:from>
    <xdr:to>
      <xdr:col>4</xdr:col>
      <xdr:colOff>871318</xdr:colOff>
      <xdr:row>24</xdr:row>
      <xdr:rowOff>895350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C200496B-6866-B446-2863-B79D762603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248401" y="27136725"/>
          <a:ext cx="804642" cy="7524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25</xdr:row>
      <xdr:rowOff>66676</xdr:rowOff>
    </xdr:from>
    <xdr:to>
      <xdr:col>4</xdr:col>
      <xdr:colOff>863748</xdr:colOff>
      <xdr:row>25</xdr:row>
      <xdr:rowOff>447675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38CFA607-7F67-FBB7-1D5E-CD781CA754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6191250" y="28232101"/>
          <a:ext cx="854223" cy="380999"/>
        </a:xfrm>
        <a:prstGeom prst="rect">
          <a:avLst/>
        </a:prstGeom>
      </xdr:spPr>
    </xdr:pic>
    <xdr:clientData/>
  </xdr:twoCellAnchor>
  <xdr:twoCellAnchor editAs="oneCell">
    <xdr:from>
      <xdr:col>3</xdr:col>
      <xdr:colOff>1122085</xdr:colOff>
      <xdr:row>26</xdr:row>
      <xdr:rowOff>372081</xdr:rowOff>
    </xdr:from>
    <xdr:to>
      <xdr:col>4</xdr:col>
      <xdr:colOff>998593</xdr:colOff>
      <xdr:row>26</xdr:row>
      <xdr:rowOff>487065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DFA9BF06-C131-3F91-F3F8-30160E25A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18608771">
          <a:off x="6590620" y="28622046"/>
          <a:ext cx="114984" cy="1069853"/>
        </a:xfrm>
        <a:prstGeom prst="rect">
          <a:avLst/>
        </a:prstGeom>
      </xdr:spPr>
    </xdr:pic>
    <xdr:clientData/>
  </xdr:twoCellAnchor>
  <xdr:twoCellAnchor editAs="oneCell">
    <xdr:from>
      <xdr:col>4</xdr:col>
      <xdr:colOff>246773</xdr:colOff>
      <xdr:row>27</xdr:row>
      <xdr:rowOff>65799</xdr:rowOff>
    </xdr:from>
    <xdr:to>
      <xdr:col>4</xdr:col>
      <xdr:colOff>543800</xdr:colOff>
      <xdr:row>27</xdr:row>
      <xdr:rowOff>1249621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1B4FC3D0-8A0E-DEEB-CEAF-019C781899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4155870" flipV="1">
          <a:off x="5981699" y="30173448"/>
          <a:ext cx="1190625" cy="297027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28</xdr:row>
      <xdr:rowOff>42716</xdr:rowOff>
    </xdr:from>
    <xdr:to>
      <xdr:col>4</xdr:col>
      <xdr:colOff>846784</xdr:colOff>
      <xdr:row>28</xdr:row>
      <xdr:rowOff>981076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55D4D5F8-8559-51E3-5BC5-BC9C1FF4B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6248400" y="30970391"/>
          <a:ext cx="780109" cy="93836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29</xdr:row>
      <xdr:rowOff>66675</xdr:rowOff>
    </xdr:from>
    <xdr:to>
      <xdr:col>4</xdr:col>
      <xdr:colOff>885825</xdr:colOff>
      <xdr:row>29</xdr:row>
      <xdr:rowOff>730244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BF9A77B2-1757-40B7-C922-A441DB8A22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6238875" y="32108775"/>
          <a:ext cx="828675" cy="663569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30</xdr:row>
      <xdr:rowOff>66674</xdr:rowOff>
    </xdr:from>
    <xdr:to>
      <xdr:col>4</xdr:col>
      <xdr:colOff>666750</xdr:colOff>
      <xdr:row>30</xdr:row>
      <xdr:rowOff>812031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067FD99E-5035-6709-2AAB-6901EB2CDA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6286500" y="32966024"/>
          <a:ext cx="561975" cy="745357"/>
        </a:xfrm>
        <a:prstGeom prst="rect">
          <a:avLst/>
        </a:prstGeom>
      </xdr:spPr>
    </xdr:pic>
    <xdr:clientData/>
  </xdr:twoCellAnchor>
  <xdr:twoCellAnchor editAs="oneCell">
    <xdr:from>
      <xdr:col>4</xdr:col>
      <xdr:colOff>100720</xdr:colOff>
      <xdr:row>31</xdr:row>
      <xdr:rowOff>47625</xdr:rowOff>
    </xdr:from>
    <xdr:to>
      <xdr:col>4</xdr:col>
      <xdr:colOff>504825</xdr:colOff>
      <xdr:row>31</xdr:row>
      <xdr:rowOff>1267471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AEA4A227-4BD6-CCF2-E587-AB4641016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flipH="1">
          <a:off x="6282445" y="33785175"/>
          <a:ext cx="404105" cy="1219846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32</xdr:row>
      <xdr:rowOff>28575</xdr:rowOff>
    </xdr:from>
    <xdr:to>
      <xdr:col>4</xdr:col>
      <xdr:colOff>781049</xdr:colOff>
      <xdr:row>32</xdr:row>
      <xdr:rowOff>866602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4C6FBDE5-DCF9-3644-705D-E748C2106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6238875" y="35099625"/>
          <a:ext cx="723899" cy="838027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33</xdr:row>
      <xdr:rowOff>133351</xdr:rowOff>
    </xdr:from>
    <xdr:to>
      <xdr:col>4</xdr:col>
      <xdr:colOff>781051</xdr:colOff>
      <xdr:row>33</xdr:row>
      <xdr:rowOff>787463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2F3C9175-3F20-EA76-5EA4-F9A55514F5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6257926" y="36099751"/>
          <a:ext cx="704850" cy="654112"/>
        </a:xfrm>
        <a:prstGeom prst="rect">
          <a:avLst/>
        </a:prstGeom>
      </xdr:spPr>
    </xdr:pic>
    <xdr:clientData/>
  </xdr:twoCellAnchor>
  <xdr:twoCellAnchor editAs="oneCell">
    <xdr:from>
      <xdr:col>4</xdr:col>
      <xdr:colOff>44558</xdr:colOff>
      <xdr:row>34</xdr:row>
      <xdr:rowOff>38100</xdr:rowOff>
    </xdr:from>
    <xdr:to>
      <xdr:col>4</xdr:col>
      <xdr:colOff>847725</xdr:colOff>
      <xdr:row>34</xdr:row>
      <xdr:rowOff>769188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F0F86F7F-67F4-9C32-9629-FDF2C54F8E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flipH="1">
          <a:off x="6226283" y="36995100"/>
          <a:ext cx="803167" cy="731088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35</xdr:row>
      <xdr:rowOff>82046</xdr:rowOff>
    </xdr:from>
    <xdr:to>
      <xdr:col>4</xdr:col>
      <xdr:colOff>860196</xdr:colOff>
      <xdr:row>35</xdr:row>
      <xdr:rowOff>771525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9A81AFDC-4657-C12C-3080-52632B39B9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6248400" y="37962971"/>
          <a:ext cx="793521" cy="689479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219076</xdr:colOff>
      <xdr:row>36</xdr:row>
      <xdr:rowOff>62468</xdr:rowOff>
    </xdr:from>
    <xdr:to>
      <xdr:col>4</xdr:col>
      <xdr:colOff>676276</xdr:colOff>
      <xdr:row>36</xdr:row>
      <xdr:rowOff>699500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D80F7E03-75ED-76C2-6630-8AD33B8E2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6400801" y="38857793"/>
          <a:ext cx="457200" cy="637032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37</xdr:row>
      <xdr:rowOff>114300</xdr:rowOff>
    </xdr:from>
    <xdr:to>
      <xdr:col>4</xdr:col>
      <xdr:colOff>887744</xdr:colOff>
      <xdr:row>37</xdr:row>
      <xdr:rowOff>676275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A2ECEC3A-02F3-20D2-FC7F-C633DBDAF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6191250" y="39614475"/>
          <a:ext cx="878219" cy="5619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38</xdr:row>
      <xdr:rowOff>110973</xdr:rowOff>
    </xdr:from>
    <xdr:to>
      <xdr:col>4</xdr:col>
      <xdr:colOff>852367</xdr:colOff>
      <xdr:row>38</xdr:row>
      <xdr:rowOff>438150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5DBE585C-1289-D8C5-BD0A-4AC87E531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flipH="1">
          <a:off x="6276976" y="40592223"/>
          <a:ext cx="757116" cy="327177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39</xdr:row>
      <xdr:rowOff>57150</xdr:rowOff>
    </xdr:from>
    <xdr:to>
      <xdr:col>4</xdr:col>
      <xdr:colOff>822902</xdr:colOff>
      <xdr:row>39</xdr:row>
      <xdr:rowOff>1133873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920545C4-EABB-8758-9950-411BFF20B5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6248400" y="41262300"/>
          <a:ext cx="756227" cy="1076723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40</xdr:row>
      <xdr:rowOff>47626</xdr:rowOff>
    </xdr:from>
    <xdr:to>
      <xdr:col>4</xdr:col>
      <xdr:colOff>752475</xdr:colOff>
      <xdr:row>40</xdr:row>
      <xdr:rowOff>368248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B8C73CEA-293B-BFF5-327D-028432999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6334125" y="42491026"/>
          <a:ext cx="600075" cy="320622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41</xdr:row>
      <xdr:rowOff>95250</xdr:rowOff>
    </xdr:from>
    <xdr:to>
      <xdr:col>4</xdr:col>
      <xdr:colOff>762000</xdr:colOff>
      <xdr:row>41</xdr:row>
      <xdr:rowOff>783698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C5D2BD27-53D0-8E82-926E-4807C9DCA6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6267450" y="42919650"/>
          <a:ext cx="676275" cy="697973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42</xdr:row>
      <xdr:rowOff>47625</xdr:rowOff>
    </xdr:from>
    <xdr:to>
      <xdr:col>4</xdr:col>
      <xdr:colOff>866775</xdr:colOff>
      <xdr:row>42</xdr:row>
      <xdr:rowOff>649988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272D09BF-2C91-1E21-42CA-5B82F0A08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6219825" y="43757850"/>
          <a:ext cx="828675" cy="60236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43</xdr:row>
      <xdr:rowOff>76200</xdr:rowOff>
    </xdr:from>
    <xdr:to>
      <xdr:col>4</xdr:col>
      <xdr:colOff>903387</xdr:colOff>
      <xdr:row>43</xdr:row>
      <xdr:rowOff>667063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F9C9098E-4F2B-8930-4CFD-1D76EBF986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6238876" y="44519850"/>
          <a:ext cx="846236" cy="590863"/>
        </a:xfrm>
        <a:prstGeom prst="rect">
          <a:avLst/>
        </a:prstGeom>
      </xdr:spPr>
    </xdr:pic>
    <xdr:clientData/>
  </xdr:twoCellAnchor>
  <xdr:twoCellAnchor editAs="oneCell">
    <xdr:from>
      <xdr:col>4</xdr:col>
      <xdr:colOff>257175</xdr:colOff>
      <xdr:row>44</xdr:row>
      <xdr:rowOff>45320</xdr:rowOff>
    </xdr:from>
    <xdr:to>
      <xdr:col>4</xdr:col>
      <xdr:colOff>561975</xdr:colOff>
      <xdr:row>44</xdr:row>
      <xdr:rowOff>851643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72264B2A-0D9F-EAD3-CBB5-6B6FE7AD2C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flipH="1">
          <a:off x="6438900" y="45165245"/>
          <a:ext cx="304800" cy="806323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45</xdr:row>
      <xdr:rowOff>66676</xdr:rowOff>
    </xdr:from>
    <xdr:to>
      <xdr:col>4</xdr:col>
      <xdr:colOff>911679</xdr:colOff>
      <xdr:row>45</xdr:row>
      <xdr:rowOff>583748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36F01067-7C58-3E95-5485-95C9567663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6210300" y="46120051"/>
          <a:ext cx="885825" cy="520049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46</xdr:row>
      <xdr:rowOff>89903</xdr:rowOff>
    </xdr:from>
    <xdr:to>
      <xdr:col>4</xdr:col>
      <xdr:colOff>809625</xdr:colOff>
      <xdr:row>46</xdr:row>
      <xdr:rowOff>533400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A78AE9F8-DBAF-0DF1-F421-14E8B0AD3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flipV="1">
          <a:off x="6296025" y="46886228"/>
          <a:ext cx="695325" cy="443497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47</xdr:row>
      <xdr:rowOff>38099</xdr:rowOff>
    </xdr:from>
    <xdr:to>
      <xdr:col>4</xdr:col>
      <xdr:colOff>772620</xdr:colOff>
      <xdr:row>47</xdr:row>
      <xdr:rowOff>667202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DE36209D-AB93-C6A4-FC89-FBB7FAA7D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6286500" y="47539274"/>
          <a:ext cx="667845" cy="629103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48</xdr:row>
      <xdr:rowOff>28575</xdr:rowOff>
    </xdr:from>
    <xdr:to>
      <xdr:col>4</xdr:col>
      <xdr:colOff>752475</xdr:colOff>
      <xdr:row>48</xdr:row>
      <xdr:rowOff>789780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40DD1FD9-C222-3529-0901-B86EC766B8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6305550" y="48263175"/>
          <a:ext cx="628650" cy="76120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49</xdr:row>
      <xdr:rowOff>42753</xdr:rowOff>
    </xdr:from>
    <xdr:to>
      <xdr:col>4</xdr:col>
      <xdr:colOff>723900</xdr:colOff>
      <xdr:row>49</xdr:row>
      <xdr:rowOff>634020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8D446798-B3AD-75FB-85F6-8A2B4D3DE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6267451" y="49096503"/>
          <a:ext cx="638174" cy="591267"/>
        </a:xfrm>
        <a:prstGeom prst="rect">
          <a:avLst/>
        </a:prstGeom>
      </xdr:spPr>
    </xdr:pic>
    <xdr:clientData/>
  </xdr:twoCellAnchor>
  <xdr:twoCellAnchor editAs="oneCell">
    <xdr:from>
      <xdr:col>4</xdr:col>
      <xdr:colOff>228600</xdr:colOff>
      <xdr:row>50</xdr:row>
      <xdr:rowOff>16505</xdr:rowOff>
    </xdr:from>
    <xdr:to>
      <xdr:col>4</xdr:col>
      <xdr:colOff>561975</xdr:colOff>
      <xdr:row>50</xdr:row>
      <xdr:rowOff>969312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77FEAA5B-B0C7-94A9-37C6-A43BB2E65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flipH="1">
          <a:off x="6410325" y="49765580"/>
          <a:ext cx="333375" cy="952807"/>
        </a:xfrm>
        <a:prstGeom prst="rect">
          <a:avLst/>
        </a:prstGeom>
      </xdr:spPr>
    </xdr:pic>
    <xdr:clientData/>
  </xdr:twoCellAnchor>
  <xdr:twoCellAnchor editAs="oneCell">
    <xdr:from>
      <xdr:col>4</xdr:col>
      <xdr:colOff>19051</xdr:colOff>
      <xdr:row>51</xdr:row>
      <xdr:rowOff>63104</xdr:rowOff>
    </xdr:from>
    <xdr:to>
      <xdr:col>4</xdr:col>
      <xdr:colOff>857251</xdr:colOff>
      <xdr:row>51</xdr:row>
      <xdr:rowOff>729791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358E1E4F-63BC-7BCC-8FDD-6F67569C17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6200776" y="50793254"/>
          <a:ext cx="838200" cy="666687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52</xdr:row>
      <xdr:rowOff>69569</xdr:rowOff>
    </xdr:from>
    <xdr:to>
      <xdr:col>4</xdr:col>
      <xdr:colOff>847726</xdr:colOff>
      <xdr:row>52</xdr:row>
      <xdr:rowOff>768069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52253C0D-CEF4-0F9E-487D-54C9ABFB50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6248401" y="51571244"/>
          <a:ext cx="781050" cy="673656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123826</xdr:colOff>
      <xdr:row>53</xdr:row>
      <xdr:rowOff>47625</xdr:rowOff>
    </xdr:from>
    <xdr:to>
      <xdr:col>4</xdr:col>
      <xdr:colOff>714375</xdr:colOff>
      <xdr:row>53</xdr:row>
      <xdr:rowOff>733376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566C9146-AE9C-0876-8956-EC2CC7850C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6305551" y="49853850"/>
          <a:ext cx="590549" cy="685751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54</xdr:row>
      <xdr:rowOff>114300</xdr:rowOff>
    </xdr:from>
    <xdr:to>
      <xdr:col>4</xdr:col>
      <xdr:colOff>819150</xdr:colOff>
      <xdr:row>54</xdr:row>
      <xdr:rowOff>705249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50F65D79-CA98-4C47-A141-07A70C9C08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6286500" y="50692050"/>
          <a:ext cx="714375" cy="590949"/>
        </a:xfrm>
        <a:prstGeom prst="rect">
          <a:avLst/>
        </a:prstGeom>
      </xdr:spPr>
    </xdr:pic>
    <xdr:clientData/>
  </xdr:twoCellAnchor>
  <xdr:twoCellAnchor editAs="oneCell">
    <xdr:from>
      <xdr:col>3</xdr:col>
      <xdr:colOff>1160403</xdr:colOff>
      <xdr:row>55</xdr:row>
      <xdr:rowOff>490026</xdr:rowOff>
    </xdr:from>
    <xdr:to>
      <xdr:col>4</xdr:col>
      <xdr:colOff>970659</xdr:colOff>
      <xdr:row>55</xdr:row>
      <xdr:rowOff>653090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2BC5E264-16BE-8EF5-FB3F-5AB18F07D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18906063">
          <a:off x="6151503" y="51820251"/>
          <a:ext cx="1003601" cy="163064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56</xdr:row>
      <xdr:rowOff>101058</xdr:rowOff>
    </xdr:from>
    <xdr:to>
      <xdr:col>4</xdr:col>
      <xdr:colOff>895350</xdr:colOff>
      <xdr:row>56</xdr:row>
      <xdr:rowOff>618130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CAB36563-D24A-EBFB-3489-4F78D61E9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6286500" y="52583808"/>
          <a:ext cx="790575" cy="520776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57</xdr:row>
      <xdr:rowOff>285750</xdr:rowOff>
    </xdr:from>
    <xdr:to>
      <xdr:col>4</xdr:col>
      <xdr:colOff>762000</xdr:colOff>
      <xdr:row>57</xdr:row>
      <xdr:rowOff>1074965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20F16362-517F-7177-E80A-3C6648E50FA0}"/>
            </a:ext>
            <a:ext uri="{147F2762-F138-4A5C-976F-8EAC2B608ADB}">
              <a16:predDERef xmlns:a16="http://schemas.microsoft.com/office/drawing/2014/main" pred="{CAB36563-D24A-EBFB-3489-4F78D61E9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6286500" y="83353275"/>
          <a:ext cx="657225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58</xdr:row>
      <xdr:rowOff>63500</xdr:rowOff>
    </xdr:from>
    <xdr:to>
      <xdr:col>4</xdr:col>
      <xdr:colOff>1009771</xdr:colOff>
      <xdr:row>58</xdr:row>
      <xdr:rowOff>1063765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50786078-EE8B-45E6-6FDD-708694BE45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8048625" y="83899375"/>
          <a:ext cx="866896" cy="1000265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190501</xdr:colOff>
      <xdr:row>59</xdr:row>
      <xdr:rowOff>111126</xdr:rowOff>
    </xdr:from>
    <xdr:to>
      <xdr:col>4</xdr:col>
      <xdr:colOff>889001</xdr:colOff>
      <xdr:row>59</xdr:row>
      <xdr:rowOff>1116966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1460C713-0AFD-F438-E4D7-3E966450FF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8096251" y="85248751"/>
          <a:ext cx="698500" cy="1005840"/>
        </a:xfrm>
        <a:prstGeom prst="rect">
          <a:avLst/>
        </a:prstGeom>
      </xdr:spPr>
    </xdr:pic>
    <xdr:clientData/>
  </xdr:twoCellAnchor>
  <xdr:twoCellAnchor editAs="oneCell">
    <xdr:from>
      <xdr:col>4</xdr:col>
      <xdr:colOff>222250</xdr:colOff>
      <xdr:row>60</xdr:row>
      <xdr:rowOff>238125</xdr:rowOff>
    </xdr:from>
    <xdr:to>
      <xdr:col>4</xdr:col>
      <xdr:colOff>1704616</xdr:colOff>
      <xdr:row>60</xdr:row>
      <xdr:rowOff>1016000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65966E59-DD3F-5E71-EF14-7AD1E4587C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8128000" y="86725125"/>
          <a:ext cx="1482366" cy="777875"/>
        </a:xfrm>
        <a:prstGeom prst="rect">
          <a:avLst/>
        </a:prstGeom>
      </xdr:spPr>
    </xdr:pic>
    <xdr:clientData/>
  </xdr:twoCellAnchor>
  <xdr:twoCellAnchor editAs="oneCell">
    <xdr:from>
      <xdr:col>4</xdr:col>
      <xdr:colOff>127001</xdr:colOff>
      <xdr:row>61</xdr:row>
      <xdr:rowOff>238125</xdr:rowOff>
    </xdr:from>
    <xdr:to>
      <xdr:col>4</xdr:col>
      <xdr:colOff>1778000</xdr:colOff>
      <xdr:row>61</xdr:row>
      <xdr:rowOff>1241877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B7E67B49-DEDF-3504-1121-39B7AD894A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8032751" y="87836375"/>
          <a:ext cx="1650999" cy="1003752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476250</xdr:colOff>
      <xdr:row>62</xdr:row>
      <xdr:rowOff>190500</xdr:rowOff>
    </xdr:from>
    <xdr:to>
      <xdr:col>4</xdr:col>
      <xdr:colOff>1603375</xdr:colOff>
      <xdr:row>62</xdr:row>
      <xdr:rowOff>1468917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EC6C6F5D-D958-5FC5-0AA4-052116216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8382000" y="89233375"/>
          <a:ext cx="1127125" cy="1278417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63</xdr:row>
      <xdr:rowOff>282960</xdr:rowOff>
    </xdr:from>
    <xdr:to>
      <xdr:col>4</xdr:col>
      <xdr:colOff>1920875</xdr:colOff>
      <xdr:row>63</xdr:row>
      <xdr:rowOff>1197120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D740EBEF-A359-9B91-485A-3531FAD1A2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8048625" y="91024460"/>
          <a:ext cx="1778000" cy="914160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64</xdr:row>
      <xdr:rowOff>238124</xdr:rowOff>
    </xdr:from>
    <xdr:to>
      <xdr:col>4</xdr:col>
      <xdr:colOff>1582013</xdr:colOff>
      <xdr:row>64</xdr:row>
      <xdr:rowOff>1476375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9B8114F8-07A6-5012-7970-FE7E7E1C3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8239125" y="92440124"/>
          <a:ext cx="1248638" cy="123825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285751</xdr:colOff>
      <xdr:row>65</xdr:row>
      <xdr:rowOff>79376</xdr:rowOff>
    </xdr:from>
    <xdr:to>
      <xdr:col>4</xdr:col>
      <xdr:colOff>1587501</xdr:colOff>
      <xdr:row>66</xdr:row>
      <xdr:rowOff>1795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054BBC81-73DA-C2CA-52E5-7EE6BA4EB8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8191501" y="93868876"/>
          <a:ext cx="1301750" cy="1932194"/>
        </a:xfrm>
        <a:prstGeom prst="rect">
          <a:avLst/>
        </a:prstGeom>
      </xdr:spPr>
    </xdr:pic>
    <xdr:clientData/>
  </xdr:twoCellAnchor>
  <xdr:twoCellAnchor editAs="oneCell">
    <xdr:from>
      <xdr:col>4</xdr:col>
      <xdr:colOff>254000</xdr:colOff>
      <xdr:row>66</xdr:row>
      <xdr:rowOff>333375</xdr:rowOff>
    </xdr:from>
    <xdr:to>
      <xdr:col>4</xdr:col>
      <xdr:colOff>1682949</xdr:colOff>
      <xdr:row>66</xdr:row>
      <xdr:rowOff>1657535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41481FB1-A3F2-852B-488D-25F996EB1D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8159750" y="96139000"/>
          <a:ext cx="1428949" cy="1324160"/>
        </a:xfrm>
        <a:prstGeom prst="rect">
          <a:avLst/>
        </a:prstGeom>
      </xdr:spPr>
    </xdr:pic>
    <xdr:clientData/>
  </xdr:twoCellAnchor>
  <xdr:twoCellAnchor editAs="oneCell">
    <xdr:from>
      <xdr:col>4</xdr:col>
      <xdr:colOff>63500</xdr:colOff>
      <xdr:row>67</xdr:row>
      <xdr:rowOff>190500</xdr:rowOff>
    </xdr:from>
    <xdr:to>
      <xdr:col>4</xdr:col>
      <xdr:colOff>1873250</xdr:colOff>
      <xdr:row>67</xdr:row>
      <xdr:rowOff>1529583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8A6161CE-E7FD-DE2E-D6FA-AC2FC36E5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7969250" y="97774125"/>
          <a:ext cx="1809750" cy="1339083"/>
        </a:xfrm>
        <a:prstGeom prst="rect">
          <a:avLst/>
        </a:prstGeom>
      </xdr:spPr>
    </xdr:pic>
    <xdr:clientData/>
  </xdr:twoCellAnchor>
  <xdr:twoCellAnchor editAs="oneCell">
    <xdr:from>
      <xdr:col>4</xdr:col>
      <xdr:colOff>349250</xdr:colOff>
      <xdr:row>68</xdr:row>
      <xdr:rowOff>428626</xdr:rowOff>
    </xdr:from>
    <xdr:to>
      <xdr:col>4</xdr:col>
      <xdr:colOff>1508125</xdr:colOff>
      <xdr:row>68</xdr:row>
      <xdr:rowOff>2121872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81712963-6A07-24B9-32D2-B7B11811E6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8255000" y="99631501"/>
          <a:ext cx="1158875" cy="1693246"/>
        </a:xfrm>
        <a:prstGeom prst="rect">
          <a:avLst/>
        </a:prstGeom>
      </xdr:spPr>
    </xdr:pic>
    <xdr:clientData/>
  </xdr:twoCellAnchor>
  <xdr:twoCellAnchor editAs="oneCell">
    <xdr:from>
      <xdr:col>4</xdr:col>
      <xdr:colOff>174626</xdr:colOff>
      <xdr:row>69</xdr:row>
      <xdr:rowOff>15875</xdr:rowOff>
    </xdr:from>
    <xdr:to>
      <xdr:col>4</xdr:col>
      <xdr:colOff>1762126</xdr:colOff>
      <xdr:row>69</xdr:row>
      <xdr:rowOff>1407102</xdr:rowOff>
    </xdr:to>
    <xdr:pic>
      <xdr:nvPicPr>
        <xdr:cNvPr id="71" name="Imagen 70">
          <a:extLst>
            <a:ext uri="{FF2B5EF4-FFF2-40B4-BE49-F238E27FC236}">
              <a16:creationId xmlns:a16="http://schemas.microsoft.com/office/drawing/2014/main" id="{D0D2362F-5AA3-26D9-85A1-2BD2273474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8080376" y="101758750"/>
          <a:ext cx="1587500" cy="1391227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285750</xdr:colOff>
      <xdr:row>70</xdr:row>
      <xdr:rowOff>222250</xdr:rowOff>
    </xdr:from>
    <xdr:to>
      <xdr:col>4</xdr:col>
      <xdr:colOff>1857594</xdr:colOff>
      <xdr:row>70</xdr:row>
      <xdr:rowOff>1108199</xdr:rowOff>
    </xdr:to>
    <xdr:pic>
      <xdr:nvPicPr>
        <xdr:cNvPr id="72" name="Imagen 71">
          <a:extLst>
            <a:ext uri="{FF2B5EF4-FFF2-40B4-BE49-F238E27FC236}">
              <a16:creationId xmlns:a16="http://schemas.microsoft.com/office/drawing/2014/main" id="{644BE3C6-E8EB-C05B-0536-F3721DDCD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8191500" y="103378000"/>
          <a:ext cx="1571844" cy="885949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285750</xdr:colOff>
      <xdr:row>73</xdr:row>
      <xdr:rowOff>142875</xdr:rowOff>
    </xdr:from>
    <xdr:to>
      <xdr:col>4</xdr:col>
      <xdr:colOff>1635125</xdr:colOff>
      <xdr:row>73</xdr:row>
      <xdr:rowOff>1132078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A47DE27D-98DF-A989-737A-CD183A39A1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8191500" y="107156250"/>
          <a:ext cx="1349375" cy="989203"/>
        </a:xfrm>
        <a:prstGeom prst="rect">
          <a:avLst/>
        </a:prstGeom>
      </xdr:spPr>
    </xdr:pic>
    <xdr:clientData/>
  </xdr:twoCellAnchor>
  <xdr:twoCellAnchor editAs="oneCell">
    <xdr:from>
      <xdr:col>4</xdr:col>
      <xdr:colOff>158750</xdr:colOff>
      <xdr:row>75</xdr:row>
      <xdr:rowOff>587375</xdr:rowOff>
    </xdr:from>
    <xdr:to>
      <xdr:col>4</xdr:col>
      <xdr:colOff>1920875</xdr:colOff>
      <xdr:row>75</xdr:row>
      <xdr:rowOff>2349500</xdr:rowOff>
    </xdr:to>
    <xdr:pic>
      <xdr:nvPicPr>
        <xdr:cNvPr id="74" name="Imagen 73">
          <a:extLst>
            <a:ext uri="{FF2B5EF4-FFF2-40B4-BE49-F238E27FC236}">
              <a16:creationId xmlns:a16="http://schemas.microsoft.com/office/drawing/2014/main" id="{5773239D-49BE-BBC9-A3B5-6F1DF5031D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8064500" y="111458375"/>
          <a:ext cx="1762125" cy="1762125"/>
        </a:xfrm>
        <a:prstGeom prst="rect">
          <a:avLst/>
        </a:prstGeom>
      </xdr:spPr>
    </xdr:pic>
    <xdr:clientData/>
  </xdr:twoCellAnchor>
  <xdr:twoCellAnchor editAs="oneCell">
    <xdr:from>
      <xdr:col>4</xdr:col>
      <xdr:colOff>31750</xdr:colOff>
      <xdr:row>76</xdr:row>
      <xdr:rowOff>371475</xdr:rowOff>
    </xdr:from>
    <xdr:to>
      <xdr:col>4</xdr:col>
      <xdr:colOff>1793875</xdr:colOff>
      <xdr:row>76</xdr:row>
      <xdr:rowOff>2133600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B50D13D2-CD41-44D2-92C3-37F90B211892}"/>
            </a:ext>
            <a:ext uri="{147F2762-F138-4A5C-976F-8EAC2B608ADB}">
              <a16:predDERef xmlns:a16="http://schemas.microsoft.com/office/drawing/2014/main" pred="{5773239D-49BE-BBC9-A3B5-6F1DF5031D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7947025" y="113614200"/>
          <a:ext cx="1762125" cy="176212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72</xdr:row>
      <xdr:rowOff>47625</xdr:rowOff>
    </xdr:from>
    <xdr:to>
      <xdr:col>4</xdr:col>
      <xdr:colOff>1800456</xdr:colOff>
      <xdr:row>72</xdr:row>
      <xdr:rowOff>1266995</xdr:rowOff>
    </xdr:to>
    <xdr:pic>
      <xdr:nvPicPr>
        <xdr:cNvPr id="76" name="Imagen 75">
          <a:extLst>
            <a:ext uri="{FF2B5EF4-FFF2-40B4-BE49-F238E27FC236}">
              <a16:creationId xmlns:a16="http://schemas.microsoft.com/office/drawing/2014/main" id="{2363E1AF-C3E9-101E-FCBB-BED3BBB389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8048625" y="105775125"/>
          <a:ext cx="1657581" cy="1219370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276225</xdr:colOff>
      <xdr:row>124</xdr:row>
      <xdr:rowOff>104775</xdr:rowOff>
    </xdr:from>
    <xdr:to>
      <xdr:col>4</xdr:col>
      <xdr:colOff>1590675</xdr:colOff>
      <xdr:row>124</xdr:row>
      <xdr:rowOff>1419225</xdr:rowOff>
    </xdr:to>
    <xdr:pic>
      <xdr:nvPicPr>
        <xdr:cNvPr id="77" name="Imagen 76">
          <a:extLst>
            <a:ext uri="{FF2B5EF4-FFF2-40B4-BE49-F238E27FC236}">
              <a16:creationId xmlns:a16="http://schemas.microsoft.com/office/drawing/2014/main" id="{43B5663E-A201-085F-2EC9-7328B1E46A6D}"/>
            </a:ext>
            <a:ext uri="{147F2762-F138-4A5C-976F-8EAC2B608ADB}">
              <a16:predDERef xmlns:a16="http://schemas.microsoft.com/office/drawing/2014/main" pred="{2363E1AF-C3E9-101E-FCBB-BED3BBB389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8191500" y="189652275"/>
          <a:ext cx="1314450" cy="131445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123</xdr:row>
      <xdr:rowOff>276225</xdr:rowOff>
    </xdr:from>
    <xdr:to>
      <xdr:col>4</xdr:col>
      <xdr:colOff>1724025</xdr:colOff>
      <xdr:row>123</xdr:row>
      <xdr:rowOff>1362075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7B2A1F17-95B3-9040-5CB8-E353035CC752}"/>
            </a:ext>
            <a:ext uri="{147F2762-F138-4A5C-976F-8EAC2B608ADB}">
              <a16:predDERef xmlns:a16="http://schemas.microsoft.com/office/drawing/2014/main" pred="{43B5663E-A201-085F-2EC9-7328B1E46A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8010525" y="188366400"/>
          <a:ext cx="1628775" cy="1085850"/>
        </a:xfrm>
        <a:prstGeom prst="rect">
          <a:avLst/>
        </a:prstGeom>
      </xdr:spPr>
    </xdr:pic>
    <xdr:clientData/>
  </xdr:twoCellAnchor>
  <xdr:twoCellAnchor editAs="oneCell">
    <xdr:from>
      <xdr:col>4</xdr:col>
      <xdr:colOff>361950</xdr:colOff>
      <xdr:row>122</xdr:row>
      <xdr:rowOff>85725</xdr:rowOff>
    </xdr:from>
    <xdr:to>
      <xdr:col>4</xdr:col>
      <xdr:colOff>1666875</xdr:colOff>
      <xdr:row>122</xdr:row>
      <xdr:rowOff>1390650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505A529E-DAAD-EDBF-6EFA-75A40065EAF6}"/>
            </a:ext>
            <a:ext uri="{147F2762-F138-4A5C-976F-8EAC2B608ADB}">
              <a16:predDERef xmlns:a16="http://schemas.microsoft.com/office/drawing/2014/main" pred="{7B2A1F17-95B3-9040-5CB8-E353035CC7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8277225" y="186718575"/>
          <a:ext cx="1304925" cy="1304925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121</xdr:row>
      <xdr:rowOff>47625</xdr:rowOff>
    </xdr:from>
    <xdr:to>
      <xdr:col>4</xdr:col>
      <xdr:colOff>1000125</xdr:colOff>
      <xdr:row>121</xdr:row>
      <xdr:rowOff>1447800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E1344FE9-117E-CA9B-5CBB-EF0FC30AA4D0}"/>
            </a:ext>
            <a:ext uri="{147F2762-F138-4A5C-976F-8EAC2B608ADB}">
              <a16:predDERef xmlns:a16="http://schemas.microsoft.com/office/drawing/2014/main" pred="{505A529E-DAAD-EDBF-6EFA-75A40065EA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8039100" y="185223150"/>
          <a:ext cx="876300" cy="1400175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276225</xdr:colOff>
      <xdr:row>120</xdr:row>
      <xdr:rowOff>95250</xdr:rowOff>
    </xdr:from>
    <xdr:to>
      <xdr:col>4</xdr:col>
      <xdr:colOff>1409700</xdr:colOff>
      <xdr:row>120</xdr:row>
      <xdr:rowOff>1228725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9A7468B1-5138-3AAB-8B92-8811E4EF0C0B}"/>
            </a:ext>
            <a:ext uri="{147F2762-F138-4A5C-976F-8EAC2B608ADB}">
              <a16:predDERef xmlns:a16="http://schemas.microsoft.com/office/drawing/2014/main" pred="{E1344FE9-117E-CA9B-5CBB-EF0FC30AA4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8191500" y="183813450"/>
          <a:ext cx="1133475" cy="113347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285750</xdr:colOff>
      <xdr:row>119</xdr:row>
      <xdr:rowOff>85725</xdr:rowOff>
    </xdr:from>
    <xdr:to>
      <xdr:col>4</xdr:col>
      <xdr:colOff>1628775</xdr:colOff>
      <xdr:row>119</xdr:row>
      <xdr:rowOff>1152525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9A964735-912A-E4A6-6193-FB21A0E0A93B}"/>
            </a:ext>
            <a:ext uri="{147F2762-F138-4A5C-976F-8EAC2B608ADB}">
              <a16:predDERef xmlns:a16="http://schemas.microsoft.com/office/drawing/2014/main" pred="{9A7468B1-5138-3AAB-8B92-8811E4EF0C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8201025" y="179431950"/>
          <a:ext cx="1343025" cy="1066800"/>
        </a:xfrm>
        <a:prstGeom prst="rect">
          <a:avLst/>
        </a:prstGeom>
      </xdr:spPr>
    </xdr:pic>
    <xdr:clientData/>
  </xdr:twoCellAnchor>
  <xdr:twoCellAnchor editAs="oneCell">
    <xdr:from>
      <xdr:col>4</xdr:col>
      <xdr:colOff>180975</xdr:colOff>
      <xdr:row>117</xdr:row>
      <xdr:rowOff>209550</xdr:rowOff>
    </xdr:from>
    <xdr:to>
      <xdr:col>4</xdr:col>
      <xdr:colOff>1876425</xdr:colOff>
      <xdr:row>117</xdr:row>
      <xdr:rowOff>1257300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F2B52CDD-E6C6-225D-33EC-9BEDA39E1CD7}"/>
            </a:ext>
            <a:ext uri="{147F2762-F138-4A5C-976F-8EAC2B608ADB}">
              <a16:predDERef xmlns:a16="http://schemas.microsoft.com/office/drawing/2014/main" pred="{9A964735-912A-E4A6-6193-FB21A0E0A9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8096250" y="176641125"/>
          <a:ext cx="1695450" cy="1047750"/>
        </a:xfrm>
        <a:prstGeom prst="rect">
          <a:avLst/>
        </a:prstGeom>
      </xdr:spPr>
    </xdr:pic>
    <xdr:clientData/>
  </xdr:twoCellAnchor>
  <xdr:twoCellAnchor editAs="oneCell">
    <xdr:from>
      <xdr:col>4</xdr:col>
      <xdr:colOff>295275</xdr:colOff>
      <xdr:row>116</xdr:row>
      <xdr:rowOff>95250</xdr:rowOff>
    </xdr:from>
    <xdr:to>
      <xdr:col>4</xdr:col>
      <xdr:colOff>1590675</xdr:colOff>
      <xdr:row>116</xdr:row>
      <xdr:rowOff>1390650</xdr:rowOff>
    </xdr:to>
    <xdr:pic>
      <xdr:nvPicPr>
        <xdr:cNvPr id="85" name="Imagen 84">
          <a:extLst>
            <a:ext uri="{FF2B5EF4-FFF2-40B4-BE49-F238E27FC236}">
              <a16:creationId xmlns:a16="http://schemas.microsoft.com/office/drawing/2014/main" id="{A8EC181C-1058-F0DC-62DC-8E724A4EB167}"/>
            </a:ext>
            <a:ext uri="{147F2762-F138-4A5C-976F-8EAC2B608ADB}">
              <a16:predDERef xmlns:a16="http://schemas.microsoft.com/office/drawing/2014/main" pred="{F2B52CDD-E6C6-225D-33EC-9BEDA39E1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8210550" y="175069500"/>
          <a:ext cx="1295400" cy="129540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41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  <rv s="0">
    <v>16</v>
    <v>5</v>
  </rv>
  <rv s="0">
    <v>17</v>
    <v>5</v>
  </rv>
  <rv s="0">
    <v>18</v>
    <v>5</v>
  </rv>
  <rv s="0">
    <v>19</v>
    <v>5</v>
  </rv>
  <rv s="0">
    <v>20</v>
    <v>5</v>
  </rv>
  <rv s="0">
    <v>21</v>
    <v>5</v>
  </rv>
  <rv s="0">
    <v>22</v>
    <v>5</v>
  </rv>
  <rv s="0">
    <v>23</v>
    <v>5</v>
  </rv>
  <rv s="0">
    <v>24</v>
    <v>5</v>
  </rv>
  <rv s="0">
    <v>25</v>
    <v>5</v>
  </rv>
  <rv s="0">
    <v>26</v>
    <v>5</v>
  </rv>
  <rv s="0">
    <v>27</v>
    <v>5</v>
  </rv>
  <rv s="0">
    <v>28</v>
    <v>5</v>
  </rv>
  <rv s="0">
    <v>29</v>
    <v>5</v>
  </rv>
  <rv s="0">
    <v>30</v>
    <v>5</v>
  </rv>
  <rv s="0">
    <v>31</v>
    <v>5</v>
  </rv>
  <rv s="0">
    <v>32</v>
    <v>5</v>
  </rv>
  <rv s="0">
    <v>33</v>
    <v>5</v>
  </rv>
  <rv s="0">
    <v>34</v>
    <v>5</v>
  </rv>
  <rv s="0">
    <v>35</v>
    <v>5</v>
  </rv>
  <rv s="0">
    <v>36</v>
    <v>5</v>
  </rv>
  <rv s="0">
    <v>37</v>
    <v>5</v>
  </rv>
  <rv s="0">
    <v>38</v>
    <v>5</v>
  </rv>
  <rv s="0">
    <v>39</v>
    <v>5</v>
  </rv>
  <rv s="0">
    <v>40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apeleriaelmayorista.com/producto/pegastic-40-gr/" TargetMode="External"/><Relationship Id="rId18" Type="http://schemas.openxmlformats.org/officeDocument/2006/relationships/hyperlink" Target="https://papeleriamilger.com/producto/carton-prensado-o-piedra/" TargetMode="External"/><Relationship Id="rId26" Type="http://schemas.openxmlformats.org/officeDocument/2006/relationships/hyperlink" Target="https://todoenartes.com/products/bastidor-lienzo-para-pintar?variant=43131564458062" TargetMode="External"/><Relationship Id="rId39" Type="http://schemas.openxmlformats.org/officeDocument/2006/relationships/printerSettings" Target="../printerSettings/printerSettings1.bin"/><Relationship Id="rId21" Type="http://schemas.openxmlformats.org/officeDocument/2006/relationships/hyperlink" Target="https://www.homecenter.com.co/homecenter-co/product/734521/engrapadora-metalica-capacidad-210-grapas-standard-26-6-o-24-6/734521/" TargetMode="External"/><Relationship Id="rId34" Type="http://schemas.openxmlformats.org/officeDocument/2006/relationships/hyperlink" Target="https://www.homecenter.com.co/homecenter-co/product/608775/tempera-escolar-x-6-unds-20-ml-colores-surtidos/608775/" TargetMode="External"/><Relationship Id="rId7" Type="http://schemas.openxmlformats.org/officeDocument/2006/relationships/hyperlink" Target="https://www.papyser.com/tienda/producto/lana-escolar-x-50-g-(84-mt)-rosada-3102?srsltid=AfmBOoogyMnGoDr_IKBpG6-6p9_ulSMMD8m8GY9s78zOPfo9gvku8YAE" TargetMode="External"/><Relationship Id="rId12" Type="http://schemas.openxmlformats.org/officeDocument/2006/relationships/hyperlink" Target="https://papeleriamilger.com/producto/pegante-pegapel/" TargetMode="External"/><Relationship Id="rId17" Type="http://schemas.openxmlformats.org/officeDocument/2006/relationships/hyperlink" Target="https://www.comercialpapelera.com.co/tienda/arcilla-natural-clay-dynamic-beige-1kg-p777577783?srsltid=AfmBOordABD4esaLiG8h9iTo78dCmbn-V-E-MbmEqsxWGwaeowPcGMQT" TargetMode="External"/><Relationship Id="rId25" Type="http://schemas.openxmlformats.org/officeDocument/2006/relationships/hyperlink" Target="https://papelerialagran12.com/productos/gancho-doble-clip-o-lotero-triton-en-diferentes-medidas/?srsltid=AfmBOorX2boDLqkayn14fA-BX0Baqnu0LauxoNVoz-Sx4TBMnN0p_lAY" TargetMode="External"/><Relationship Id="rId33" Type="http://schemas.openxmlformats.org/officeDocument/2006/relationships/hyperlink" Target="https://www.panamericana.com.co/tiza-pastel-seca-en-caja/p?idsku=2004&amp;srsltid=AfmBOop1hlbJybqu_v-nxyfX9_aLBqXGUCKpxORfRVO8aP9oyOb4kqUw5cE" TargetMode="External"/><Relationship Id="rId38" Type="http://schemas.openxmlformats.org/officeDocument/2006/relationships/hyperlink" Target="https://www.panamericana.com.co/caja-de-tiza-pastel-suave-mont-marte-x-12-unidades-635437/p?srsltid=AfmBOopN8gyKQt8qHxsRRDbX8dXJw2mczS9aPSrx-bdiaVc6xgXz24Sf" TargetMode="External"/><Relationship Id="rId2" Type="http://schemas.openxmlformats.org/officeDocument/2006/relationships/hyperlink" Target="https://detalshop.com/products/cartulina-blanca-70-x-100-pliego?variant=45413741068546&amp;country=CO&amp;currency=COP&amp;utm_medium=product_sync&amp;utm_source=google&amp;utm_content=sag_organic&amp;utm_campaign=sag_organic&amp;srsltid=AfmBOor1KqYpECzsoQrpWIfXiSRsvI5Jj-X2Gn2Xvp50nLAE6GfUfWGhvBc" TargetMode="External"/><Relationship Id="rId16" Type="http://schemas.openxmlformats.org/officeDocument/2006/relationships/hyperlink" Target="https://www.homecenter.com.co/homecenter-co/product/620254/100-amarres-plasticos-de-15-cm-tension-18-libras-blanco/620254/" TargetMode="External"/><Relationship Id="rId20" Type="http://schemas.openxmlformats.org/officeDocument/2006/relationships/hyperlink" Target="https://satstore.com.co/esp/etiquetas-adhesivas-td-sat-50mmx25mm-c1-r2500.html" TargetMode="External"/><Relationship Id="rId29" Type="http://schemas.openxmlformats.org/officeDocument/2006/relationships/hyperlink" Target="https://www.panamericana.com.co/ojos-movibles-de-5-7-10-15-y-20-mm-613982/p?idsku=613982&amp;srsltid=AfmBOoqu5ZHdsqCyZUb1_y9gs_-BatpUljt-8HKd9als8bdLqz0n-AmhpDE" TargetMode="External"/><Relationship Id="rId1" Type="http://schemas.openxmlformats.org/officeDocument/2006/relationships/hyperlink" Target="https://lagarza.com.co/es/productos/pegante-barra-sipega-40gr" TargetMode="External"/><Relationship Id="rId6" Type="http://schemas.openxmlformats.org/officeDocument/2006/relationships/hyperlink" Target="https://www.belplasticos.com/productos/cinta-adhesiva-enmascarar-2-x-40mts/?srsltid=AfmBOoqC8cTUQNMKIAK9lJqvdgiw4RJJsMR-xOma4Ewr-2jt0O4FQFJM" TargetMode="External"/><Relationship Id="rId11" Type="http://schemas.openxmlformats.org/officeDocument/2006/relationships/hyperlink" Target="https://sapolin.com/products/pegapel-adhesivo-para-papel?srsltid=AfmBOoqGFd2PY0yrHca7ykKBzJoY0j686QEafGsJf6L5P_I5tnJlxsSo&amp;variant=47509538177176" TargetMode="External"/><Relationship Id="rId24" Type="http://schemas.openxmlformats.org/officeDocument/2006/relationships/hyperlink" Target="https://www.distrisolutions.com.co/product/gancho-doble-clip-50-mm-rk-x-12-und/" TargetMode="External"/><Relationship Id="rId32" Type="http://schemas.openxmlformats.org/officeDocument/2006/relationships/hyperlink" Target="https://www.exito.com/set-100-ladrillos-de-construccion-2x4-para-legos-color-104795099-mp/p" TargetMode="External"/><Relationship Id="rId37" Type="http://schemas.openxmlformats.org/officeDocument/2006/relationships/hyperlink" Target="https://www.marion.com.co/product-page/cabuya-tripa-de-pollo-1kg?srsltid=AfmBOooPwQooiNNlFhJb4NXCDruZ7LnAC6ikk77OjG7rH1oyL9Wz4tV" TargetMode="External"/><Relationship Id="rId40" Type="http://schemas.openxmlformats.org/officeDocument/2006/relationships/drawing" Target="../drawings/drawing1.xml"/><Relationship Id="rId5" Type="http://schemas.openxmlformats.org/officeDocument/2006/relationships/hyperlink" Target="https://www.falabella.com.co/falabella-co/product/124519328/CINTAS-DE-EMPAQUE-TRANSPARENTE-100-METROS-TESA/124519330" TargetMode="External"/><Relationship Id="rId15" Type="http://schemas.openxmlformats.org/officeDocument/2006/relationships/hyperlink" Target="https://www.papyser.com/tienda/producto/almohadilla-para-sello-rank-1031?srsltid=AfmBOorugdrrZhsIrcWlcvRByiAAjTuigWxdJNcHdRMLRak6OPw-3eGW" TargetMode="External"/><Relationship Id="rId23" Type="http://schemas.openxmlformats.org/officeDocument/2006/relationships/hyperlink" Target="https://milherrajes.co/products/aguja-para-invidente-facil-de-enhebrar?_pos=9&amp;_psq=aguja&amp;_psid=530fa1ef6&amp;_ss=e" TargetMode="External"/><Relationship Id="rId28" Type="http://schemas.openxmlformats.org/officeDocument/2006/relationships/hyperlink" Target="https://www.homecenter.com.co/homecenter-co/product/674554/plumones-colorella-caja-12-unds-surtido/674554/" TargetMode="External"/><Relationship Id="rId36" Type="http://schemas.openxmlformats.org/officeDocument/2006/relationships/hyperlink" Target="https://bricolaje.co/es/productos/kit-de-vinilos-adhesivos-colores-surtidos-26-hojas?srsltid=AfmBOopI1gc0bLYRWyET3QBuNOsfYxMiMGwsg2PCquc9DwuV1t-fKBou" TargetMode="External"/><Relationship Id="rId10" Type="http://schemas.openxmlformats.org/officeDocument/2006/relationships/hyperlink" Target="https://www.papyser.com/tienda/producto/cinta-doble-faz-transpare-64621-12-mm-x-50-mt-tesa?srsltid=AfmBOorFiTdD3UYKaoMIgnHnNKHtOP8UtiaUHTE1l2znACZcawF7jrog" TargetMode="External"/><Relationship Id="rId19" Type="http://schemas.openxmlformats.org/officeDocument/2006/relationships/hyperlink" Target="https://www.comercialpapelera.com.co/tienda/Cinta-Hystik-Adhesiva-Doble-Faz-Espuma-18mm-x15mts-p790637445?srsltid=AfmBOop3uMvJO8rWHc0nifs7Y6Ia5OdJ31rNJTvXLERduK0osaIOFPNGf88" TargetMode="External"/><Relationship Id="rId31" Type="http://schemas.openxmlformats.org/officeDocument/2006/relationships/hyperlink" Target="https://www.materialesymanualidades.com/papel-3mm-para-filigrana-quilling-tiras-herramientas-para-p-3193.html" TargetMode="External"/><Relationship Id="rId4" Type="http://schemas.openxmlformats.org/officeDocument/2006/relationships/hyperlink" Target="https://rematesimpacto.com/producto/cera-para-contar/" TargetMode="External"/><Relationship Id="rId9" Type="http://schemas.openxmlformats.org/officeDocument/2006/relationships/hyperlink" Target="https://todoenartes.com/products/cinta-enmascarar-multiproposito-40-m-x-24-mm-tesa?srsltid=AfmBOopyx2xJjcpTT2BBmzd-42fl8Tq5exPq17RjgXTgoi_LeLLMIy1z" TargetMode="External"/><Relationship Id="rId14" Type="http://schemas.openxmlformats.org/officeDocument/2006/relationships/hyperlink" Target="https://sskaizen.com/co/producto/almohadilla-para-sellos-rank-12x8-8-lof-1031/?srsltid=AfmBOooEsKd7eLVvAgfXSUE_QGgGUXRnuOAWL-vguiAupJk7ysLfdg_t" TargetMode="External"/><Relationship Id="rId22" Type="http://schemas.openxmlformats.org/officeDocument/2006/relationships/hyperlink" Target="https://www.lamina.com.co/products/hilo-dmc-amarillo-16-colores" TargetMode="External"/><Relationship Id="rId27" Type="http://schemas.openxmlformats.org/officeDocument/2006/relationships/hyperlink" Target="https://lukarashop.com/shop/manualidades-2/limpiapipas/limpiapipas-chenille-x100-varios-colores-30cm-manualidades-tonos-surtidos/?srsltid=AfmBOopDkcbac4A3OAc6VAVK-KtR6wKtVt9UbvCzxPk4xKUUT6Po8sdq" TargetMode="External"/><Relationship Id="rId30" Type="http://schemas.openxmlformats.org/officeDocument/2006/relationships/hyperlink" Target="https://www.panamericana.com.co/papel-acuarela-blanco-1-8-x-5-unidades-300g-favini-581780/p?srsltid=AfmBOorUfl6jOu6rhRduJjCBGHgp77beKBXNOR5B6dSPa8pv6SRE4Cms" TargetMode="External"/><Relationship Id="rId35" Type="http://schemas.openxmlformats.org/officeDocument/2006/relationships/hyperlink" Target="https://www.panamericana.com.co/set-de-espatulas-x-5-piezas-metalicas-659144/p?idsku=659144&amp;srsltid=AfmBOorR8N_nxwt5RT2WOOkXuNpO4JqE7hNYHpIbsUbGDnZTZPTqcrVfWG4" TargetMode="External"/><Relationship Id="rId8" Type="http://schemas.openxmlformats.org/officeDocument/2006/relationships/hyperlink" Target="https://www.hp.com/co-es/shop/resma-de-papel-blanco-tamano-carta-500-hojas-100000029.html" TargetMode="External"/><Relationship Id="rId3" Type="http://schemas.openxmlformats.org/officeDocument/2006/relationships/hyperlink" Target="https://www.icopel.com.co/productos/cartulina-opalina-220-gramos-carta-x-50-hoj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6"/>
  <sheetViews>
    <sheetView tabSelected="1" zoomScale="98" zoomScaleNormal="98" workbookViewId="0">
      <pane xSplit="2" ySplit="1" topLeftCell="C118" activePane="bottomRight" state="frozen"/>
      <selection pane="bottomRight" activeCell="J128" sqref="J128"/>
      <selection pane="bottomLeft"/>
      <selection pane="topRight"/>
    </sheetView>
  </sheetViews>
  <sheetFormatPr defaultColWidth="11.42578125" defaultRowHeight="114.75" customHeight="1"/>
  <cols>
    <col min="1" max="1" width="8.42578125" customWidth="1"/>
    <col min="2" max="2" width="18.28515625" style="48" customWidth="1"/>
    <col min="3" max="3" width="42" customWidth="1"/>
    <col min="4" max="4" width="17.85546875" style="12" customWidth="1"/>
    <col min="5" max="5" width="29.28515625" style="12" customWidth="1"/>
    <col min="6" max="6" width="17" style="19" customWidth="1"/>
    <col min="7" max="7" width="23.140625" customWidth="1"/>
    <col min="8" max="8" width="15.140625" style="19" customWidth="1"/>
    <col min="9" max="9" width="13.28515625" customWidth="1"/>
    <col min="10" max="10" width="27.7109375" style="19" customWidth="1"/>
    <col min="11" max="11" width="21.28515625" customWidth="1"/>
  </cols>
  <sheetData>
    <row r="1" spans="1:10" ht="46.5" customHeight="1">
      <c r="A1" s="9" t="s">
        <v>0</v>
      </c>
      <c r="B1" s="9" t="s">
        <v>1</v>
      </c>
      <c r="C1" s="10" t="s">
        <v>2</v>
      </c>
      <c r="D1" s="9" t="s">
        <v>3</v>
      </c>
      <c r="E1" s="14" t="s">
        <v>4</v>
      </c>
      <c r="F1" s="17" t="s">
        <v>5</v>
      </c>
      <c r="G1" s="15" t="s">
        <v>6</v>
      </c>
      <c r="H1" s="17" t="s">
        <v>5</v>
      </c>
      <c r="I1" s="15" t="s">
        <v>6</v>
      </c>
      <c r="J1" s="17" t="s">
        <v>7</v>
      </c>
    </row>
    <row r="2" spans="1:10" ht="114.75" customHeight="1">
      <c r="A2" s="9">
        <v>1</v>
      </c>
      <c r="B2" s="2" t="s">
        <v>8</v>
      </c>
      <c r="C2" s="3" t="s">
        <v>9</v>
      </c>
      <c r="D2" s="1" t="s">
        <v>10</v>
      </c>
      <c r="E2" s="1"/>
      <c r="F2" s="18">
        <v>4800</v>
      </c>
      <c r="G2" s="16" t="s">
        <v>11</v>
      </c>
      <c r="H2" s="18">
        <v>7500</v>
      </c>
      <c r="I2" s="28" t="s">
        <v>12</v>
      </c>
      <c r="J2" s="73">
        <f>AVERAGE(F2:H2)</f>
        <v>6150</v>
      </c>
    </row>
    <row r="3" spans="1:10" ht="114.75" customHeight="1">
      <c r="A3" s="9">
        <v>2</v>
      </c>
      <c r="B3" s="2" t="s">
        <v>13</v>
      </c>
      <c r="C3" s="3" t="s">
        <v>14</v>
      </c>
      <c r="D3" s="1" t="s">
        <v>10</v>
      </c>
      <c r="E3" s="1"/>
      <c r="F3" s="18">
        <v>8869</v>
      </c>
      <c r="G3" s="28" t="s">
        <v>15</v>
      </c>
      <c r="H3" s="18">
        <v>8924</v>
      </c>
      <c r="I3" s="28" t="s">
        <v>16</v>
      </c>
      <c r="J3" s="73">
        <f t="shared" ref="J3:J66" si="0">AVERAGE(F3:H3)</f>
        <v>8896.5</v>
      </c>
    </row>
    <row r="4" spans="1:10" ht="114.75" customHeight="1">
      <c r="A4" s="9">
        <v>3</v>
      </c>
      <c r="B4" s="2" t="s">
        <v>17</v>
      </c>
      <c r="C4" s="3" t="s">
        <v>18</v>
      </c>
      <c r="D4" s="1" t="s">
        <v>10</v>
      </c>
      <c r="E4" s="1"/>
      <c r="F4" s="18">
        <v>12900</v>
      </c>
      <c r="G4" s="5" t="s">
        <v>19</v>
      </c>
      <c r="H4" s="18">
        <v>18900</v>
      </c>
      <c r="I4" s="5" t="s">
        <v>20</v>
      </c>
      <c r="J4" s="73">
        <f t="shared" si="0"/>
        <v>15900</v>
      </c>
    </row>
    <row r="5" spans="1:10" ht="114.75" customHeight="1">
      <c r="A5" s="9">
        <v>4</v>
      </c>
      <c r="B5" s="2" t="s">
        <v>21</v>
      </c>
      <c r="C5" s="3" t="s">
        <v>22</v>
      </c>
      <c r="D5" s="1" t="s">
        <v>10</v>
      </c>
      <c r="E5" s="1"/>
      <c r="F5" s="18">
        <v>7900</v>
      </c>
      <c r="G5" s="5" t="s">
        <v>23</v>
      </c>
      <c r="H5" s="18">
        <v>5690</v>
      </c>
      <c r="I5" s="5" t="s">
        <v>24</v>
      </c>
      <c r="J5" s="73">
        <f t="shared" si="0"/>
        <v>6795</v>
      </c>
    </row>
    <row r="6" spans="1:10" ht="114.75" customHeight="1">
      <c r="A6" s="9">
        <v>5</v>
      </c>
      <c r="B6" s="2" t="s">
        <v>25</v>
      </c>
      <c r="C6" s="3" t="s">
        <v>26</v>
      </c>
      <c r="D6" s="1" t="s">
        <v>27</v>
      </c>
      <c r="E6" s="1"/>
      <c r="F6" s="18">
        <v>10800</v>
      </c>
      <c r="G6" s="5" t="s">
        <v>28</v>
      </c>
      <c r="H6" s="18">
        <v>22900</v>
      </c>
      <c r="I6" s="5" t="s">
        <v>29</v>
      </c>
      <c r="J6" s="73">
        <f t="shared" si="0"/>
        <v>16850</v>
      </c>
    </row>
    <row r="7" spans="1:10" ht="114.75" customHeight="1">
      <c r="A7" s="9">
        <v>6</v>
      </c>
      <c r="B7" s="2" t="s">
        <v>30</v>
      </c>
      <c r="C7" s="3" t="s">
        <v>31</v>
      </c>
      <c r="D7" s="1" t="s">
        <v>10</v>
      </c>
      <c r="E7" s="1"/>
      <c r="F7" s="18">
        <v>1600</v>
      </c>
      <c r="G7" s="5" t="s">
        <v>32</v>
      </c>
      <c r="H7" s="18">
        <v>2400</v>
      </c>
      <c r="I7" s="5" t="s">
        <v>33</v>
      </c>
      <c r="J7" s="73">
        <f t="shared" si="0"/>
        <v>2000</v>
      </c>
    </row>
    <row r="8" spans="1:10" ht="114.75" customHeight="1">
      <c r="A8" s="9">
        <v>7</v>
      </c>
      <c r="B8" s="2" t="s">
        <v>34</v>
      </c>
      <c r="C8" s="3" t="s">
        <v>35</v>
      </c>
      <c r="D8" s="1" t="s">
        <v>36</v>
      </c>
      <c r="E8" s="1"/>
      <c r="F8" s="18">
        <v>25980</v>
      </c>
      <c r="G8" s="5" t="s">
        <v>37</v>
      </c>
      <c r="H8" s="18">
        <v>25900</v>
      </c>
      <c r="I8" s="5" t="s">
        <v>38</v>
      </c>
      <c r="J8" s="73">
        <f t="shared" si="0"/>
        <v>25940</v>
      </c>
    </row>
    <row r="9" spans="1:10" ht="114.75" customHeight="1">
      <c r="A9" s="9">
        <v>8</v>
      </c>
      <c r="B9" s="2" t="s">
        <v>39</v>
      </c>
      <c r="C9" s="3" t="s">
        <v>40</v>
      </c>
      <c r="D9" s="1" t="s">
        <v>41</v>
      </c>
      <c r="E9" s="1"/>
      <c r="F9" s="18">
        <v>1274</v>
      </c>
      <c r="G9" s="16" t="s">
        <v>42</v>
      </c>
      <c r="H9" s="18">
        <v>2850</v>
      </c>
      <c r="I9" s="5" t="s">
        <v>43</v>
      </c>
      <c r="J9" s="73">
        <f t="shared" si="0"/>
        <v>2062</v>
      </c>
    </row>
    <row r="10" spans="1:10" ht="114.75" customHeight="1">
      <c r="A10" s="9">
        <v>9</v>
      </c>
      <c r="B10" s="2" t="s">
        <v>44</v>
      </c>
      <c r="C10" s="3" t="s">
        <v>45</v>
      </c>
      <c r="D10" s="1" t="s">
        <v>46</v>
      </c>
      <c r="E10" s="1"/>
      <c r="F10" s="18">
        <v>27900</v>
      </c>
      <c r="G10" s="16" t="s">
        <v>47</v>
      </c>
      <c r="H10" s="18">
        <v>33000</v>
      </c>
      <c r="I10" s="5" t="s">
        <v>48</v>
      </c>
      <c r="J10" s="73">
        <f t="shared" si="0"/>
        <v>30450</v>
      </c>
    </row>
    <row r="11" spans="1:10" ht="114.75" customHeight="1">
      <c r="A11" s="9">
        <v>10</v>
      </c>
      <c r="B11" s="2" t="s">
        <v>49</v>
      </c>
      <c r="C11" s="3" t="s">
        <v>50</v>
      </c>
      <c r="D11" s="1" t="s">
        <v>41</v>
      </c>
      <c r="E11" s="1"/>
      <c r="F11" s="18">
        <v>1250</v>
      </c>
      <c r="G11" s="5" t="s">
        <v>51</v>
      </c>
      <c r="H11" s="18">
        <v>760</v>
      </c>
      <c r="I11" s="5" t="s">
        <v>52</v>
      </c>
      <c r="J11" s="73">
        <f t="shared" si="0"/>
        <v>1005</v>
      </c>
    </row>
    <row r="12" spans="1:10" ht="114.75" customHeight="1">
      <c r="A12" s="9">
        <v>11</v>
      </c>
      <c r="B12" s="2" t="s">
        <v>53</v>
      </c>
      <c r="C12" s="3" t="s">
        <v>50</v>
      </c>
      <c r="D12" s="1" t="s">
        <v>41</v>
      </c>
      <c r="E12" s="1"/>
      <c r="F12" s="18">
        <v>1400</v>
      </c>
      <c r="G12" s="5" t="s">
        <v>54</v>
      </c>
      <c r="H12" s="18">
        <v>3500</v>
      </c>
      <c r="I12" s="27" t="s">
        <v>55</v>
      </c>
      <c r="J12" s="73">
        <f t="shared" si="0"/>
        <v>2450</v>
      </c>
    </row>
    <row r="13" spans="1:10" ht="114.75" customHeight="1">
      <c r="A13" s="9">
        <v>12</v>
      </c>
      <c r="B13" s="2" t="s">
        <v>56</v>
      </c>
      <c r="C13" s="3" t="s">
        <v>57</v>
      </c>
      <c r="D13" s="1" t="s">
        <v>41</v>
      </c>
      <c r="E13" s="1"/>
      <c r="F13" s="18">
        <v>5900</v>
      </c>
      <c r="G13" s="5" t="s">
        <v>58</v>
      </c>
      <c r="H13" s="62">
        <v>4500</v>
      </c>
      <c r="I13" s="52" t="s">
        <v>59</v>
      </c>
      <c r="J13" s="73">
        <f t="shared" si="0"/>
        <v>5200</v>
      </c>
    </row>
    <row r="14" spans="1:10" ht="114.75" customHeight="1">
      <c r="A14" s="9">
        <v>13</v>
      </c>
      <c r="B14" s="2" t="s">
        <v>60</v>
      </c>
      <c r="C14" s="3" t="s">
        <v>61</v>
      </c>
      <c r="D14" s="1" t="s">
        <v>10</v>
      </c>
      <c r="E14" s="1"/>
      <c r="F14" s="18">
        <v>4000</v>
      </c>
      <c r="G14" s="5" t="s">
        <v>62</v>
      </c>
      <c r="H14" s="62">
        <v>5500</v>
      </c>
      <c r="I14" s="60" t="s">
        <v>63</v>
      </c>
      <c r="J14" s="73">
        <f t="shared" si="0"/>
        <v>4750</v>
      </c>
    </row>
    <row r="15" spans="1:10" ht="114.75" customHeight="1">
      <c r="A15" s="9">
        <v>14</v>
      </c>
      <c r="B15" s="2" t="s">
        <v>64</v>
      </c>
      <c r="C15" s="3" t="s">
        <v>65</v>
      </c>
      <c r="D15" s="1" t="s">
        <v>66</v>
      </c>
      <c r="E15" s="1"/>
      <c r="F15" s="18">
        <v>6500</v>
      </c>
      <c r="G15" s="5" t="s">
        <v>67</v>
      </c>
      <c r="H15" s="62">
        <v>10307</v>
      </c>
      <c r="I15" s="60" t="s">
        <v>68</v>
      </c>
      <c r="J15" s="73">
        <f t="shared" si="0"/>
        <v>8403.5</v>
      </c>
    </row>
    <row r="16" spans="1:10" ht="114.75" customHeight="1">
      <c r="A16" s="9">
        <v>15</v>
      </c>
      <c r="B16" s="2" t="s">
        <v>69</v>
      </c>
      <c r="C16" s="3" t="s">
        <v>70</v>
      </c>
      <c r="D16" s="1" t="s">
        <v>66</v>
      </c>
      <c r="E16" s="1"/>
      <c r="F16" s="18">
        <v>13299</v>
      </c>
      <c r="G16" s="16" t="s">
        <v>71</v>
      </c>
      <c r="H16" s="62">
        <v>10000</v>
      </c>
      <c r="I16" s="60" t="s">
        <v>72</v>
      </c>
      <c r="J16" s="73">
        <f t="shared" si="0"/>
        <v>11649.5</v>
      </c>
    </row>
    <row r="17" spans="1:10" ht="114.75" customHeight="1">
      <c r="A17" s="9">
        <v>16</v>
      </c>
      <c r="B17" s="2" t="s">
        <v>73</v>
      </c>
      <c r="C17" s="3" t="s">
        <v>74</v>
      </c>
      <c r="D17" s="1" t="s">
        <v>66</v>
      </c>
      <c r="E17" s="1"/>
      <c r="F17" s="18">
        <v>1633</v>
      </c>
      <c r="G17" s="16" t="s">
        <v>75</v>
      </c>
      <c r="H17" s="62">
        <v>2300</v>
      </c>
      <c r="I17" s="52" t="s">
        <v>76</v>
      </c>
      <c r="J17" s="73">
        <f t="shared" si="0"/>
        <v>1966.5</v>
      </c>
    </row>
    <row r="18" spans="1:10" ht="114.75" customHeight="1">
      <c r="A18" s="9">
        <v>17</v>
      </c>
      <c r="B18" s="2" t="s">
        <v>77</v>
      </c>
      <c r="C18" s="3" t="s">
        <v>78</v>
      </c>
      <c r="D18" s="1" t="s">
        <v>36</v>
      </c>
      <c r="E18" s="1"/>
      <c r="F18" s="18">
        <v>12400</v>
      </c>
      <c r="G18" s="5" t="s">
        <v>79</v>
      </c>
      <c r="H18" s="62">
        <v>14000</v>
      </c>
      <c r="I18" s="52" t="s">
        <v>80</v>
      </c>
      <c r="J18" s="73">
        <f t="shared" si="0"/>
        <v>13200</v>
      </c>
    </row>
    <row r="19" spans="1:10" ht="114.75" customHeight="1">
      <c r="A19" s="9">
        <v>18</v>
      </c>
      <c r="B19" s="2" t="s">
        <v>81</v>
      </c>
      <c r="C19" s="3" t="s">
        <v>82</v>
      </c>
      <c r="D19" s="1" t="s">
        <v>83</v>
      </c>
      <c r="E19" s="1"/>
      <c r="F19" s="18">
        <v>2951</v>
      </c>
      <c r="G19" s="5" t="s">
        <v>84</v>
      </c>
      <c r="H19" s="62">
        <v>4900</v>
      </c>
      <c r="I19" s="52" t="s">
        <v>85</v>
      </c>
      <c r="J19" s="73">
        <f t="shared" si="0"/>
        <v>3925.5</v>
      </c>
    </row>
    <row r="20" spans="1:10" ht="114.75" customHeight="1">
      <c r="A20" s="9">
        <v>19</v>
      </c>
      <c r="B20" s="2" t="s">
        <v>86</v>
      </c>
      <c r="C20" s="3" t="s">
        <v>87</v>
      </c>
      <c r="D20" s="1" t="s">
        <v>88</v>
      </c>
      <c r="E20" s="1"/>
      <c r="F20" s="20">
        <v>4063</v>
      </c>
      <c r="G20" s="16" t="s">
        <v>89</v>
      </c>
      <c r="H20" s="62">
        <v>5600</v>
      </c>
      <c r="I20" s="52" t="s">
        <v>90</v>
      </c>
      <c r="J20" s="73">
        <f t="shared" si="0"/>
        <v>4831.5</v>
      </c>
    </row>
    <row r="21" spans="1:10" ht="114.75" customHeight="1">
      <c r="A21" s="9">
        <v>20</v>
      </c>
      <c r="B21" s="2" t="s">
        <v>91</v>
      </c>
      <c r="C21" s="3" t="s">
        <v>92</v>
      </c>
      <c r="D21" s="1" t="s">
        <v>27</v>
      </c>
      <c r="E21" s="1"/>
      <c r="F21" s="18">
        <v>14400</v>
      </c>
      <c r="G21" s="5" t="s">
        <v>93</v>
      </c>
      <c r="H21" s="62">
        <v>16100</v>
      </c>
      <c r="I21" s="52" t="s">
        <v>94</v>
      </c>
      <c r="J21" s="73">
        <f t="shared" si="0"/>
        <v>15250</v>
      </c>
    </row>
    <row r="22" spans="1:10" ht="114.75" customHeight="1">
      <c r="A22" s="9">
        <v>21</v>
      </c>
      <c r="B22" s="2" t="s">
        <v>95</v>
      </c>
      <c r="C22" s="3" t="s">
        <v>96</v>
      </c>
      <c r="D22" s="1" t="s">
        <v>10</v>
      </c>
      <c r="E22" s="1"/>
      <c r="F22" s="18">
        <v>1600</v>
      </c>
      <c r="G22" s="5" t="s">
        <v>97</v>
      </c>
      <c r="H22" s="62">
        <v>1800</v>
      </c>
      <c r="I22" s="52" t="s">
        <v>98</v>
      </c>
      <c r="J22" s="73">
        <f t="shared" si="0"/>
        <v>1700</v>
      </c>
    </row>
    <row r="23" spans="1:10" ht="114.75" customHeight="1">
      <c r="A23" s="9">
        <v>22</v>
      </c>
      <c r="B23" s="2" t="s">
        <v>99</v>
      </c>
      <c r="C23" s="3" t="s">
        <v>100</v>
      </c>
      <c r="D23" s="1" t="s">
        <v>10</v>
      </c>
      <c r="E23" s="1"/>
      <c r="F23" s="18">
        <v>1333</v>
      </c>
      <c r="G23" s="5" t="s">
        <v>101</v>
      </c>
      <c r="H23" s="62">
        <v>1800</v>
      </c>
      <c r="I23" s="52" t="s">
        <v>102</v>
      </c>
      <c r="J23" s="73">
        <f t="shared" si="0"/>
        <v>1566.5</v>
      </c>
    </row>
    <row r="24" spans="1:10" ht="114.75" customHeight="1">
      <c r="A24" s="9">
        <v>23</v>
      </c>
      <c r="B24" s="2" t="s">
        <v>103</v>
      </c>
      <c r="C24" s="3" t="s">
        <v>104</v>
      </c>
      <c r="D24" s="1" t="s">
        <v>105</v>
      </c>
      <c r="E24" s="1"/>
      <c r="F24" s="18">
        <v>20900</v>
      </c>
      <c r="G24" s="5" t="s">
        <v>106</v>
      </c>
      <c r="H24" s="62">
        <v>21900</v>
      </c>
      <c r="I24" s="60" t="s">
        <v>107</v>
      </c>
      <c r="J24" s="73">
        <f t="shared" si="0"/>
        <v>21400</v>
      </c>
    </row>
    <row r="25" spans="1:10" ht="114.75" customHeight="1">
      <c r="A25" s="9">
        <v>24</v>
      </c>
      <c r="B25" s="2" t="s">
        <v>108</v>
      </c>
      <c r="C25" s="3" t="s">
        <v>109</v>
      </c>
      <c r="D25" s="1" t="s">
        <v>110</v>
      </c>
      <c r="E25" s="1"/>
      <c r="F25" s="18">
        <v>4800</v>
      </c>
      <c r="G25" s="5" t="s">
        <v>111</v>
      </c>
      <c r="H25" s="62">
        <v>5390</v>
      </c>
      <c r="I25" s="52" t="s">
        <v>112</v>
      </c>
      <c r="J25" s="73">
        <f t="shared" si="0"/>
        <v>5095</v>
      </c>
    </row>
    <row r="26" spans="1:10" ht="114.75" customHeight="1">
      <c r="A26" s="9">
        <v>25</v>
      </c>
      <c r="B26" s="2" t="s">
        <v>113</v>
      </c>
      <c r="C26" s="3" t="s">
        <v>114</v>
      </c>
      <c r="D26" s="1" t="s">
        <v>10</v>
      </c>
      <c r="E26" s="1"/>
      <c r="F26" s="18">
        <v>7000</v>
      </c>
      <c r="G26" s="5" t="s">
        <v>115</v>
      </c>
      <c r="H26" s="62">
        <v>10900</v>
      </c>
      <c r="I26" s="52" t="s">
        <v>116</v>
      </c>
      <c r="J26" s="73">
        <f t="shared" si="0"/>
        <v>8950</v>
      </c>
    </row>
    <row r="27" spans="1:10" ht="114.75" customHeight="1">
      <c r="A27" s="9">
        <v>26</v>
      </c>
      <c r="B27" s="2" t="s">
        <v>117</v>
      </c>
      <c r="C27" s="3" t="s">
        <v>118</v>
      </c>
      <c r="D27" s="1" t="s">
        <v>10</v>
      </c>
      <c r="E27" s="1"/>
      <c r="F27" s="18">
        <v>3850</v>
      </c>
      <c r="G27" s="5" t="s">
        <v>119</v>
      </c>
      <c r="H27" s="62">
        <v>4000</v>
      </c>
      <c r="I27" s="52" t="s">
        <v>120</v>
      </c>
      <c r="J27" s="73">
        <f t="shared" si="0"/>
        <v>3925</v>
      </c>
    </row>
    <row r="28" spans="1:10" ht="114.75" customHeight="1">
      <c r="A28" s="9">
        <v>27</v>
      </c>
      <c r="B28" s="2" t="s">
        <v>121</v>
      </c>
      <c r="C28" s="3" t="s">
        <v>118</v>
      </c>
      <c r="D28" s="1" t="s">
        <v>10</v>
      </c>
      <c r="E28" s="1"/>
      <c r="F28" s="18">
        <v>2300</v>
      </c>
      <c r="G28" s="5" t="s">
        <v>122</v>
      </c>
      <c r="H28" s="62">
        <v>1500</v>
      </c>
      <c r="I28" s="52" t="s">
        <v>123</v>
      </c>
      <c r="J28" s="73">
        <f t="shared" si="0"/>
        <v>1900</v>
      </c>
    </row>
    <row r="29" spans="1:10" ht="114.75" customHeight="1">
      <c r="A29" s="9">
        <v>28</v>
      </c>
      <c r="B29" s="2" t="s">
        <v>124</v>
      </c>
      <c r="C29" s="3" t="s">
        <v>125</v>
      </c>
      <c r="D29" s="1" t="s">
        <v>10</v>
      </c>
      <c r="E29" s="1"/>
      <c r="F29" s="18">
        <v>25900</v>
      </c>
      <c r="G29" s="5" t="s">
        <v>126</v>
      </c>
      <c r="H29" s="62">
        <v>30000</v>
      </c>
      <c r="I29" s="52" t="s">
        <v>127</v>
      </c>
      <c r="J29" s="73">
        <f t="shared" si="0"/>
        <v>27950</v>
      </c>
    </row>
    <row r="30" spans="1:10" ht="114.75" customHeight="1">
      <c r="A30" s="9">
        <v>29</v>
      </c>
      <c r="B30" s="2" t="s">
        <v>128</v>
      </c>
      <c r="C30" s="3" t="s">
        <v>129</v>
      </c>
      <c r="D30" s="1" t="s">
        <v>130</v>
      </c>
      <c r="E30" s="1"/>
      <c r="F30" s="18">
        <v>29400</v>
      </c>
      <c r="G30" s="5" t="s">
        <v>131</v>
      </c>
      <c r="H30" s="62">
        <v>23639</v>
      </c>
      <c r="I30" s="52" t="s">
        <v>132</v>
      </c>
      <c r="J30" s="73">
        <f t="shared" si="0"/>
        <v>26519.5</v>
      </c>
    </row>
    <row r="31" spans="1:10" ht="114.75" customHeight="1">
      <c r="A31" s="9">
        <v>30</v>
      </c>
      <c r="B31" s="2" t="s">
        <v>133</v>
      </c>
      <c r="C31" s="3" t="s">
        <v>134</v>
      </c>
      <c r="D31" s="1" t="s">
        <v>135</v>
      </c>
      <c r="E31" s="1"/>
      <c r="F31" s="18">
        <v>20500</v>
      </c>
      <c r="G31" s="5" t="s">
        <v>136</v>
      </c>
      <c r="H31" s="62">
        <v>23000</v>
      </c>
      <c r="I31" s="52" t="s">
        <v>137</v>
      </c>
      <c r="J31" s="73">
        <f t="shared" si="0"/>
        <v>21750</v>
      </c>
    </row>
    <row r="32" spans="1:10" ht="114.75" customHeight="1">
      <c r="A32" s="9">
        <v>31</v>
      </c>
      <c r="B32" s="2" t="s">
        <v>133</v>
      </c>
      <c r="C32" s="3" t="s">
        <v>138</v>
      </c>
      <c r="D32" s="1" t="s">
        <v>139</v>
      </c>
      <c r="E32" s="1"/>
      <c r="F32" s="18">
        <v>12000</v>
      </c>
      <c r="G32" s="5" t="s">
        <v>140</v>
      </c>
      <c r="H32" s="62">
        <v>10100</v>
      </c>
      <c r="I32" s="52" t="s">
        <v>141</v>
      </c>
      <c r="J32" s="73">
        <f t="shared" si="0"/>
        <v>11050</v>
      </c>
    </row>
    <row r="33" spans="1:10" ht="114.75" customHeight="1">
      <c r="A33" s="9">
        <v>32</v>
      </c>
      <c r="B33" s="2" t="s">
        <v>142</v>
      </c>
      <c r="C33" s="3" t="s">
        <v>143</v>
      </c>
      <c r="D33" s="1" t="s">
        <v>139</v>
      </c>
      <c r="E33" s="1"/>
      <c r="F33" s="18">
        <v>3900</v>
      </c>
      <c r="G33" s="5" t="s">
        <v>144</v>
      </c>
      <c r="H33" s="62">
        <v>3063</v>
      </c>
      <c r="I33" s="52" t="s">
        <v>145</v>
      </c>
      <c r="J33" s="73">
        <f t="shared" si="0"/>
        <v>3481.5</v>
      </c>
    </row>
    <row r="34" spans="1:10" ht="114.75" customHeight="1">
      <c r="A34" s="9">
        <v>33</v>
      </c>
      <c r="B34" s="39" t="s">
        <v>146</v>
      </c>
      <c r="C34" s="4" t="s">
        <v>147</v>
      </c>
      <c r="D34" s="11" t="s">
        <v>10</v>
      </c>
      <c r="E34" s="11"/>
      <c r="F34" s="18">
        <v>14900</v>
      </c>
      <c r="G34" s="5" t="s">
        <v>148</v>
      </c>
      <c r="H34" s="62">
        <v>12644</v>
      </c>
      <c r="I34" s="52" t="s">
        <v>149</v>
      </c>
      <c r="J34" s="73">
        <f t="shared" si="0"/>
        <v>13772</v>
      </c>
    </row>
    <row r="35" spans="1:10" ht="114.75" customHeight="1">
      <c r="A35" s="9">
        <v>34</v>
      </c>
      <c r="B35" s="39" t="s">
        <v>150</v>
      </c>
      <c r="C35" s="6" t="s">
        <v>151</v>
      </c>
      <c r="D35" s="11" t="s">
        <v>10</v>
      </c>
      <c r="E35" s="11"/>
      <c r="F35" s="18">
        <v>5500</v>
      </c>
      <c r="G35" s="5" t="s">
        <v>152</v>
      </c>
      <c r="H35" s="62">
        <v>3460</v>
      </c>
      <c r="I35" s="52" t="s">
        <v>153</v>
      </c>
      <c r="J35" s="73">
        <f t="shared" si="0"/>
        <v>4480</v>
      </c>
    </row>
    <row r="36" spans="1:10" ht="114.75" customHeight="1">
      <c r="A36" s="9">
        <v>35</v>
      </c>
      <c r="B36" s="39" t="s">
        <v>150</v>
      </c>
      <c r="C36" s="5" t="s">
        <v>154</v>
      </c>
      <c r="D36" s="11" t="s">
        <v>10</v>
      </c>
      <c r="E36" s="11"/>
      <c r="F36" s="18">
        <v>4100</v>
      </c>
      <c r="G36" s="5" t="s">
        <v>155</v>
      </c>
      <c r="H36" s="62">
        <v>5500</v>
      </c>
      <c r="I36" s="52" t="s">
        <v>156</v>
      </c>
      <c r="J36" s="73">
        <f t="shared" si="0"/>
        <v>4800</v>
      </c>
    </row>
    <row r="37" spans="1:10" ht="114.75" customHeight="1">
      <c r="A37" s="9">
        <v>36</v>
      </c>
      <c r="B37" s="39" t="s">
        <v>150</v>
      </c>
      <c r="C37" s="5" t="s">
        <v>157</v>
      </c>
      <c r="D37" s="11" t="s">
        <v>10</v>
      </c>
      <c r="E37" s="11"/>
      <c r="F37" s="18">
        <v>9700</v>
      </c>
      <c r="G37" s="5" t="s">
        <v>158</v>
      </c>
      <c r="H37" s="62">
        <v>12894</v>
      </c>
      <c r="I37" s="52" t="s">
        <v>159</v>
      </c>
      <c r="J37" s="73">
        <f t="shared" si="0"/>
        <v>11297</v>
      </c>
    </row>
    <row r="38" spans="1:10" ht="114.75" customHeight="1">
      <c r="A38" s="9">
        <v>37</v>
      </c>
      <c r="B38" s="39" t="s">
        <v>160</v>
      </c>
      <c r="C38" s="4" t="s">
        <v>161</v>
      </c>
      <c r="D38" s="11" t="s">
        <v>162</v>
      </c>
      <c r="E38" s="11"/>
      <c r="F38" s="18">
        <v>40900</v>
      </c>
      <c r="G38" s="5" t="s">
        <v>163</v>
      </c>
      <c r="H38" s="63">
        <v>48600</v>
      </c>
      <c r="I38" s="52" t="s">
        <v>164</v>
      </c>
      <c r="J38" s="73">
        <f t="shared" si="0"/>
        <v>44750</v>
      </c>
    </row>
    <row r="39" spans="1:10" ht="114.75" customHeight="1">
      <c r="A39" s="9">
        <v>38</v>
      </c>
      <c r="B39" s="39" t="s">
        <v>165</v>
      </c>
      <c r="C39" s="6" t="s">
        <v>166</v>
      </c>
      <c r="D39" s="11" t="s">
        <v>167</v>
      </c>
      <c r="E39" s="11"/>
      <c r="F39" s="18">
        <v>49600</v>
      </c>
      <c r="G39" s="5" t="s">
        <v>168</v>
      </c>
      <c r="H39" s="62">
        <v>59900</v>
      </c>
      <c r="I39" s="52" t="s">
        <v>169</v>
      </c>
      <c r="J39" s="73">
        <f t="shared" si="0"/>
        <v>54750</v>
      </c>
    </row>
    <row r="40" spans="1:10" ht="114.75" customHeight="1">
      <c r="A40" s="9">
        <v>39</v>
      </c>
      <c r="B40" s="39" t="s">
        <v>170</v>
      </c>
      <c r="C40" s="7" t="s">
        <v>171</v>
      </c>
      <c r="D40" s="11" t="s">
        <v>10</v>
      </c>
      <c r="E40" s="11"/>
      <c r="F40" s="18">
        <v>24950</v>
      </c>
      <c r="G40" s="5" t="s">
        <v>172</v>
      </c>
      <c r="H40" s="62">
        <v>34800</v>
      </c>
      <c r="I40" s="52" t="s">
        <v>173</v>
      </c>
      <c r="J40" s="73">
        <f t="shared" si="0"/>
        <v>29875</v>
      </c>
    </row>
    <row r="41" spans="1:10" ht="114.75" customHeight="1">
      <c r="A41" s="9">
        <v>40</v>
      </c>
      <c r="B41" s="39" t="s">
        <v>170</v>
      </c>
      <c r="C41" s="7" t="s">
        <v>174</v>
      </c>
      <c r="D41" s="11" t="s">
        <v>10</v>
      </c>
      <c r="E41" s="11"/>
      <c r="F41" s="18">
        <v>26002</v>
      </c>
      <c r="G41" s="16" t="s">
        <v>175</v>
      </c>
      <c r="H41" s="64">
        <v>20400</v>
      </c>
      <c r="I41" s="52" t="s">
        <v>176</v>
      </c>
      <c r="J41" s="73">
        <f t="shared" si="0"/>
        <v>23201</v>
      </c>
    </row>
    <row r="42" spans="1:10" ht="114.75" customHeight="1">
      <c r="A42" s="9">
        <v>41</v>
      </c>
      <c r="B42" s="39" t="s">
        <v>177</v>
      </c>
      <c r="C42" s="8" t="s">
        <v>178</v>
      </c>
      <c r="D42" s="11" t="s">
        <v>10</v>
      </c>
      <c r="E42" s="11"/>
      <c r="F42" s="18">
        <v>7849</v>
      </c>
      <c r="G42" s="5" t="s">
        <v>179</v>
      </c>
      <c r="H42" s="62">
        <v>9000</v>
      </c>
      <c r="I42" s="52" t="s">
        <v>180</v>
      </c>
      <c r="J42" s="73">
        <f t="shared" si="0"/>
        <v>8424.5</v>
      </c>
    </row>
    <row r="43" spans="1:10" ht="114.75" customHeight="1">
      <c r="A43" s="9">
        <v>42</v>
      </c>
      <c r="B43" s="39" t="s">
        <v>181</v>
      </c>
      <c r="C43" s="8" t="s">
        <v>182</v>
      </c>
      <c r="D43" s="11" t="s">
        <v>66</v>
      </c>
      <c r="E43" s="11"/>
      <c r="F43" s="18">
        <v>60800</v>
      </c>
      <c r="G43" s="5" t="s">
        <v>183</v>
      </c>
      <c r="H43" s="62">
        <v>53900</v>
      </c>
      <c r="I43" s="52" t="s">
        <v>184</v>
      </c>
      <c r="J43" s="73">
        <f t="shared" si="0"/>
        <v>57350</v>
      </c>
    </row>
    <row r="44" spans="1:10" ht="114.75" customHeight="1">
      <c r="A44" s="9">
        <v>43</v>
      </c>
      <c r="B44" s="39" t="s">
        <v>185</v>
      </c>
      <c r="C44" s="8" t="s">
        <v>186</v>
      </c>
      <c r="D44" s="11" t="s">
        <v>187</v>
      </c>
      <c r="E44" s="11"/>
      <c r="F44" s="18">
        <v>866</v>
      </c>
      <c r="G44" s="5" t="s">
        <v>188</v>
      </c>
      <c r="H44" s="62">
        <v>700</v>
      </c>
      <c r="I44" s="52" t="s">
        <v>189</v>
      </c>
      <c r="J44" s="73">
        <f t="shared" si="0"/>
        <v>783</v>
      </c>
    </row>
    <row r="45" spans="1:10" ht="114.75" customHeight="1">
      <c r="A45" s="9">
        <v>44</v>
      </c>
      <c r="B45" s="39" t="s">
        <v>190</v>
      </c>
      <c r="C45" s="8" t="s">
        <v>191</v>
      </c>
      <c r="D45" s="11" t="s">
        <v>192</v>
      </c>
      <c r="E45" s="11"/>
      <c r="F45" s="18">
        <v>7200</v>
      </c>
      <c r="G45" s="5" t="s">
        <v>193</v>
      </c>
      <c r="H45" s="62">
        <v>4100</v>
      </c>
      <c r="I45" s="52" t="s">
        <v>194</v>
      </c>
      <c r="J45" s="73">
        <f t="shared" si="0"/>
        <v>5650</v>
      </c>
    </row>
    <row r="46" spans="1:10" ht="114.75" customHeight="1">
      <c r="A46" s="9">
        <v>45</v>
      </c>
      <c r="B46" s="39" t="s">
        <v>195</v>
      </c>
      <c r="C46" s="8" t="s">
        <v>196</v>
      </c>
      <c r="D46" s="11" t="s">
        <v>192</v>
      </c>
      <c r="E46" s="11"/>
      <c r="F46" s="18">
        <v>15900</v>
      </c>
      <c r="G46" s="5" t="s">
        <v>197</v>
      </c>
      <c r="H46" s="62">
        <v>16000</v>
      </c>
      <c r="I46" s="52" t="s">
        <v>198</v>
      </c>
      <c r="J46" s="73">
        <f t="shared" si="0"/>
        <v>15950</v>
      </c>
    </row>
    <row r="47" spans="1:10" ht="114.75" customHeight="1">
      <c r="A47" s="9">
        <v>46</v>
      </c>
      <c r="B47" s="39" t="s">
        <v>199</v>
      </c>
      <c r="C47" s="8" t="s">
        <v>200</v>
      </c>
      <c r="D47" s="11" t="s">
        <v>192</v>
      </c>
      <c r="E47" s="11"/>
      <c r="F47" s="18">
        <v>4200</v>
      </c>
      <c r="G47" s="5" t="s">
        <v>201</v>
      </c>
      <c r="H47" s="62">
        <v>4800</v>
      </c>
      <c r="I47" s="52" t="s">
        <v>202</v>
      </c>
      <c r="J47" s="73">
        <f t="shared" si="0"/>
        <v>4500</v>
      </c>
    </row>
    <row r="48" spans="1:10" ht="114.75" customHeight="1">
      <c r="A48" s="9">
        <v>47</v>
      </c>
      <c r="B48" s="39" t="s">
        <v>203</v>
      </c>
      <c r="C48" s="8" t="s">
        <v>204</v>
      </c>
      <c r="D48" s="11" t="s">
        <v>10</v>
      </c>
      <c r="E48" s="11"/>
      <c r="F48" s="18">
        <v>1500</v>
      </c>
      <c r="G48" s="5" t="s">
        <v>205</v>
      </c>
      <c r="H48" s="62">
        <v>1300</v>
      </c>
      <c r="I48" s="52" t="s">
        <v>206</v>
      </c>
      <c r="J48" s="73">
        <f t="shared" si="0"/>
        <v>1400</v>
      </c>
    </row>
    <row r="49" spans="1:10" ht="114.75" customHeight="1">
      <c r="A49" s="9">
        <v>48</v>
      </c>
      <c r="B49" s="39" t="s">
        <v>203</v>
      </c>
      <c r="C49" s="8" t="s">
        <v>207</v>
      </c>
      <c r="D49" s="11" t="s">
        <v>10</v>
      </c>
      <c r="E49" s="11"/>
      <c r="F49" s="18">
        <v>2500</v>
      </c>
      <c r="G49" s="5" t="s">
        <v>208</v>
      </c>
      <c r="H49" s="62">
        <v>2200</v>
      </c>
      <c r="I49" s="52" t="s">
        <v>209</v>
      </c>
      <c r="J49" s="73">
        <f t="shared" si="0"/>
        <v>2350</v>
      </c>
    </row>
    <row r="50" spans="1:10" ht="114.75" customHeight="1">
      <c r="A50" s="9">
        <v>49</v>
      </c>
      <c r="B50" s="39" t="s">
        <v>146</v>
      </c>
      <c r="C50" s="8" t="s">
        <v>210</v>
      </c>
      <c r="D50" s="11" t="s">
        <v>66</v>
      </c>
      <c r="E50" s="11"/>
      <c r="F50" s="18">
        <v>59900</v>
      </c>
      <c r="G50" s="5" t="s">
        <v>211</v>
      </c>
      <c r="H50" s="62">
        <v>30000</v>
      </c>
      <c r="I50" s="52" t="s">
        <v>212</v>
      </c>
      <c r="J50" s="73">
        <f t="shared" si="0"/>
        <v>44950</v>
      </c>
    </row>
    <row r="51" spans="1:10" ht="114.75" customHeight="1">
      <c r="A51" s="9">
        <v>50</v>
      </c>
      <c r="B51" s="39" t="s">
        <v>213</v>
      </c>
      <c r="C51" s="8" t="s">
        <v>214</v>
      </c>
      <c r="D51" s="11" t="s">
        <v>10</v>
      </c>
      <c r="E51" s="11"/>
      <c r="F51" s="18">
        <v>6400</v>
      </c>
      <c r="G51" s="5" t="s">
        <v>215</v>
      </c>
      <c r="H51" s="62">
        <v>4958</v>
      </c>
      <c r="I51" s="52" t="s">
        <v>216</v>
      </c>
      <c r="J51" s="73">
        <f t="shared" si="0"/>
        <v>5679</v>
      </c>
    </row>
    <row r="52" spans="1:10" ht="114.75" customHeight="1">
      <c r="A52" s="9">
        <v>51</v>
      </c>
      <c r="B52" s="39" t="s">
        <v>217</v>
      </c>
      <c r="C52" s="8" t="s">
        <v>218</v>
      </c>
      <c r="D52" s="11" t="s">
        <v>219</v>
      </c>
      <c r="E52" s="11"/>
      <c r="F52" s="18">
        <v>5000</v>
      </c>
      <c r="G52" s="5" t="s">
        <v>220</v>
      </c>
      <c r="H52" s="62">
        <v>9900</v>
      </c>
      <c r="I52" s="52" t="s">
        <v>221</v>
      </c>
      <c r="J52" s="73">
        <f t="shared" si="0"/>
        <v>7450</v>
      </c>
    </row>
    <row r="53" spans="1:10" ht="114.75" customHeight="1">
      <c r="A53" s="9">
        <v>52</v>
      </c>
      <c r="B53" s="43" t="s">
        <v>222</v>
      </c>
      <c r="C53" s="13" t="s">
        <v>223</v>
      </c>
      <c r="D53" s="11" t="s">
        <v>10</v>
      </c>
      <c r="E53" s="11"/>
      <c r="F53" s="18">
        <v>27900</v>
      </c>
      <c r="G53" s="5" t="s">
        <v>224</v>
      </c>
      <c r="H53" s="62">
        <v>22400</v>
      </c>
      <c r="I53" s="52" t="s">
        <v>225</v>
      </c>
      <c r="J53" s="73">
        <f t="shared" si="0"/>
        <v>25150</v>
      </c>
    </row>
    <row r="54" spans="1:10" ht="114.75" customHeight="1">
      <c r="A54" s="9">
        <v>53</v>
      </c>
      <c r="B54" s="43" t="s">
        <v>226</v>
      </c>
      <c r="C54" s="13" t="s">
        <v>227</v>
      </c>
      <c r="D54" s="11" t="s">
        <v>192</v>
      </c>
      <c r="E54" s="11"/>
      <c r="F54" s="18">
        <v>3500</v>
      </c>
      <c r="G54" s="5" t="s">
        <v>228</v>
      </c>
      <c r="H54" s="62">
        <v>2500</v>
      </c>
      <c r="I54" s="52" t="s">
        <v>229</v>
      </c>
      <c r="J54" s="73">
        <f t="shared" si="0"/>
        <v>3000</v>
      </c>
    </row>
    <row r="55" spans="1:10" ht="114.75" customHeight="1">
      <c r="A55" s="9">
        <v>54</v>
      </c>
      <c r="B55" s="46" t="s">
        <v>230</v>
      </c>
      <c r="C55" s="35" t="s">
        <v>231</v>
      </c>
      <c r="D55" s="11" t="s">
        <v>10</v>
      </c>
      <c r="E55" s="11"/>
      <c r="F55" s="18">
        <v>5400</v>
      </c>
      <c r="G55" s="5" t="s">
        <v>232</v>
      </c>
      <c r="H55" s="62">
        <v>8500</v>
      </c>
      <c r="I55" s="52" t="s">
        <v>233</v>
      </c>
      <c r="J55" s="73">
        <f t="shared" si="0"/>
        <v>6950</v>
      </c>
    </row>
    <row r="56" spans="1:10" ht="114.75" customHeight="1">
      <c r="A56" s="9">
        <v>55</v>
      </c>
      <c r="B56" s="43" t="s">
        <v>234</v>
      </c>
      <c r="C56" s="13" t="s">
        <v>235</v>
      </c>
      <c r="D56" s="11" t="s">
        <v>10</v>
      </c>
      <c r="E56" s="11"/>
      <c r="F56" s="18">
        <v>7170</v>
      </c>
      <c r="G56" s="5" t="s">
        <v>236</v>
      </c>
      <c r="H56" s="62">
        <v>10000</v>
      </c>
      <c r="I56" s="52" t="s">
        <v>237</v>
      </c>
      <c r="J56" s="73">
        <f t="shared" si="0"/>
        <v>8585</v>
      </c>
    </row>
    <row r="57" spans="1:10" ht="114.75" customHeight="1">
      <c r="A57" s="24">
        <v>56</v>
      </c>
      <c r="B57" s="44" t="s">
        <v>238</v>
      </c>
      <c r="C57" s="22" t="s">
        <v>239</v>
      </c>
      <c r="D57" s="25" t="s">
        <v>10</v>
      </c>
      <c r="E57" s="25"/>
      <c r="F57" s="26">
        <v>1000</v>
      </c>
      <c r="G57" s="27" t="s">
        <v>240</v>
      </c>
      <c r="H57" s="65">
        <v>1900</v>
      </c>
      <c r="I57" s="52" t="s">
        <v>241</v>
      </c>
      <c r="J57" s="73">
        <f t="shared" si="0"/>
        <v>1450</v>
      </c>
    </row>
    <row r="58" spans="1:10" ht="114.75" customHeight="1">
      <c r="A58" s="9">
        <v>57</v>
      </c>
      <c r="B58" s="45" t="s">
        <v>242</v>
      </c>
      <c r="C58" s="21" t="s">
        <v>243</v>
      </c>
      <c r="D58" s="23" t="s">
        <v>244</v>
      </c>
      <c r="E58" s="36"/>
      <c r="F58" s="37">
        <v>18500</v>
      </c>
      <c r="G58" s="38" t="s">
        <v>245</v>
      </c>
      <c r="H58" s="66">
        <v>14500</v>
      </c>
      <c r="I58" s="58" t="s">
        <v>246</v>
      </c>
      <c r="J58" s="73">
        <f t="shared" si="0"/>
        <v>16500</v>
      </c>
    </row>
    <row r="59" spans="1:10" ht="102" customHeight="1">
      <c r="A59" s="9">
        <v>58</v>
      </c>
      <c r="B59" s="46" t="s">
        <v>247</v>
      </c>
      <c r="C59" s="29" t="s">
        <v>248</v>
      </c>
      <c r="D59" s="30" t="s">
        <v>10</v>
      </c>
      <c r="E59" s="39"/>
      <c r="F59" s="34">
        <v>5439</v>
      </c>
      <c r="G59" s="40" t="s">
        <v>249</v>
      </c>
      <c r="H59" s="67">
        <v>4914</v>
      </c>
      <c r="I59" s="61" t="s">
        <v>249</v>
      </c>
      <c r="J59" s="73">
        <f t="shared" si="0"/>
        <v>5176.5</v>
      </c>
    </row>
    <row r="60" spans="1:10" ht="106.5" customHeight="1">
      <c r="A60" s="24">
        <v>59</v>
      </c>
      <c r="B60" s="46" t="s">
        <v>250</v>
      </c>
      <c r="C60" s="29" t="s">
        <v>251</v>
      </c>
      <c r="D60" s="30" t="s">
        <v>192</v>
      </c>
      <c r="E60" s="39"/>
      <c r="F60" s="34">
        <v>4258</v>
      </c>
      <c r="G60" s="40" t="s">
        <v>249</v>
      </c>
      <c r="H60" s="67">
        <v>4067</v>
      </c>
      <c r="I60" s="61" t="s">
        <v>249</v>
      </c>
      <c r="J60" s="73">
        <f t="shared" si="0"/>
        <v>4162.5</v>
      </c>
    </row>
    <row r="61" spans="1:10" ht="87" customHeight="1">
      <c r="A61" s="9">
        <v>60</v>
      </c>
      <c r="B61" s="46" t="s">
        <v>252</v>
      </c>
      <c r="C61" s="29" t="s">
        <v>253</v>
      </c>
      <c r="D61" s="30" t="s">
        <v>10</v>
      </c>
      <c r="E61" s="39"/>
      <c r="F61" s="34">
        <v>970</v>
      </c>
      <c r="G61" s="40" t="s">
        <v>249</v>
      </c>
      <c r="H61" s="67">
        <v>929</v>
      </c>
      <c r="I61" s="61" t="s">
        <v>249</v>
      </c>
      <c r="J61" s="73">
        <f t="shared" si="0"/>
        <v>949.5</v>
      </c>
    </row>
    <row r="62" spans="1:10" ht="113.25" customHeight="1">
      <c r="A62" s="9">
        <v>61</v>
      </c>
      <c r="B62" s="46" t="s">
        <v>254</v>
      </c>
      <c r="C62" s="29" t="s">
        <v>255</v>
      </c>
      <c r="D62" s="30" t="s">
        <v>10</v>
      </c>
      <c r="E62" s="39"/>
      <c r="F62" s="34">
        <v>8803</v>
      </c>
      <c r="G62" s="40" t="s">
        <v>249</v>
      </c>
      <c r="H62" s="67">
        <v>8173</v>
      </c>
      <c r="I62" s="61" t="s">
        <v>249</v>
      </c>
      <c r="J62" s="73">
        <f t="shared" si="0"/>
        <v>8488</v>
      </c>
    </row>
    <row r="63" spans="1:10" ht="133.5" customHeight="1">
      <c r="A63" s="24">
        <v>62</v>
      </c>
      <c r="B63" s="46" t="s">
        <v>69</v>
      </c>
      <c r="C63" s="29" t="s">
        <v>256</v>
      </c>
      <c r="D63" s="30" t="s">
        <v>66</v>
      </c>
      <c r="E63" s="39"/>
      <c r="F63" s="34">
        <v>5796</v>
      </c>
      <c r="G63" s="40" t="s">
        <v>249</v>
      </c>
      <c r="H63" s="67">
        <v>5848</v>
      </c>
      <c r="I63" s="61" t="s">
        <v>249</v>
      </c>
      <c r="J63" s="73">
        <f t="shared" si="0"/>
        <v>5822</v>
      </c>
    </row>
    <row r="64" spans="1:10" ht="114.75" customHeight="1">
      <c r="A64" s="9">
        <v>63</v>
      </c>
      <c r="B64" s="46" t="s">
        <v>69</v>
      </c>
      <c r="C64" s="29" t="s">
        <v>257</v>
      </c>
      <c r="D64" s="30" t="s">
        <v>66</v>
      </c>
      <c r="E64" s="39"/>
      <c r="F64" s="34">
        <v>8088</v>
      </c>
      <c r="G64" s="40" t="s">
        <v>249</v>
      </c>
      <c r="H64" s="67">
        <v>8060</v>
      </c>
      <c r="I64" s="61" t="s">
        <v>249</v>
      </c>
      <c r="J64" s="73">
        <f t="shared" si="0"/>
        <v>8074</v>
      </c>
    </row>
    <row r="65" spans="1:10" ht="124.5" customHeight="1">
      <c r="A65" s="9">
        <v>64</v>
      </c>
      <c r="B65" s="46" t="s">
        <v>258</v>
      </c>
      <c r="C65" s="29" t="s">
        <v>259</v>
      </c>
      <c r="D65" s="30" t="s">
        <v>10</v>
      </c>
      <c r="E65" s="39"/>
      <c r="F65" s="34">
        <v>2995</v>
      </c>
      <c r="G65" s="40" t="s">
        <v>249</v>
      </c>
      <c r="H65" s="67">
        <v>2819</v>
      </c>
      <c r="I65" s="61" t="s">
        <v>249</v>
      </c>
      <c r="J65" s="73">
        <f t="shared" si="0"/>
        <v>2907</v>
      </c>
    </row>
    <row r="66" spans="1:10" ht="158.25" customHeight="1">
      <c r="A66" s="24">
        <v>65</v>
      </c>
      <c r="B66" s="46" t="s">
        <v>260</v>
      </c>
      <c r="C66" s="29" t="s">
        <v>261</v>
      </c>
      <c r="D66" s="30" t="s">
        <v>10</v>
      </c>
      <c r="E66" s="39"/>
      <c r="F66" s="34">
        <v>12562</v>
      </c>
      <c r="G66" s="40" t="s">
        <v>249</v>
      </c>
      <c r="H66" s="67">
        <v>11841</v>
      </c>
      <c r="I66" s="61" t="s">
        <v>249</v>
      </c>
      <c r="J66" s="73">
        <f t="shared" si="0"/>
        <v>12201.5</v>
      </c>
    </row>
    <row r="67" spans="1:10" ht="140.25" customHeight="1">
      <c r="A67" s="9">
        <v>66</v>
      </c>
      <c r="B67" s="46" t="s">
        <v>262</v>
      </c>
      <c r="C67" s="29" t="s">
        <v>263</v>
      </c>
      <c r="D67" s="46" t="s">
        <v>264</v>
      </c>
      <c r="E67" s="39"/>
      <c r="F67" s="34">
        <v>3249</v>
      </c>
      <c r="G67" s="40" t="s">
        <v>249</v>
      </c>
      <c r="H67" s="67">
        <v>3297</v>
      </c>
      <c r="I67" s="61" t="s">
        <v>249</v>
      </c>
      <c r="J67" s="73">
        <f t="shared" ref="J67:J125" si="1">AVERAGE(F67:H67)</f>
        <v>3273</v>
      </c>
    </row>
    <row r="68" spans="1:10" ht="127.5" customHeight="1">
      <c r="A68" s="9">
        <v>67</v>
      </c>
      <c r="B68" s="46" t="s">
        <v>265</v>
      </c>
      <c r="C68" s="29" t="s">
        <v>266</v>
      </c>
      <c r="D68" s="30" t="s">
        <v>10</v>
      </c>
      <c r="E68" s="39"/>
      <c r="F68" s="34">
        <v>31237</v>
      </c>
      <c r="G68" s="40" t="s">
        <v>249</v>
      </c>
      <c r="H68" s="67">
        <v>31375</v>
      </c>
      <c r="I68" s="61" t="s">
        <v>249</v>
      </c>
      <c r="J68" s="73">
        <f t="shared" si="1"/>
        <v>31306</v>
      </c>
    </row>
    <row r="69" spans="1:10" ht="199.5" customHeight="1">
      <c r="A69" s="24">
        <v>68</v>
      </c>
      <c r="B69" s="46" t="s">
        <v>267</v>
      </c>
      <c r="C69" s="29" t="s">
        <v>268</v>
      </c>
      <c r="D69" s="30" t="s">
        <v>105</v>
      </c>
      <c r="E69" s="39"/>
      <c r="F69" s="34">
        <v>40972</v>
      </c>
      <c r="G69" s="40" t="s">
        <v>249</v>
      </c>
      <c r="H69" s="67">
        <v>41368</v>
      </c>
      <c r="I69" s="61" t="s">
        <v>249</v>
      </c>
      <c r="J69" s="73">
        <f t="shared" si="1"/>
        <v>41170</v>
      </c>
    </row>
    <row r="70" spans="1:10" ht="111" customHeight="1">
      <c r="A70" s="9">
        <v>69</v>
      </c>
      <c r="B70" s="33" t="s">
        <v>181</v>
      </c>
      <c r="C70" s="31" t="s">
        <v>269</v>
      </c>
      <c r="D70" s="32" t="s">
        <v>66</v>
      </c>
      <c r="E70" s="39"/>
      <c r="F70" s="34">
        <v>219336</v>
      </c>
      <c r="G70" s="40" t="s">
        <v>249</v>
      </c>
      <c r="H70" s="67">
        <v>200000</v>
      </c>
      <c r="I70" s="61" t="s">
        <v>249</v>
      </c>
      <c r="J70" s="73">
        <f t="shared" si="1"/>
        <v>209668</v>
      </c>
    </row>
    <row r="71" spans="1:10" ht="101.25" customHeight="1">
      <c r="A71" s="9">
        <v>70</v>
      </c>
      <c r="B71" s="46" t="s">
        <v>270</v>
      </c>
      <c r="C71" s="29" t="s">
        <v>271</v>
      </c>
      <c r="D71" s="30" t="s">
        <v>10</v>
      </c>
      <c r="E71" s="39"/>
      <c r="F71" s="34">
        <v>2960</v>
      </c>
      <c r="G71" s="40" t="s">
        <v>249</v>
      </c>
      <c r="H71" s="67">
        <v>2683</v>
      </c>
      <c r="I71" s="61" t="s">
        <v>249</v>
      </c>
      <c r="J71" s="73">
        <f t="shared" si="1"/>
        <v>2821.5</v>
      </c>
    </row>
    <row r="72" spans="1:10" ht="101.25" customHeight="1">
      <c r="A72" s="24">
        <v>71</v>
      </c>
      <c r="B72" s="46" t="s">
        <v>272</v>
      </c>
      <c r="C72" s="29" t="s">
        <v>273</v>
      </c>
      <c r="D72" s="30" t="s">
        <v>10</v>
      </c>
      <c r="E72" s="39" t="e" vm="1">
        <v>#VALUE!</v>
      </c>
      <c r="F72" s="34">
        <v>129400</v>
      </c>
      <c r="G72" s="40" t="s">
        <v>249</v>
      </c>
      <c r="H72" s="67">
        <v>119972</v>
      </c>
      <c r="I72" s="61" t="s">
        <v>249</v>
      </c>
      <c r="J72" s="73">
        <f t="shared" si="1"/>
        <v>124686</v>
      </c>
    </row>
    <row r="73" spans="1:10" ht="101.25" customHeight="1">
      <c r="A73" s="9">
        <v>72</v>
      </c>
      <c r="B73" s="50" t="s">
        <v>274</v>
      </c>
      <c r="C73" s="51" t="s">
        <v>275</v>
      </c>
      <c r="D73" s="33" t="s">
        <v>10</v>
      </c>
      <c r="E73" s="39"/>
      <c r="F73" s="34">
        <v>16023</v>
      </c>
      <c r="G73" s="40" t="s">
        <v>249</v>
      </c>
      <c r="H73" s="67">
        <v>15000</v>
      </c>
      <c r="I73" s="61" t="s">
        <v>249</v>
      </c>
      <c r="J73" s="73">
        <f t="shared" si="1"/>
        <v>15511.5</v>
      </c>
    </row>
    <row r="74" spans="1:10" ht="101.25" customHeight="1">
      <c r="A74" s="9">
        <v>73</v>
      </c>
      <c r="B74" s="46" t="s">
        <v>276</v>
      </c>
      <c r="C74" s="29" t="s">
        <v>277</v>
      </c>
      <c r="D74" s="30" t="s">
        <v>10</v>
      </c>
      <c r="E74" s="39"/>
      <c r="F74" s="34">
        <v>1161</v>
      </c>
      <c r="G74" s="40" t="s">
        <v>249</v>
      </c>
      <c r="H74" s="67">
        <v>1098</v>
      </c>
      <c r="I74" s="61" t="s">
        <v>249</v>
      </c>
      <c r="J74" s="73">
        <f t="shared" si="1"/>
        <v>1129.5</v>
      </c>
    </row>
    <row r="75" spans="1:10" ht="327.75">
      <c r="A75" s="24">
        <v>74</v>
      </c>
      <c r="B75" s="46" t="s">
        <v>278</v>
      </c>
      <c r="C75" s="29" t="s">
        <v>279</v>
      </c>
      <c r="D75" s="30" t="s">
        <v>10</v>
      </c>
      <c r="E75" s="40" t="s">
        <v>249</v>
      </c>
      <c r="F75" s="41">
        <v>9393</v>
      </c>
      <c r="G75" s="40" t="s">
        <v>249</v>
      </c>
      <c r="H75" s="68">
        <v>8465</v>
      </c>
      <c r="I75" s="61" t="s">
        <v>249</v>
      </c>
      <c r="J75" s="73">
        <f t="shared" si="1"/>
        <v>8929</v>
      </c>
    </row>
    <row r="76" spans="1:10" ht="217.5" customHeight="1">
      <c r="A76" s="9">
        <v>75</v>
      </c>
      <c r="B76" s="46" t="s">
        <v>280</v>
      </c>
      <c r="C76" s="49" t="s">
        <v>281</v>
      </c>
      <c r="D76" s="30" t="s">
        <v>282</v>
      </c>
      <c r="E76" s="40"/>
      <c r="F76" s="41">
        <v>19500</v>
      </c>
      <c r="G76" s="40" t="s">
        <v>249</v>
      </c>
      <c r="H76" s="68">
        <v>19000</v>
      </c>
      <c r="I76" s="61" t="s">
        <v>249</v>
      </c>
      <c r="J76" s="73">
        <f t="shared" si="1"/>
        <v>19250</v>
      </c>
    </row>
    <row r="77" spans="1:10" ht="302.25">
      <c r="A77" s="9">
        <v>76</v>
      </c>
      <c r="B77" s="47" t="s">
        <v>283</v>
      </c>
      <c r="C77" s="42" t="s">
        <v>284</v>
      </c>
      <c r="D77" s="30" t="s">
        <v>282</v>
      </c>
      <c r="E77" s="54" t="s">
        <v>249</v>
      </c>
      <c r="F77" s="55">
        <v>24500</v>
      </c>
      <c r="G77" s="54" t="s">
        <v>249</v>
      </c>
      <c r="H77" s="69">
        <v>22501</v>
      </c>
      <c r="I77" s="61" t="s">
        <v>249</v>
      </c>
      <c r="J77" s="73">
        <f t="shared" si="1"/>
        <v>23500.5</v>
      </c>
    </row>
    <row r="78" spans="1:10" ht="94.5" customHeight="1">
      <c r="A78" s="9">
        <v>77</v>
      </c>
      <c r="B78" s="47" t="s">
        <v>285</v>
      </c>
      <c r="C78" s="47" t="s">
        <v>286</v>
      </c>
      <c r="D78" s="53" t="s">
        <v>192</v>
      </c>
      <c r="E78" s="23" t="e" vm="2">
        <v>#VALUE!</v>
      </c>
      <c r="F78" s="57">
        <v>20900</v>
      </c>
      <c r="G78" s="58" t="s">
        <v>287</v>
      </c>
      <c r="H78" s="70">
        <v>30559.200000000001</v>
      </c>
      <c r="I78" s="52" t="s">
        <v>288</v>
      </c>
      <c r="J78" s="73">
        <f t="shared" si="1"/>
        <v>25729.599999999999</v>
      </c>
    </row>
    <row r="79" spans="1:10" ht="114.75" customHeight="1">
      <c r="A79" s="9">
        <v>78</v>
      </c>
      <c r="B79" s="47" t="s">
        <v>289</v>
      </c>
      <c r="C79" s="47" t="s">
        <v>290</v>
      </c>
      <c r="D79" s="53" t="s">
        <v>10</v>
      </c>
      <c r="E79" s="23" t="e" vm="3">
        <v>#VALUE!</v>
      </c>
      <c r="F79" s="56">
        <v>35000</v>
      </c>
      <c r="G79" s="52" t="s">
        <v>291</v>
      </c>
      <c r="H79" s="70">
        <v>37931.25</v>
      </c>
      <c r="I79" s="52" t="s">
        <v>288</v>
      </c>
      <c r="J79" s="73">
        <f t="shared" si="1"/>
        <v>36465.625</v>
      </c>
    </row>
    <row r="80" spans="1:10" ht="114.75" customHeight="1">
      <c r="A80" s="9">
        <v>79</v>
      </c>
      <c r="B80" s="47" t="s">
        <v>292</v>
      </c>
      <c r="C80" s="47" t="s">
        <v>293</v>
      </c>
      <c r="D80" s="53" t="s">
        <v>10</v>
      </c>
      <c r="E80" s="23" t="e" vm="4">
        <v>#VALUE!</v>
      </c>
      <c r="F80" s="59">
        <v>3500</v>
      </c>
      <c r="G80" s="52" t="s">
        <v>291</v>
      </c>
      <c r="H80" s="70">
        <v>2700</v>
      </c>
      <c r="I80" s="60" t="s">
        <v>294</v>
      </c>
      <c r="J80" s="73">
        <f t="shared" si="1"/>
        <v>3100</v>
      </c>
    </row>
    <row r="81" spans="1:10" ht="114.75" customHeight="1">
      <c r="A81" s="9">
        <v>80</v>
      </c>
      <c r="B81" s="47" t="s">
        <v>295</v>
      </c>
      <c r="C81" s="47" t="s">
        <v>296</v>
      </c>
      <c r="D81" s="53" t="s">
        <v>130</v>
      </c>
      <c r="E81" s="23" t="e" vm="5">
        <v>#VALUE!</v>
      </c>
      <c r="F81" s="56">
        <v>22000</v>
      </c>
      <c r="G81" s="52" t="s">
        <v>291</v>
      </c>
      <c r="H81" s="70">
        <v>18542.580000000002</v>
      </c>
      <c r="I81" s="52" t="s">
        <v>288</v>
      </c>
      <c r="J81" s="73">
        <f t="shared" si="1"/>
        <v>20271.29</v>
      </c>
    </row>
    <row r="82" spans="1:10" ht="114.75" customHeight="1">
      <c r="A82" s="9">
        <v>81</v>
      </c>
      <c r="B82" s="47" t="s">
        <v>297</v>
      </c>
      <c r="C82" s="47" t="s">
        <v>298</v>
      </c>
      <c r="D82" s="53" t="s">
        <v>66</v>
      </c>
      <c r="E82" s="23" t="e" vm="6">
        <v>#VALUE!</v>
      </c>
      <c r="F82" s="56">
        <v>6500</v>
      </c>
      <c r="G82" s="52" t="s">
        <v>291</v>
      </c>
      <c r="H82" s="70">
        <v>6500</v>
      </c>
      <c r="I82" s="58" t="s">
        <v>299</v>
      </c>
      <c r="J82" s="73">
        <f t="shared" si="1"/>
        <v>6500</v>
      </c>
    </row>
    <row r="83" spans="1:10" ht="114.75" customHeight="1">
      <c r="A83" s="9">
        <v>82</v>
      </c>
      <c r="B83" s="47" t="s">
        <v>300</v>
      </c>
      <c r="C83" s="47" t="s">
        <v>301</v>
      </c>
      <c r="D83" s="53" t="s">
        <v>192</v>
      </c>
      <c r="E83" s="23" t="e" vm="7">
        <v>#VALUE!</v>
      </c>
      <c r="F83" s="56">
        <v>16000</v>
      </c>
      <c r="G83" s="52" t="s">
        <v>291</v>
      </c>
      <c r="H83" s="70">
        <v>13090</v>
      </c>
      <c r="I83" s="52" t="s">
        <v>288</v>
      </c>
      <c r="J83" s="73">
        <f t="shared" si="1"/>
        <v>14545</v>
      </c>
    </row>
    <row r="84" spans="1:10" ht="114.75" customHeight="1">
      <c r="A84" s="9">
        <v>83</v>
      </c>
      <c r="B84" s="47" t="s">
        <v>302</v>
      </c>
      <c r="C84" s="47" t="s">
        <v>303</v>
      </c>
      <c r="D84" s="53" t="s">
        <v>192</v>
      </c>
      <c r="E84" s="23" t="e" vm="8">
        <v>#VALUE!</v>
      </c>
      <c r="F84" s="56">
        <v>90720</v>
      </c>
      <c r="G84" s="52" t="s">
        <v>291</v>
      </c>
      <c r="H84" s="70">
        <v>136850</v>
      </c>
      <c r="I84" s="52" t="s">
        <v>288</v>
      </c>
      <c r="J84" s="73">
        <f t="shared" si="1"/>
        <v>113785</v>
      </c>
    </row>
    <row r="85" spans="1:10" ht="114.75" customHeight="1">
      <c r="A85" s="9">
        <v>84</v>
      </c>
      <c r="B85" s="47" t="s">
        <v>304</v>
      </c>
      <c r="C85" s="47" t="s">
        <v>305</v>
      </c>
      <c r="D85" s="53" t="s">
        <v>27</v>
      </c>
      <c r="E85" s="23" t="e" vm="9">
        <v>#VALUE!</v>
      </c>
      <c r="F85" s="56">
        <v>48000</v>
      </c>
      <c r="G85" s="52" t="s">
        <v>291</v>
      </c>
      <c r="H85" s="70">
        <v>57120</v>
      </c>
      <c r="I85" s="52" t="s">
        <v>288</v>
      </c>
      <c r="J85" s="73">
        <f t="shared" si="1"/>
        <v>52560</v>
      </c>
    </row>
    <row r="86" spans="1:10" ht="114.75" customHeight="1">
      <c r="A86" s="9">
        <v>85</v>
      </c>
      <c r="B86" s="47" t="s">
        <v>306</v>
      </c>
      <c r="C86" s="47" t="s">
        <v>307</v>
      </c>
      <c r="D86" s="53" t="s">
        <v>10</v>
      </c>
      <c r="E86" s="23" t="e" vm="10">
        <v>#VALUE!</v>
      </c>
      <c r="F86" s="56">
        <v>8500</v>
      </c>
      <c r="G86" s="52" t="s">
        <v>291</v>
      </c>
      <c r="H86" s="70">
        <v>7814.33</v>
      </c>
      <c r="I86" s="52" t="s">
        <v>288</v>
      </c>
      <c r="J86" s="73">
        <f t="shared" si="1"/>
        <v>8157.165</v>
      </c>
    </row>
    <row r="87" spans="1:10" ht="114.75" customHeight="1">
      <c r="A87" s="9">
        <v>86</v>
      </c>
      <c r="B87" s="47" t="s">
        <v>308</v>
      </c>
      <c r="C87" s="47" t="s">
        <v>309</v>
      </c>
      <c r="D87" s="53" t="s">
        <v>66</v>
      </c>
      <c r="E87" s="23" t="e" vm="11">
        <v>#VALUE!</v>
      </c>
      <c r="F87" s="56">
        <v>7200</v>
      </c>
      <c r="G87" s="52" t="s">
        <v>291</v>
      </c>
      <c r="H87" s="70">
        <v>3451</v>
      </c>
      <c r="I87" s="52" t="s">
        <v>288</v>
      </c>
      <c r="J87" s="73">
        <f t="shared" si="1"/>
        <v>5325.5</v>
      </c>
    </row>
    <row r="88" spans="1:10" ht="114.75" customHeight="1">
      <c r="A88" s="9">
        <v>87</v>
      </c>
      <c r="B88" s="47" t="s">
        <v>310</v>
      </c>
      <c r="C88" s="47" t="s">
        <v>311</v>
      </c>
      <c r="D88" s="53" t="s">
        <v>41</v>
      </c>
      <c r="E88" s="23" t="e" vm="12">
        <v>#VALUE!</v>
      </c>
      <c r="F88" s="56">
        <v>3500</v>
      </c>
      <c r="G88" s="58" t="s">
        <v>312</v>
      </c>
      <c r="H88" s="70">
        <v>5664.4</v>
      </c>
      <c r="I88" s="52" t="s">
        <v>288</v>
      </c>
      <c r="J88" s="73">
        <f t="shared" si="1"/>
        <v>4582.2</v>
      </c>
    </row>
    <row r="89" spans="1:10" ht="114.75" customHeight="1">
      <c r="A89" s="9">
        <v>88</v>
      </c>
      <c r="B89" s="47" t="s">
        <v>313</v>
      </c>
      <c r="C89" s="47" t="s">
        <v>314</v>
      </c>
      <c r="D89" s="53" t="s">
        <v>187</v>
      </c>
      <c r="E89" s="23" t="e" vm="13">
        <v>#VALUE!</v>
      </c>
      <c r="F89" s="56">
        <v>8800</v>
      </c>
      <c r="G89" s="60" t="s">
        <v>315</v>
      </c>
      <c r="H89" s="71">
        <v>7900</v>
      </c>
      <c r="I89" s="60" t="s">
        <v>316</v>
      </c>
      <c r="J89" s="73">
        <f t="shared" si="1"/>
        <v>8350</v>
      </c>
    </row>
    <row r="90" spans="1:10" ht="114.75" customHeight="1">
      <c r="A90" s="9">
        <v>89</v>
      </c>
      <c r="B90" s="47" t="s">
        <v>317</v>
      </c>
      <c r="C90" s="47" t="s">
        <v>318</v>
      </c>
      <c r="D90" s="53" t="s">
        <v>319</v>
      </c>
      <c r="E90" s="23" t="e" vm="14">
        <v>#VALUE!</v>
      </c>
      <c r="F90" s="56">
        <v>25500</v>
      </c>
      <c r="G90" s="58" t="s">
        <v>320</v>
      </c>
      <c r="H90" s="70">
        <v>32130</v>
      </c>
      <c r="I90" s="52" t="s">
        <v>288</v>
      </c>
      <c r="J90" s="73">
        <f t="shared" si="1"/>
        <v>28815</v>
      </c>
    </row>
    <row r="91" spans="1:10" ht="114.75" customHeight="1">
      <c r="A91" s="9">
        <v>90</v>
      </c>
      <c r="B91" s="47" t="s">
        <v>321</v>
      </c>
      <c r="C91" s="47" t="s">
        <v>322</v>
      </c>
      <c r="D91" s="53" t="s">
        <v>10</v>
      </c>
      <c r="E91" s="23" t="e" vm="15">
        <v>#VALUE!</v>
      </c>
      <c r="F91" s="56">
        <v>29500</v>
      </c>
      <c r="G91" s="52" t="s">
        <v>291</v>
      </c>
      <c r="H91" s="70">
        <v>14280</v>
      </c>
      <c r="I91" s="52" t="s">
        <v>288</v>
      </c>
      <c r="J91" s="73">
        <f t="shared" si="1"/>
        <v>21890</v>
      </c>
    </row>
    <row r="92" spans="1:10" ht="114.75" customHeight="1">
      <c r="A92" s="9">
        <v>91</v>
      </c>
      <c r="B92" s="47" t="s">
        <v>323</v>
      </c>
      <c r="C92" s="47" t="s">
        <v>324</v>
      </c>
      <c r="D92" s="53" t="s">
        <v>10</v>
      </c>
      <c r="E92" s="23" t="e" vm="16">
        <v>#VALUE!</v>
      </c>
      <c r="F92" s="56">
        <v>92000</v>
      </c>
      <c r="G92" s="52" t="s">
        <v>291</v>
      </c>
      <c r="H92" s="70">
        <v>84830</v>
      </c>
      <c r="I92" s="52" t="s">
        <v>288</v>
      </c>
      <c r="J92" s="73">
        <f t="shared" si="1"/>
        <v>88415</v>
      </c>
    </row>
    <row r="93" spans="1:10" ht="114.75" customHeight="1">
      <c r="A93" s="9">
        <v>92</v>
      </c>
      <c r="B93" s="47" t="s">
        <v>325</v>
      </c>
      <c r="C93" s="47" t="s">
        <v>326</v>
      </c>
      <c r="D93" s="53" t="s">
        <v>327</v>
      </c>
      <c r="E93" s="23" t="e" vm="17">
        <v>#VALUE!</v>
      </c>
      <c r="F93" s="56">
        <v>34900</v>
      </c>
      <c r="G93" s="58" t="s">
        <v>328</v>
      </c>
      <c r="H93" s="70">
        <v>23681</v>
      </c>
      <c r="I93" s="52" t="s">
        <v>288</v>
      </c>
      <c r="J93" s="73">
        <f t="shared" si="1"/>
        <v>29290.5</v>
      </c>
    </row>
    <row r="94" spans="1:10" ht="114.75" customHeight="1">
      <c r="A94" s="9">
        <v>93</v>
      </c>
      <c r="B94" s="47" t="s">
        <v>329</v>
      </c>
      <c r="C94" s="47" t="s">
        <v>330</v>
      </c>
      <c r="D94" s="53" t="s">
        <v>66</v>
      </c>
      <c r="E94" s="23" t="e" vm="18">
        <v>#VALUE!</v>
      </c>
      <c r="F94" s="56">
        <v>23667</v>
      </c>
      <c r="G94" s="58" t="s">
        <v>331</v>
      </c>
      <c r="H94" s="70">
        <v>23800</v>
      </c>
      <c r="I94" s="52" t="s">
        <v>288</v>
      </c>
      <c r="J94" s="73">
        <f t="shared" si="1"/>
        <v>23733.5</v>
      </c>
    </row>
    <row r="95" spans="1:10" ht="114.75" customHeight="1">
      <c r="A95" s="9">
        <v>94</v>
      </c>
      <c r="B95" s="47" t="s">
        <v>332</v>
      </c>
      <c r="C95" s="47" t="s">
        <v>333</v>
      </c>
      <c r="D95" s="53" t="s">
        <v>334</v>
      </c>
      <c r="E95" s="23" t="e" vm="19">
        <v>#VALUE!</v>
      </c>
      <c r="F95" s="56">
        <v>22000</v>
      </c>
      <c r="G95" s="52" t="s">
        <v>291</v>
      </c>
      <c r="H95" s="70">
        <v>22491</v>
      </c>
      <c r="I95" s="52" t="s">
        <v>288</v>
      </c>
      <c r="J95" s="73">
        <f t="shared" si="1"/>
        <v>22245.5</v>
      </c>
    </row>
    <row r="96" spans="1:10" ht="114.75" customHeight="1">
      <c r="A96" s="9">
        <v>95</v>
      </c>
      <c r="B96" s="47" t="s">
        <v>335</v>
      </c>
      <c r="C96" s="47" t="s">
        <v>336</v>
      </c>
      <c r="D96" s="53" t="s">
        <v>41</v>
      </c>
      <c r="E96" s="23" t="e" vm="20">
        <v>#VALUE!</v>
      </c>
      <c r="F96" s="56">
        <v>11000</v>
      </c>
      <c r="G96" s="52" t="s">
        <v>291</v>
      </c>
      <c r="H96" s="70">
        <v>13090</v>
      </c>
      <c r="I96" s="52" t="s">
        <v>288</v>
      </c>
      <c r="J96" s="73">
        <f t="shared" si="1"/>
        <v>12045</v>
      </c>
    </row>
    <row r="97" spans="1:10" ht="114.75" customHeight="1">
      <c r="A97" s="9">
        <v>96</v>
      </c>
      <c r="B97" s="47" t="s">
        <v>337</v>
      </c>
      <c r="C97" s="47" t="s">
        <v>338</v>
      </c>
      <c r="D97" s="53" t="s">
        <v>10</v>
      </c>
      <c r="E97" s="23" t="e" vm="21">
        <v>#VALUE!</v>
      </c>
      <c r="F97" s="56">
        <v>39990</v>
      </c>
      <c r="G97" s="58" t="s">
        <v>339</v>
      </c>
      <c r="H97" s="70">
        <v>35700</v>
      </c>
      <c r="I97" s="52" t="s">
        <v>288</v>
      </c>
      <c r="J97" s="73">
        <f t="shared" si="1"/>
        <v>37845</v>
      </c>
    </row>
    <row r="98" spans="1:10" ht="114.75" customHeight="1">
      <c r="A98" s="9">
        <v>97</v>
      </c>
      <c r="B98" s="47" t="s">
        <v>340</v>
      </c>
      <c r="C98" s="47" t="s">
        <v>341</v>
      </c>
      <c r="D98" s="53" t="s">
        <v>10</v>
      </c>
      <c r="E98" s="23" t="e" vm="22">
        <v>#VALUE!</v>
      </c>
      <c r="F98" s="56">
        <v>7300</v>
      </c>
      <c r="G98" s="52" t="s">
        <v>291</v>
      </c>
      <c r="H98" s="70">
        <v>4300</v>
      </c>
      <c r="I98" s="60" t="s">
        <v>342</v>
      </c>
      <c r="J98" s="73">
        <f t="shared" si="1"/>
        <v>5800</v>
      </c>
    </row>
    <row r="99" spans="1:10" ht="114.75" customHeight="1">
      <c r="A99" s="9">
        <v>98</v>
      </c>
      <c r="B99" s="47" t="s">
        <v>343</v>
      </c>
      <c r="C99" s="47" t="s">
        <v>344</v>
      </c>
      <c r="D99" s="53" t="s">
        <v>10</v>
      </c>
      <c r="E99" s="23" t="e" vm="23">
        <v>#VALUE!</v>
      </c>
      <c r="F99" s="56">
        <v>35000</v>
      </c>
      <c r="G99" s="52" t="s">
        <v>291</v>
      </c>
      <c r="H99" s="70">
        <v>41000</v>
      </c>
      <c r="I99" s="60" t="s">
        <v>345</v>
      </c>
      <c r="J99" s="73">
        <f t="shared" si="1"/>
        <v>38000</v>
      </c>
    </row>
    <row r="100" spans="1:10" ht="114.75" customHeight="1">
      <c r="A100" s="9">
        <v>99</v>
      </c>
      <c r="B100" s="47" t="s">
        <v>346</v>
      </c>
      <c r="C100" s="47" t="s">
        <v>347</v>
      </c>
      <c r="D100" s="53" t="s">
        <v>192</v>
      </c>
      <c r="E100" s="23" t="e" vm="24">
        <v>#VALUE!</v>
      </c>
      <c r="F100" s="56">
        <v>4800</v>
      </c>
      <c r="G100" s="52" t="s">
        <v>291</v>
      </c>
      <c r="H100" s="70">
        <v>5000</v>
      </c>
      <c r="I100" s="60" t="s">
        <v>348</v>
      </c>
      <c r="J100" s="73">
        <f t="shared" si="1"/>
        <v>4900</v>
      </c>
    </row>
    <row r="101" spans="1:10" ht="114.75" customHeight="1">
      <c r="A101" s="9">
        <v>100</v>
      </c>
      <c r="B101" s="47" t="s">
        <v>349</v>
      </c>
      <c r="C101" s="47" t="s">
        <v>350</v>
      </c>
      <c r="D101" s="53" t="s">
        <v>27</v>
      </c>
      <c r="E101" s="23" t="e" vm="25">
        <v>#VALUE!</v>
      </c>
      <c r="F101" s="56">
        <v>15000</v>
      </c>
      <c r="G101" s="52" t="s">
        <v>291</v>
      </c>
      <c r="H101" s="70">
        <v>11900</v>
      </c>
      <c r="I101" s="60" t="s">
        <v>351</v>
      </c>
      <c r="J101" s="73">
        <f t="shared" si="1"/>
        <v>13450</v>
      </c>
    </row>
    <row r="102" spans="1:10" ht="114.75" customHeight="1">
      <c r="A102" s="9">
        <v>101</v>
      </c>
      <c r="B102" s="47" t="s">
        <v>352</v>
      </c>
      <c r="C102" s="47" t="s">
        <v>353</v>
      </c>
      <c r="D102" s="53" t="s">
        <v>354</v>
      </c>
      <c r="E102" s="23" t="e" vm="26">
        <v>#VALUE!</v>
      </c>
      <c r="F102" s="56">
        <v>32000</v>
      </c>
      <c r="G102" s="52" t="s">
        <v>291</v>
      </c>
      <c r="H102" s="70">
        <v>42330</v>
      </c>
      <c r="I102" s="52" t="s">
        <v>288</v>
      </c>
      <c r="J102" s="73">
        <f t="shared" si="1"/>
        <v>37165</v>
      </c>
    </row>
    <row r="103" spans="1:10" ht="114.75" customHeight="1">
      <c r="A103" s="9">
        <v>102</v>
      </c>
      <c r="B103" s="47" t="s">
        <v>355</v>
      </c>
      <c r="C103" s="47" t="s">
        <v>356</v>
      </c>
      <c r="D103" s="53" t="s">
        <v>192</v>
      </c>
      <c r="E103" s="23" t="e" vm="27">
        <v>#VALUE!</v>
      </c>
      <c r="F103" s="56">
        <v>17900</v>
      </c>
      <c r="G103" s="60" t="s">
        <v>357</v>
      </c>
      <c r="H103" s="70">
        <v>29750</v>
      </c>
      <c r="I103" s="52" t="s">
        <v>288</v>
      </c>
      <c r="J103" s="73">
        <f t="shared" si="1"/>
        <v>23825</v>
      </c>
    </row>
    <row r="104" spans="1:10" ht="114.75" customHeight="1">
      <c r="A104" s="9">
        <v>103</v>
      </c>
      <c r="B104" s="47" t="s">
        <v>358</v>
      </c>
      <c r="C104" s="47" t="s">
        <v>359</v>
      </c>
      <c r="D104" s="53" t="s">
        <v>66</v>
      </c>
      <c r="E104" s="23" t="e" vm="28">
        <v>#VALUE!</v>
      </c>
      <c r="F104" s="56">
        <v>9500</v>
      </c>
      <c r="G104" s="52" t="s">
        <v>291</v>
      </c>
      <c r="H104" s="70">
        <v>10000</v>
      </c>
      <c r="I104" s="58" t="s">
        <v>360</v>
      </c>
      <c r="J104" s="73">
        <f t="shared" si="1"/>
        <v>9750</v>
      </c>
    </row>
    <row r="105" spans="1:10" ht="114.75" customHeight="1">
      <c r="A105" s="9">
        <v>104</v>
      </c>
      <c r="B105" s="47" t="s">
        <v>361</v>
      </c>
      <c r="C105" s="47" t="s">
        <v>362</v>
      </c>
      <c r="D105" s="53" t="s">
        <v>192</v>
      </c>
      <c r="E105" s="23" t="e" vm="29">
        <v>#VALUE!</v>
      </c>
      <c r="F105" s="56">
        <v>3800</v>
      </c>
      <c r="G105" s="58" t="s">
        <v>363</v>
      </c>
      <c r="H105" s="70">
        <v>11781</v>
      </c>
      <c r="I105" s="52" t="s">
        <v>288</v>
      </c>
      <c r="J105" s="73">
        <f t="shared" si="1"/>
        <v>7790.5</v>
      </c>
    </row>
    <row r="106" spans="1:10" ht="114.75" customHeight="1">
      <c r="A106" s="9">
        <v>105</v>
      </c>
      <c r="B106" s="47" t="s">
        <v>364</v>
      </c>
      <c r="C106" s="47" t="s">
        <v>365</v>
      </c>
      <c r="D106" s="53" t="s">
        <v>41</v>
      </c>
      <c r="E106" s="23" t="e" vm="30">
        <v>#VALUE!</v>
      </c>
      <c r="F106" s="56">
        <v>2500</v>
      </c>
      <c r="G106" s="52" t="s">
        <v>291</v>
      </c>
      <c r="H106" s="70">
        <v>3451</v>
      </c>
      <c r="I106" s="52" t="s">
        <v>288</v>
      </c>
      <c r="J106" s="73">
        <f t="shared" si="1"/>
        <v>2975.5</v>
      </c>
    </row>
    <row r="107" spans="1:10" ht="114.75" customHeight="1">
      <c r="A107" s="9">
        <v>106</v>
      </c>
      <c r="B107" s="47" t="s">
        <v>366</v>
      </c>
      <c r="C107" s="47" t="s">
        <v>367</v>
      </c>
      <c r="D107" s="53" t="s">
        <v>192</v>
      </c>
      <c r="E107" s="23" t="e" vm="31">
        <v>#VALUE!</v>
      </c>
      <c r="F107" s="56">
        <v>95550</v>
      </c>
      <c r="G107" s="58" t="s">
        <v>368</v>
      </c>
      <c r="H107" s="70">
        <v>162350</v>
      </c>
      <c r="I107" s="52" t="s">
        <v>288</v>
      </c>
      <c r="J107" s="73">
        <f t="shared" si="1"/>
        <v>128950</v>
      </c>
    </row>
    <row r="108" spans="1:10" ht="114.75" customHeight="1">
      <c r="A108" s="9">
        <v>107</v>
      </c>
      <c r="B108" s="47" t="s">
        <v>369</v>
      </c>
      <c r="C108" s="47" t="s">
        <v>370</v>
      </c>
      <c r="D108" s="53" t="s">
        <v>327</v>
      </c>
      <c r="E108" s="23" t="e" vm="32">
        <v>#VALUE!</v>
      </c>
      <c r="F108" s="56">
        <v>16000</v>
      </c>
      <c r="G108" s="52" t="s">
        <v>291</v>
      </c>
      <c r="H108" s="70">
        <v>23460</v>
      </c>
      <c r="I108" s="52" t="s">
        <v>288</v>
      </c>
      <c r="J108" s="73">
        <f t="shared" si="1"/>
        <v>19730</v>
      </c>
    </row>
    <row r="109" spans="1:10" ht="114.75" customHeight="1">
      <c r="A109" s="9">
        <v>108</v>
      </c>
      <c r="B109" s="47" t="s">
        <v>371</v>
      </c>
      <c r="C109" s="47" t="s">
        <v>370</v>
      </c>
      <c r="D109" s="53" t="s">
        <v>27</v>
      </c>
      <c r="E109" s="23" t="e" vm="33">
        <v>#VALUE!</v>
      </c>
      <c r="F109" s="56">
        <v>20600</v>
      </c>
      <c r="G109" s="58" t="s">
        <v>372</v>
      </c>
      <c r="H109" s="70">
        <v>23460</v>
      </c>
      <c r="I109" s="52" t="s">
        <v>288</v>
      </c>
      <c r="J109" s="73">
        <f t="shared" si="1"/>
        <v>22030</v>
      </c>
    </row>
    <row r="110" spans="1:10" ht="114.75" customHeight="1">
      <c r="A110" s="9">
        <v>109</v>
      </c>
      <c r="B110" s="47" t="s">
        <v>373</v>
      </c>
      <c r="C110" s="47" t="s">
        <v>374</v>
      </c>
      <c r="D110" s="53" t="s">
        <v>10</v>
      </c>
      <c r="E110" s="23" t="e" vm="34">
        <v>#VALUE!</v>
      </c>
      <c r="F110" s="56">
        <v>9500</v>
      </c>
      <c r="G110" s="52" t="s">
        <v>291</v>
      </c>
      <c r="H110" s="70">
        <v>7650</v>
      </c>
      <c r="I110" s="52" t="s">
        <v>288</v>
      </c>
      <c r="J110" s="73">
        <f t="shared" si="1"/>
        <v>8575</v>
      </c>
    </row>
    <row r="111" spans="1:10" ht="114.75" customHeight="1">
      <c r="A111" s="9">
        <v>110</v>
      </c>
      <c r="B111" s="47" t="s">
        <v>375</v>
      </c>
      <c r="C111" s="47" t="s">
        <v>376</v>
      </c>
      <c r="D111" s="53" t="s">
        <v>139</v>
      </c>
      <c r="E111" s="23" t="e" vm="35">
        <v>#VALUE!</v>
      </c>
      <c r="F111" s="56">
        <v>8200</v>
      </c>
      <c r="G111" s="52" t="s">
        <v>291</v>
      </c>
      <c r="H111" s="70">
        <v>5355</v>
      </c>
      <c r="I111" s="52" t="s">
        <v>288</v>
      </c>
      <c r="J111" s="73">
        <f t="shared" si="1"/>
        <v>6777.5</v>
      </c>
    </row>
    <row r="112" spans="1:10" ht="114.75" customHeight="1">
      <c r="A112" s="9">
        <v>111</v>
      </c>
      <c r="B112" s="47" t="s">
        <v>377</v>
      </c>
      <c r="C112" s="47" t="s">
        <v>378</v>
      </c>
      <c r="D112" s="53" t="s">
        <v>192</v>
      </c>
      <c r="E112" s="23" t="e" vm="36">
        <v>#VALUE!</v>
      </c>
      <c r="F112" s="56">
        <v>14300</v>
      </c>
      <c r="G112" s="52" t="s">
        <v>291</v>
      </c>
      <c r="H112" s="70">
        <v>22610</v>
      </c>
      <c r="I112" s="52" t="s">
        <v>288</v>
      </c>
      <c r="J112" s="73">
        <f t="shared" si="1"/>
        <v>18455</v>
      </c>
    </row>
    <row r="113" spans="1:10" ht="114.75" customHeight="1">
      <c r="A113" s="9">
        <v>112</v>
      </c>
      <c r="B113" s="47" t="s">
        <v>379</v>
      </c>
      <c r="C113" s="47" t="s">
        <v>380</v>
      </c>
      <c r="D113" s="53" t="s">
        <v>10</v>
      </c>
      <c r="E113" s="23" t="e" vm="37">
        <v>#VALUE!</v>
      </c>
      <c r="F113" s="56">
        <v>2800</v>
      </c>
      <c r="G113" s="52" t="s">
        <v>291</v>
      </c>
      <c r="H113" s="70">
        <v>9996</v>
      </c>
      <c r="I113" s="52" t="s">
        <v>288</v>
      </c>
      <c r="J113" s="73">
        <f t="shared" si="1"/>
        <v>6398</v>
      </c>
    </row>
    <row r="114" spans="1:10" ht="114.75" customHeight="1">
      <c r="A114" s="9">
        <v>113</v>
      </c>
      <c r="B114" s="47" t="s">
        <v>381</v>
      </c>
      <c r="C114" s="47" t="s">
        <v>382</v>
      </c>
      <c r="D114" s="53" t="s">
        <v>10</v>
      </c>
      <c r="E114" s="23" t="e" vm="38">
        <v>#VALUE!</v>
      </c>
      <c r="F114" s="56">
        <v>1200</v>
      </c>
      <c r="G114" s="52" t="s">
        <v>291</v>
      </c>
      <c r="H114" s="70">
        <v>3570</v>
      </c>
      <c r="I114" s="52" t="s">
        <v>288</v>
      </c>
      <c r="J114" s="73">
        <f t="shared" si="1"/>
        <v>2385</v>
      </c>
    </row>
    <row r="115" spans="1:10" ht="114.75" customHeight="1">
      <c r="A115" s="9">
        <v>114</v>
      </c>
      <c r="B115" s="47" t="s">
        <v>383</v>
      </c>
      <c r="C115" s="47" t="s">
        <v>384</v>
      </c>
      <c r="D115" s="53" t="s">
        <v>10</v>
      </c>
      <c r="E115" s="23" t="e" vm="39">
        <v>#VALUE!</v>
      </c>
      <c r="F115" s="56">
        <v>20000</v>
      </c>
      <c r="G115" s="52" t="s">
        <v>291</v>
      </c>
      <c r="H115" s="70">
        <v>14280</v>
      </c>
      <c r="I115" s="52" t="s">
        <v>288</v>
      </c>
      <c r="J115" s="73">
        <f t="shared" si="1"/>
        <v>17140</v>
      </c>
    </row>
    <row r="116" spans="1:10" ht="114.75" customHeight="1">
      <c r="A116" s="9">
        <v>115</v>
      </c>
      <c r="B116" s="47" t="s">
        <v>385</v>
      </c>
      <c r="C116" s="47" t="s">
        <v>386</v>
      </c>
      <c r="D116" s="53" t="s">
        <v>319</v>
      </c>
      <c r="E116" s="23" t="e" vm="40">
        <v>#VALUE!</v>
      </c>
      <c r="F116" s="56">
        <v>4200</v>
      </c>
      <c r="G116" s="52" t="s">
        <v>291</v>
      </c>
      <c r="H116" s="70">
        <v>7140</v>
      </c>
      <c r="I116" s="52" t="s">
        <v>288</v>
      </c>
      <c r="J116" s="73">
        <f t="shared" si="1"/>
        <v>5670</v>
      </c>
    </row>
    <row r="117" spans="1:10" ht="114.75" customHeight="1">
      <c r="A117" s="9">
        <v>116</v>
      </c>
      <c r="B117" s="47" t="s">
        <v>387</v>
      </c>
      <c r="C117" s="47" t="s">
        <v>388</v>
      </c>
      <c r="D117" s="53" t="s">
        <v>10</v>
      </c>
      <c r="E117" s="23"/>
      <c r="F117" s="56">
        <v>22500</v>
      </c>
      <c r="G117" s="58" t="s">
        <v>389</v>
      </c>
      <c r="H117" s="70">
        <v>23800</v>
      </c>
      <c r="I117" s="52" t="s">
        <v>288</v>
      </c>
      <c r="J117" s="73">
        <f t="shared" si="1"/>
        <v>23150</v>
      </c>
    </row>
    <row r="118" spans="1:10" ht="114.75" customHeight="1">
      <c r="A118" s="9">
        <v>117</v>
      </c>
      <c r="B118" s="47" t="s">
        <v>390</v>
      </c>
      <c r="C118" s="47" t="s">
        <v>391</v>
      </c>
      <c r="D118" s="53" t="s">
        <v>10</v>
      </c>
      <c r="E118" s="23"/>
      <c r="F118" s="56">
        <v>2800</v>
      </c>
      <c r="G118" s="52" t="s">
        <v>291</v>
      </c>
      <c r="H118" s="70">
        <v>13090</v>
      </c>
      <c r="I118" s="52" t="s">
        <v>288</v>
      </c>
      <c r="J118" s="73">
        <f t="shared" si="1"/>
        <v>7945</v>
      </c>
    </row>
    <row r="119" spans="1:10" ht="114.75" customHeight="1">
      <c r="A119" s="9">
        <v>118</v>
      </c>
      <c r="B119" s="47" t="s">
        <v>392</v>
      </c>
      <c r="C119" s="47" t="s">
        <v>393</v>
      </c>
      <c r="D119" s="53" t="s">
        <v>394</v>
      </c>
      <c r="E119" s="23" t="e" vm="41">
        <v>#VALUE!</v>
      </c>
      <c r="F119" s="56">
        <v>7800</v>
      </c>
      <c r="G119" s="52" t="s">
        <v>291</v>
      </c>
      <c r="H119" s="70">
        <v>7900</v>
      </c>
      <c r="I119" s="58" t="s">
        <v>395</v>
      </c>
      <c r="J119" s="73">
        <f t="shared" si="1"/>
        <v>7850</v>
      </c>
    </row>
    <row r="120" spans="1:10" ht="114.75" customHeight="1">
      <c r="A120" s="9">
        <v>119</v>
      </c>
      <c r="B120" s="47" t="s">
        <v>396</v>
      </c>
      <c r="C120" s="47" t="s">
        <v>397</v>
      </c>
      <c r="D120" s="53" t="s">
        <v>10</v>
      </c>
      <c r="E120" s="23"/>
      <c r="F120" s="56">
        <v>5200</v>
      </c>
      <c r="G120" s="52" t="s">
        <v>291</v>
      </c>
      <c r="H120" s="70">
        <v>9520</v>
      </c>
      <c r="I120" s="52" t="s">
        <v>288</v>
      </c>
      <c r="J120" s="73">
        <f t="shared" si="1"/>
        <v>7360</v>
      </c>
    </row>
    <row r="121" spans="1:10" ht="114.75" customHeight="1">
      <c r="A121" s="9">
        <v>120</v>
      </c>
      <c r="B121" s="47" t="s">
        <v>398</v>
      </c>
      <c r="C121" s="47" t="s">
        <v>399</v>
      </c>
      <c r="D121" s="53" t="s">
        <v>10</v>
      </c>
      <c r="E121" s="23"/>
      <c r="F121" s="56">
        <v>25000</v>
      </c>
      <c r="G121" s="52" t="s">
        <v>291</v>
      </c>
      <c r="H121" s="70">
        <v>17850</v>
      </c>
      <c r="I121" s="52" t="s">
        <v>288</v>
      </c>
      <c r="J121" s="73">
        <f t="shared" si="1"/>
        <v>21425</v>
      </c>
    </row>
    <row r="122" spans="1:10" ht="114.75" customHeight="1">
      <c r="A122" s="9">
        <v>121</v>
      </c>
      <c r="B122" s="47" t="s">
        <v>400</v>
      </c>
      <c r="C122" s="47" t="s">
        <v>401</v>
      </c>
      <c r="D122" s="53" t="s">
        <v>10</v>
      </c>
      <c r="E122" s="23"/>
      <c r="F122" s="56">
        <v>9500</v>
      </c>
      <c r="G122" s="52" t="s">
        <v>291</v>
      </c>
      <c r="H122" s="70">
        <v>8211</v>
      </c>
      <c r="I122" s="52" t="s">
        <v>288</v>
      </c>
      <c r="J122" s="73">
        <f t="shared" si="1"/>
        <v>8855.5</v>
      </c>
    </row>
    <row r="123" spans="1:10" ht="114.75" customHeight="1">
      <c r="A123" s="9">
        <v>122</v>
      </c>
      <c r="B123" s="47" t="s">
        <v>402</v>
      </c>
      <c r="C123" s="47" t="s">
        <v>403</v>
      </c>
      <c r="D123" s="53" t="s">
        <v>187</v>
      </c>
      <c r="E123" s="23"/>
      <c r="F123" s="56">
        <v>29900</v>
      </c>
      <c r="G123" s="58" t="s">
        <v>404</v>
      </c>
      <c r="H123" s="70">
        <v>78540</v>
      </c>
      <c r="I123" s="52" t="s">
        <v>288</v>
      </c>
      <c r="J123" s="73">
        <f t="shared" si="1"/>
        <v>54220</v>
      </c>
    </row>
    <row r="124" spans="1:10" ht="114.75" customHeight="1">
      <c r="A124" s="9">
        <v>123</v>
      </c>
      <c r="B124" s="47" t="s">
        <v>405</v>
      </c>
      <c r="C124" s="47" t="s">
        <v>406</v>
      </c>
      <c r="D124" s="53" t="s">
        <v>319</v>
      </c>
      <c r="E124" s="23"/>
      <c r="F124" s="56">
        <v>7500</v>
      </c>
      <c r="G124" s="52" t="s">
        <v>291</v>
      </c>
      <c r="H124" s="70">
        <v>7934</v>
      </c>
      <c r="I124" s="58" t="s">
        <v>407</v>
      </c>
      <c r="J124" s="73">
        <f t="shared" si="1"/>
        <v>7717</v>
      </c>
    </row>
    <row r="125" spans="1:10" ht="114.75" customHeight="1">
      <c r="A125" s="9">
        <v>124</v>
      </c>
      <c r="B125" s="47" t="s">
        <v>408</v>
      </c>
      <c r="C125" s="47" t="s">
        <v>409</v>
      </c>
      <c r="D125" s="53" t="s">
        <v>10</v>
      </c>
      <c r="E125" s="23"/>
      <c r="F125" s="56">
        <v>50000</v>
      </c>
      <c r="G125" s="58" t="s">
        <v>410</v>
      </c>
      <c r="H125" s="70">
        <v>25500</v>
      </c>
      <c r="I125" s="52" t="s">
        <v>288</v>
      </c>
      <c r="J125" s="73">
        <f t="shared" si="1"/>
        <v>37750</v>
      </c>
    </row>
    <row r="126" spans="1:10" ht="15">
      <c r="J126" s="72">
        <f>+SUM(J2:J125)</f>
        <v>2374724.88</v>
      </c>
    </row>
  </sheetData>
  <autoFilter ref="A1:J77" xr:uid="{00000000-0001-0000-0000-000000000000}"/>
  <hyperlinks>
    <hyperlink ref="G2" r:id="rId1" xr:uid="{BD60E0CE-AD90-4D2C-AC24-25F1260896EA}"/>
    <hyperlink ref="G9" r:id="rId2" display="https://detalshop.com/products/cartulina-blanca-70-x-100-pliego?variant=45413741068546&amp;country=CO&amp;currency=COP&amp;utm_medium=product_sync&amp;utm_source=google&amp;utm_content=sag_organic&amp;utm_campaign=sag_organic&amp;srsltid=AfmBOor1KqYpECzsoQrpWIfXiSRsvI5Jj-X2Gn2Xvp50nLAE6GfUfWGhvBc" xr:uid="{19968A6A-70AF-4EC3-ABF1-885F6F9932CE}"/>
    <hyperlink ref="G10" r:id="rId3" xr:uid="{14F1CEFA-A8EF-4C16-8330-5B17FB768386}"/>
    <hyperlink ref="I14" r:id="rId4" xr:uid="{60C2F798-15C1-495F-8913-83DACCF79E45}"/>
    <hyperlink ref="I15" r:id="rId5" xr:uid="{611AE01A-144C-4964-B4FE-3F0831E2F7FB}"/>
    <hyperlink ref="I16" r:id="rId6" xr:uid="{B2F17FDF-2859-4E3F-A000-CA2D2070F9C7}"/>
    <hyperlink ref="G20" r:id="rId7" xr:uid="{37BF9415-8C7D-43DB-A8AE-48A8F4A095BA}"/>
    <hyperlink ref="I24" r:id="rId8" xr:uid="{5315A103-F7ED-4804-A41A-6E3B271F2BF3}"/>
    <hyperlink ref="G16" r:id="rId9" xr:uid="{CC652D5C-F4E4-4B00-A979-632014F6087D}"/>
    <hyperlink ref="G41" r:id="rId10" xr:uid="{55C09805-09DB-495E-9DC0-6980E59C5D32}"/>
    <hyperlink ref="G58" r:id="rId11" xr:uid="{0FEC5106-5E2E-4086-B86C-3DC3C8F97A0D}"/>
    <hyperlink ref="I58" r:id="rId12" xr:uid="{A6A47B49-1DCC-485A-BBA0-ADE6653634A4}"/>
    <hyperlink ref="I2" r:id="rId13" xr:uid="{86489280-8C88-4793-ACD3-E8E028D5B923}"/>
    <hyperlink ref="G3" r:id="rId14" xr:uid="{4CA030D5-D1CD-486D-84B9-C0009D70F74C}"/>
    <hyperlink ref="I3" r:id="rId15" xr:uid="{3D810F4C-E03C-45AB-8BF1-0B3DB8D5077D}"/>
    <hyperlink ref="G78" r:id="rId16" xr:uid="{AB76337D-B691-4F83-91D5-879D4C4358AC}"/>
    <hyperlink ref="I82" r:id="rId17" xr:uid="{6603412A-91DE-4C62-BA49-0A48D65BB9BC}"/>
    <hyperlink ref="G88" r:id="rId18" xr:uid="{D58D0569-158A-4ECC-9F69-29BAFD4577BE}"/>
    <hyperlink ref="G90" r:id="rId19" xr:uid="{A31417C7-EEE7-47BE-B45C-5B721BFBA9E7}"/>
    <hyperlink ref="G94" r:id="rId20" xr:uid="{C9FFCF93-1468-4DE6-8DB3-971E04A461FA}"/>
    <hyperlink ref="G97" r:id="rId21" xr:uid="{EE65F46F-F1E0-4D86-8EC3-39CC3E49D8A2}"/>
    <hyperlink ref="I98" r:id="rId22" xr:uid="{883C2720-2F8F-4916-8CE9-04F691A9E35C}"/>
    <hyperlink ref="I80" r:id="rId23" xr:uid="{70464660-8541-4BDA-BF9F-FE818CB51456}"/>
    <hyperlink ref="G89" r:id="rId24" xr:uid="{F1A02BC9-B5F2-4E3C-9ADC-D917F960626E}"/>
    <hyperlink ref="I89" r:id="rId25" xr:uid="{0D00E803-C171-411A-9FA2-4C87A75F8124}"/>
    <hyperlink ref="I99" r:id="rId26" xr:uid="{B1225352-7D73-4F3C-802E-F3C5ACDE3317}"/>
    <hyperlink ref="I100" r:id="rId27" xr:uid="{E496865F-C0E2-4C7D-997E-7D5135FE91C6}"/>
    <hyperlink ref="I101" r:id="rId28" xr:uid="{E178A7EF-7C87-452B-9E0D-54AFD3E40F0C}"/>
    <hyperlink ref="G103" r:id="rId29" xr:uid="{DAC501C8-6497-4D5E-925B-B9ACBFA21D89}"/>
    <hyperlink ref="I104" r:id="rId30" xr:uid="{3A250A41-3E28-476D-AEEC-5276891A3C9D}"/>
    <hyperlink ref="G105" r:id="rId31" xr:uid="{C1DCA203-FC44-4A6B-AFC2-15FBC4CA63C9}"/>
    <hyperlink ref="G107" r:id="rId32" xr:uid="{67568916-B575-4E63-B272-3A6A5AFC7DBE}"/>
    <hyperlink ref="G109" r:id="rId33" xr:uid="{D861E578-78B8-4B2A-B5A0-FAD631B011D2}"/>
    <hyperlink ref="I119" r:id="rId34" xr:uid="{35AA4ACE-E289-457C-83DA-4ADAD9038305}"/>
    <hyperlink ref="G93" r:id="rId35" xr:uid="{B2434ABD-5B49-4B09-9D2D-3CD945B7FAD3}"/>
    <hyperlink ref="G125" r:id="rId36" xr:uid="{9DDA05C8-5F79-42DE-AA52-C41EE3192F92}"/>
    <hyperlink ref="I124" r:id="rId37" xr:uid="{48DD5B5F-BB96-441A-94A0-64EE84295F7D}"/>
    <hyperlink ref="G123" r:id="rId38" xr:uid="{E87C9386-2D29-4B51-B76C-8A7B11E997CC}"/>
  </hyperlinks>
  <pageMargins left="0.7" right="0.7" top="0.75" bottom="0.75" header="0.3" footer="0.3"/>
  <pageSetup orientation="portrait" r:id="rId39"/>
  <drawing r:id="rId4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Profesional Apoyo Administrativo Sistema de Bibliotecas Públicas de Medellín</dc:creator>
  <cp:keywords/>
  <dc:description/>
  <cp:lastModifiedBy>Profesional Apoyo Administrativo Sistema de Bibliotecas Públicas de Medellín</cp:lastModifiedBy>
  <cp:revision/>
  <dcterms:created xsi:type="dcterms:W3CDTF">2025-12-23T03:09:52Z</dcterms:created>
  <dcterms:modified xsi:type="dcterms:W3CDTF">2026-09-08T15:13:14Z</dcterms:modified>
  <cp:category/>
  <cp:contentStatus/>
</cp:coreProperties>
</file>