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mfamo\Downloads\SASI CETIC\"/>
    </mc:Choice>
  </mc:AlternateContent>
  <xr:revisionPtr revIDLastSave="0" documentId="13_ncr:1_{35AABBEE-C93B-4104-A860-84245F167273}" xr6:coauthVersionLast="47" xr6:coauthVersionMax="47" xr10:uidLastSave="{00000000-0000-0000-0000-000000000000}"/>
  <bookViews>
    <workbookView xWindow="-108" yWindow="-108" windowWidth="23256" windowHeight="13896" tabRatio="721" xr2:uid="{00000000-000D-0000-FFFF-FFFF00000000}"/>
  </bookViews>
  <sheets>
    <sheet name="1. Exp.Habilitante " sheetId="33" r:id="rId1"/>
    <sheet name="2. Aceptacion esp tec" sheetId="34" r:id="rId2"/>
    <sheet name="3. Compromiso ambiental" sheetId="35" r:id="rId3"/>
    <sheet name="4. Oferta económica" sheetId="36" r:id="rId4"/>
  </sheets>
  <externalReferences>
    <externalReference r:id="rId5"/>
  </externalReferences>
  <definedNames>
    <definedName name="\a">#REF!</definedName>
    <definedName name="\b">#REF!</definedName>
    <definedName name="\c">#REF!</definedName>
    <definedName name="\l">#REF!</definedName>
    <definedName name="_Fill" hidden="1">#REF!</definedName>
    <definedName name="_xlnm._FilterDatabase" localSheetId="3" hidden="1">'4. Oferta económica'!$B$7:$I$11</definedName>
    <definedName name="_Hlk511125131" localSheetId="2">'3. Compromiso ambiental'!$B$7</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'!$A$1:$T$35</definedName>
    <definedName name="_xlnm.Print_Area" localSheetId="1">'2. Aceptacion esp tec'!$A$1:$L$24</definedName>
    <definedName name="_xlnm.Print_Area" localSheetId="2">'3. Compromiso ambiental'!$A$1:$L$24</definedName>
    <definedName name="_xlnm.Print_Area" localSheetId="3">'4. Oferta económica'!$A$1:$M$26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6" l="1"/>
  <c r="K10" i="36"/>
  <c r="L10" i="36" s="1"/>
  <c r="K9" i="36"/>
  <c r="L9" i="36" s="1"/>
  <c r="K8" i="36"/>
  <c r="L8" i="36" s="1"/>
  <c r="J10" i="36"/>
  <c r="J9" i="36"/>
  <c r="J8" i="36"/>
  <c r="G11" i="36"/>
  <c r="H10" i="36"/>
  <c r="H8" i="36"/>
  <c r="H11" i="36"/>
  <c r="K11" i="36" l="1"/>
  <c r="K9" i="33"/>
  <c r="S20" i="33" l="1"/>
  <c r="S19" i="33" l="1"/>
  <c r="S18" i="33" l="1"/>
  <c r="S22" i="33" s="1"/>
</calcChain>
</file>

<file path=xl/sharedStrings.xml><?xml version="1.0" encoding="utf-8"?>
<sst xmlns="http://schemas.openxmlformats.org/spreadsheetml/2006/main" count="108" uniqueCount="73">
  <si>
    <t>OBJETO:</t>
  </si>
  <si>
    <t>NOMBRE PROPONENTE</t>
  </si>
  <si>
    <t>CONSORCIADO  1:</t>
  </si>
  <si>
    <t>PORCENTAJE DE PARTICIPACIÓN:</t>
  </si>
  <si>
    <t>CONSORCIADO  2:</t>
  </si>
  <si>
    <t>CONSORCIADO  3:</t>
  </si>
  <si>
    <t>PRESUPUESTO OFICIAL ESTIMADO:</t>
  </si>
  <si>
    <t>REQUISITO EXPERIENCIA GENERAL(S):</t>
  </si>
  <si>
    <t>CÓDIGOS UNSPSC RUP 
SOLICITADOS</t>
  </si>
  <si>
    <t>EXPERIENCIA GENERAL</t>
  </si>
  <si>
    <t>No.</t>
  </si>
  <si>
    <r>
      <t>NÚMERO DEL CONSECUTIVO DEL REPORTE DEL CONTRATO EJECUTADO (</t>
    </r>
    <r>
      <rPr>
        <sz val="10"/>
        <rFont val="Arial Narrow"/>
        <family val="2"/>
      </rPr>
      <t>RUP)</t>
    </r>
  </si>
  <si>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</si>
  <si>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</si>
  <si>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</si>
  <si>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</si>
  <si>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</si>
  <si>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</si>
  <si>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</si>
  <si>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</si>
  <si>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</si>
  <si>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</si>
  <si>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</si>
  <si>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y/o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</si>
  <si>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</si>
  <si>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 xml:space="preserve">Nit: </t>
  </si>
  <si>
    <t>Nombre del Representante Legal:</t>
  </si>
  <si>
    <t>Documento de Identidad</t>
  </si>
  <si>
    <t>Correo electrónico</t>
  </si>
  <si>
    <t>Teléfono de contacto</t>
  </si>
  <si>
    <t>Firma</t>
  </si>
  <si>
    <t>Señores:</t>
  </si>
  <si>
    <t>FONDO DE DESARROLLO LOCAL DE BARRIOS UNIDOS</t>
  </si>
  <si>
    <t>Ciudad</t>
  </si>
  <si>
    <r>
      <t>Objeto:</t>
    </r>
    <r>
      <rPr>
        <sz val="12"/>
        <color rgb="FF3B3838"/>
        <rFont val="Garamond"/>
        <family val="1"/>
      </rPr>
      <t xml:space="preserve"> </t>
    </r>
  </si>
  <si>
    <t>Estimados Señores:</t>
  </si>
  <si>
    <t>Proponente:</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</si>
  <si>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</si>
  <si>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ITEM / REFERENCIA</t>
  </si>
  <si>
    <t>UNIDAD DE MEDIDA</t>
  </si>
  <si>
    <t>CANTIDAD</t>
  </si>
  <si>
    <t>VALOR UNITARIO DE REFERENCIA ENTIDAD ESTATAL  (INCLUIDO IMPUESTOS - TASAS - CONTRIBUCIONES QUE APLIQUEN)</t>
  </si>
  <si>
    <t>VALOR UNITARIO OFERTADO (INCLUIDO IMPUESTOS - TASAS - CONTRIBUCIONES QUE APLIQUEN)</t>
  </si>
  <si>
    <t>VALOR TOTAL REFERENCIA ENTIDAD ESTATAL / VALOR TOTAL OFERTADO PROPONENTE</t>
  </si>
  <si>
    <t>Se debe diligenciar la casilla de color amarillo, siendo este el valores ofertable en el proyecto. (El valor unitario no puede superar el costo unitario propuesto por la entidad.)</t>
  </si>
  <si>
    <t>El presente documento deberá ser enviado en formato ".xls y PDF"</t>
  </si>
  <si>
    <t>Diligenciar y fimar la propuesta.</t>
  </si>
  <si>
    <t>Nit</t>
  </si>
  <si>
    <t>El contratista deberá contemplar dentro del valor ofertado todos los gravamenes, impuestos, tasas, contribuciones a los que haya lugar.</t>
  </si>
  <si>
    <t xml:space="preserve">El valor unitario no podrá ser mayor al definido como valor unitrario de referencia de la entidad estatal </t>
  </si>
  <si>
    <t>REQUISITO EXPERIENCIA CRITERIO DIFERENCIAL
+ MIPYMES
+ EMPRENDIMIENTOS Y EMPRESAS DE PERSONAS CON DISCAPACIDAD.</t>
  </si>
  <si>
    <t>PRESUPUESTO OFICIAL EN SMLMV 2026 SOLICITADO:</t>
  </si>
  <si>
    <t>En constancia se firma a los (XX) días del mes de Agosto de 2026.</t>
  </si>
  <si>
    <t>Mesa plegable de pared </t>
  </si>
  <si>
    <t xml:space="preserve">Mesa tipo escritorio MADERA, Material: MDP Melamínico HR ( Resistente a la humedad)  Acabado: Mate con textura de vetas, Medidas: 100 cm de ancho x 40 cm de profundidad x 1,5cm de espesor con pasa cables.  BRAZO MECÁNICO ABATIBLE/ AJUSTABLE, Material: Acero inoxidable, acabado en Pintura: Electrostática,  Capacidad de Carga: Soporta 45Kg de carga muerta Cantidad: (Un) 1 par, Instalacion: Con Chazos y Tornillos incluidos en el kit  Función: El brazo mecánico abatible o plegable permite a través de el accionamiento de la palanca poner en posición vertical u horizontal la superficie del escritorio. Ideal para espacios reducidos. </t>
  </si>
  <si>
    <t>Mueble archivador metalico </t>
  </si>
  <si>
    <t>Mueble archivador metalico  Estructura en lámina Cold Rolled  con acabados en pintura en polvo electroestatica. Cuenta con dos (2) puertas abatibles (sistema de abra) con cerradura tipo manija que asegura las puertas en 3 puntos. Cuatro (4) entrepaños  Graduables. Capacidad / Resistencia : 70 kilogramos máximo por entrepaño (carga distribuida) Dimensiones  Generales Aproximadas : Alto: 180 cm / Ancho: 90 cm / Fondo: 45 cm </t>
  </si>
  <si>
    <t>Mesa para impresora 3d </t>
  </si>
  <si>
    <t>Mesa soporte de impresora grande con toma de corriente ajustable en altura, superficio en madera, estructura en tubo cuadrado,  medidas aproximadas Ancho 60 centimetros, largo 50 centimetros, alto 72 centimetros</t>
  </si>
  <si>
    <r>
      <t>Unidad</t>
    </r>
    <r>
      <rPr>
        <sz val="12"/>
        <rFont val="Garamond"/>
        <family val="1"/>
      </rPr>
      <t> </t>
    </r>
  </si>
  <si>
    <r>
      <t>Unidad </t>
    </r>
    <r>
      <rPr>
        <sz val="12"/>
        <rFont val="Garamond"/>
        <family val="1"/>
      </rPr>
      <t> </t>
    </r>
  </si>
  <si>
    <t>VALOR TOTAL DE REFERENCIA ENTIDAD ESTATAL  (INCLUIDO IMPUESTOS - TASAS - CONTRIBUCIONES QUE APLIQUEN)</t>
  </si>
  <si>
    <t>OBSERVACIÓN</t>
  </si>
  <si>
    <t>VALOR TOTAL OFERTADO (INCLUIDO IMPUESTOS - TASAS - CONTRIBUCIONES QUE APLIQUEN)</t>
  </si>
  <si>
    <t>DESCRIPCIÓN</t>
  </si>
  <si>
    <t>"ADQUISICIÓN DE EQUIPOS TECNOLÓGICOS, LICENCIAS DE SOFTWARE, ELEMENTOS DE CONECTIVIDAD, HERRAMIENTAS ESPECIALIZADAS, MOBILIARIO E INSUMOS PARA FORTALECER EL CENTRO DE ACCESO COMUNITARIO – CENTRO DE EXPERIENCIAS TIC DEL FONDO DE DESARROLLO LOCAL DE BARRIOS UNIDOS, DE CONFORMIDAD CON LAS ESPECIFICACIONES TÉCNICAS ESTABLECIDAS.” - LOTE 2. ADQUISICIÓN DE MOBILIARIO</t>
  </si>
  <si>
    <t>FORMATO EXPERIENCIA DEL PROPONENTE - LOTE 2. ADQUISICIÓN DE MOBILIARIO</t>
  </si>
  <si>
    <t>FORMATO ACEPTACION DE ESPECIFICACIONES TÉCNICAS - LOTE 2. ADQUISICIÓN DE MOBILIARIO</t>
  </si>
  <si>
    <t>FORMATO COMPROMISO AMBIENTAL - LOTE 2. ADQUISICIÓN DE MOBILIARIO</t>
  </si>
  <si>
    <t>FORMATO DE OFERTA ECONOMICA 2026 - CETIC - LOTE 2. ADQUISICIÓN DE MOBILIARIO</t>
  </si>
  <si>
    <r>
      <t xml:space="preserve">• Los proponentes deberán acreditar experiencia con contratos ejecutados, terminados y liquidados (en caso de que el contrato sea objeto de liquidación), antes de la fecha del cierre del presente proceso de selección, con MÁXIMO DOS (2) CONTRATOS cuya sumatoria sea igual o superior al 100% del presupuesto oficial. Los salarios mínimos de cada certificación se liquidarán con base en el SMMLV de la fecha de terminación del contrato.
• El proponente deberá acreditar experiencia mediante certificaciones de contratos ejecutados, cuyo objeto corresponda a la compraventa y/o suministro (de equipos tecnológicos y/o elementos de conectividad y/o licencias de software y/o herramientas especializadas y/o mobiliario y/o insumos), relacionados con soluciones tecnológicas o infraestructura TIC, o actividades de naturaleza igual o similar al objeto del presente proceso.
• Los contratos acreditados deberán guardar relación directa con el objeto contractual, atendiendo a la naturaleza, características y alcance de los bienes a suministrar, sin que sea necesario que cada certificación comprenda la totalidad de los bienes previstos en las especificaciones técnicas.
Los contratos reportados por el contratista en el RUP con los que se pretende acreditar la experiencia deben estar clasificados en el código UNSPSC </t>
    </r>
    <r>
      <rPr>
        <b/>
        <u/>
        <sz val="14"/>
        <rFont val="Arial Narrow"/>
        <family val="2"/>
      </rPr>
      <t>56101700</t>
    </r>
    <r>
      <rPr>
        <sz val="14"/>
        <rFont val="Arial Narrow"/>
        <family val="2"/>
      </rPr>
      <t xml:space="preserve"> “Mobiliario de oficina” y en el código UNSPSC </t>
    </r>
    <r>
      <rPr>
        <b/>
        <u/>
        <sz val="14"/>
        <rFont val="Arial Narrow"/>
        <family val="2"/>
      </rPr>
      <t>56101500</t>
    </r>
    <r>
      <rPr>
        <sz val="14"/>
        <rFont val="Arial Narrow"/>
        <family val="2"/>
      </rPr>
      <t xml:space="preserve"> “Mueble” ubicados en Registro único de proponentes.</t>
    </r>
  </si>
  <si>
    <t>• Los proponentes deberán acreditar experiencia con contratos ejecutados, terminados y liquidados (en caso de que el contrato sea objeto de liquidación), antes de la fecha del cierre del presente proceso de selección, con MÁXIMO TRES (3) CONTRATOS cuya sumatoria sea igual o superior al 100% del presupuesto oficial. Los salarios mínimos de cada certificación se liquidarán con base en el SMMLV de la fecha de terminación del contrato.
• El proponente deberá acreditar experiencia mediante certificaciones de contratos ejecutados, cuyo objeto corresponda a la compraventa y/o suministro (de equipos tecnológicos y/o elementos de conectividad y/o licencias de software y/o herramientas especializadas y/o mobiliario y/o insumos), relacionados con soluciones tecnológicas o infraestructura TIC, o actividades de naturaleza igual o similar al objeto del presente proceso.
• Los contratos acreditados deberán guardar relación directa con el objeto contractual, atendiendo a la naturaleza, características y alcance de los bienes a suministrar, sin que sea necesario que cada certificación comprenda la totalidad de los bienes previstos en las especificaciones técnicas</t>
  </si>
  <si>
    <t>El suscrito, ____________________________________________, mayor de edad y vecino de esta ciudad, identificado como aparece al pie de mi firma, actuando en nombre propio (o en representación de la sociedad comercial denominada ________________________, identificada con NIT N.° ____________, o en representación de la unión temporal o consorcio ________________________), en caso de resultar adjudicatario del proceso, me comprometo a cumplir con las especificaciones técnicas establecidas en el Anexo Técnico y demás documentos, de conformidad con el alcance del objeto contractual y los bienes y servicios ofrecidos.
Así mismo, manifiesto que he leído y conozco el documento titulado “Anexo Técnico”, comprometiéndome y demas documentos, en caso de resultar adjudicatario del proceso, a dar estricto cumplimiento a las especificaciones técnicas allí señaladas.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</si>
</sst>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00_-;\-&quot;$&quot;\ * #,##0.00_-;_-&quot;$&quot;\ *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b/>
      <sz val="11"/>
      <color theme="1"/>
      <name val="Arial"/>
      <family val="2"/>
    </font>
    <font>
      <sz val="12"/>
      <name val="Arial"/>
      <family val="2"/>
    </font>
    <font>
      <b/>
      <sz val="12"/>
      <color indexed="8"/>
      <name val="Arial"/>
      <family val="2"/>
    </font>
    <font>
      <b/>
      <sz val="14"/>
      <name val="Garamond"/>
      <family val="1"/>
    </font>
    <font>
      <sz val="14"/>
      <name val="Arial"/>
      <family val="2"/>
    </font>
    <font>
      <sz val="14"/>
      <name val="Arial Narrow"/>
      <family val="2"/>
    </font>
    <font>
      <b/>
      <sz val="12"/>
      <name val="Garamond"/>
      <family val="1"/>
    </font>
    <font>
      <b/>
      <sz val="11"/>
      <name val="Calibri"/>
      <family val="2"/>
      <scheme val="minor"/>
    </font>
    <font>
      <sz val="12"/>
      <color rgb="FF0A0A0A"/>
      <name val="Garamond"/>
      <family val="1"/>
    </font>
    <font>
      <b/>
      <u/>
      <sz val="14"/>
      <name val="Arial Narrow"/>
      <family val="2"/>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DAF2D0"/>
        <bgColor rgb="FF000000"/>
      </patternFill>
    </fill>
    <fill>
      <patternFill patternType="solid">
        <fgColor theme="6" tint="0.59999389629810485"/>
        <bgColor indexed="64"/>
      </patternFill>
    </fill>
    <fill>
      <patternFill patternType="solid">
        <fgColor theme="6"/>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s>
  <cellStyleXfs count="34">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98">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9" fontId="32"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1"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5" fillId="2" borderId="0" xfId="0" applyFont="1" applyFill="1"/>
    <xf numFmtId="0" fontId="35" fillId="0" borderId="0" xfId="0" applyFont="1"/>
    <xf numFmtId="0" fontId="37"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39" fillId="0" borderId="4" xfId="0" applyFont="1" applyBorder="1" applyAlignment="1">
      <alignment horizontal="justify" vertical="center"/>
    </xf>
    <xf numFmtId="0" fontId="16" fillId="2" borderId="0" xfId="14" applyFont="1" applyFill="1"/>
    <xf numFmtId="0" fontId="16" fillId="2" borderId="0" xfId="14" applyFont="1" applyFill="1" applyAlignment="1">
      <alignment horizontal="center" vertical="center"/>
    </xf>
    <xf numFmtId="0" fontId="16" fillId="0" borderId="0" xfId="14" applyFont="1"/>
    <xf numFmtId="0" fontId="16" fillId="2" borderId="0" xfId="14" applyFont="1" applyFill="1" applyAlignment="1">
      <alignment horizontal="center"/>
    </xf>
    <xf numFmtId="0" fontId="16" fillId="2" borderId="0" xfId="14" applyFont="1" applyFill="1" applyAlignment="1">
      <alignment horizontal="center" vertical="center" wrapText="1"/>
    </xf>
    <xf numFmtId="0" fontId="16" fillId="0" borderId="0" xfId="14" applyFont="1" applyAlignment="1">
      <alignment wrapText="1"/>
    </xf>
    <xf numFmtId="0" fontId="41" fillId="9" borderId="4" xfId="0" applyFont="1" applyFill="1" applyBorder="1" applyAlignment="1">
      <alignment horizontal="center" vertical="center" wrapText="1"/>
    </xf>
    <xf numFmtId="0" fontId="42" fillId="0" borderId="0" xfId="14" applyFont="1"/>
    <xf numFmtId="0" fontId="42" fillId="2" borderId="0" xfId="14" applyFont="1" applyFill="1" applyAlignment="1">
      <alignment horizontal="center"/>
    </xf>
    <xf numFmtId="0" fontId="8" fillId="7" borderId="4" xfId="14" applyFont="1" applyFill="1" applyBorder="1" applyAlignment="1">
      <alignment horizontal="center" vertical="center" wrapText="1"/>
    </xf>
    <xf numFmtId="0" fontId="43" fillId="9" borderId="4" xfId="14" applyFont="1" applyFill="1" applyBorder="1" applyAlignment="1">
      <alignment horizontal="center" vertical="center" wrapText="1"/>
    </xf>
    <xf numFmtId="0" fontId="44" fillId="0" borderId="4" xfId="14" applyFont="1" applyBorder="1" applyAlignment="1">
      <alignment horizontal="center" vertical="center"/>
    </xf>
    <xf numFmtId="0" fontId="45" fillId="0" borderId="0" xfId="14" applyFont="1"/>
    <xf numFmtId="173" fontId="8" fillId="0" borderId="4" xfId="14" applyNumberFormat="1" applyFont="1" applyBorder="1" applyAlignment="1">
      <alignment vertical="center"/>
    </xf>
    <xf numFmtId="0" fontId="7" fillId="0" borderId="4" xfId="14" applyFont="1" applyBorder="1" applyAlignment="1">
      <alignment horizontal="center" vertical="center" wrapText="1"/>
    </xf>
    <xf numFmtId="0" fontId="16" fillId="0" borderId="0" xfId="14" applyFont="1" applyAlignment="1">
      <alignment horizontal="center" wrapText="1"/>
    </xf>
    <xf numFmtId="0" fontId="10" fillId="2" borderId="0" xfId="14" applyFont="1" applyFill="1" applyAlignment="1">
      <alignment horizontal="center" vertical="center" wrapText="1"/>
    </xf>
    <xf numFmtId="0" fontId="16" fillId="2" borderId="0" xfId="14" applyFont="1" applyFill="1" applyAlignment="1">
      <alignment horizontal="center" wrapText="1"/>
    </xf>
    <xf numFmtId="173" fontId="8" fillId="12" borderId="4" xfId="14" applyNumberFormat="1" applyFont="1" applyFill="1" applyBorder="1" applyAlignment="1">
      <alignment vertical="center"/>
    </xf>
    <xf numFmtId="0" fontId="7" fillId="2" borderId="14" xfId="14" applyFont="1" applyFill="1" applyBorder="1" applyAlignment="1">
      <alignment horizontal="center" vertical="center"/>
    </xf>
    <xf numFmtId="0" fontId="7" fillId="2" borderId="0" xfId="14" applyFont="1" applyFill="1" applyAlignment="1">
      <alignment horizontal="center" vertical="center" wrapText="1"/>
    </xf>
    <xf numFmtId="0" fontId="7" fillId="2" borderId="0" xfId="14" applyFont="1" applyFill="1" applyAlignment="1">
      <alignment horizontal="center" vertical="center"/>
    </xf>
    <xf numFmtId="0" fontId="8" fillId="2" borderId="0" xfId="14" applyFont="1" applyFill="1" applyAlignment="1">
      <alignment horizontal="center" vertical="center"/>
    </xf>
    <xf numFmtId="0" fontId="48" fillId="11" borderId="4" xfId="0" applyFont="1" applyFill="1" applyBorder="1" applyAlignment="1">
      <alignment horizontal="center" vertical="center" wrapText="1"/>
    </xf>
    <xf numFmtId="0" fontId="47" fillId="0" borderId="4" xfId="0" applyFont="1" applyBorder="1" applyAlignment="1">
      <alignment horizontal="center" vertical="center" wrapText="1"/>
    </xf>
    <xf numFmtId="1" fontId="47" fillId="0" borderId="4" xfId="0" applyNumberFormat="1" applyFont="1" applyBorder="1" applyAlignment="1">
      <alignment horizontal="center" vertical="center" wrapText="1"/>
    </xf>
    <xf numFmtId="6" fontId="47" fillId="10" borderId="4" xfId="0" applyNumberFormat="1" applyFont="1" applyFill="1" applyBorder="1" applyAlignment="1">
      <alignment horizontal="center" vertical="center"/>
    </xf>
    <xf numFmtId="173" fontId="8" fillId="7" borderId="4" xfId="14" applyNumberFormat="1" applyFont="1" applyFill="1" applyBorder="1" applyAlignment="1">
      <alignment horizontal="center" vertical="center" wrapText="1"/>
    </xf>
    <xf numFmtId="6" fontId="48" fillId="2" borderId="4" xfId="0" applyNumberFormat="1" applyFont="1" applyFill="1" applyBorder="1" applyAlignment="1">
      <alignment horizontal="center" vertical="center" wrapText="1"/>
    </xf>
    <xf numFmtId="0" fontId="16" fillId="2" borderId="4" xfId="14" applyFont="1" applyFill="1" applyBorder="1"/>
    <xf numFmtId="0" fontId="16" fillId="0" borderId="4" xfId="14" applyFont="1" applyBorder="1"/>
    <xf numFmtId="0" fontId="37" fillId="0" borderId="4" xfId="0" applyFont="1" applyBorder="1" applyAlignment="1">
      <alignment horizontal="center" vertical="center" wrapText="1"/>
    </xf>
    <xf numFmtId="0" fontId="49" fillId="0" borderId="4" xfId="0" applyFont="1" applyBorder="1" applyAlignment="1">
      <alignment horizontal="center" vertical="center" wrapText="1"/>
    </xf>
    <xf numFmtId="0" fontId="10" fillId="8" borderId="4" xfId="14" applyFont="1" applyFill="1" applyBorder="1" applyAlignment="1">
      <alignment horizontal="center" vertical="center" wrapText="1"/>
    </xf>
    <xf numFmtId="0" fontId="10" fillId="8" borderId="4" xfId="14" applyFont="1" applyFill="1" applyBorder="1" applyAlignment="1">
      <alignment horizontal="center" vertical="center"/>
    </xf>
    <xf numFmtId="0" fontId="7" fillId="7" borderId="4" xfId="14" applyFont="1" applyFill="1" applyBorder="1" applyAlignment="1">
      <alignment horizontal="center" vertical="center"/>
    </xf>
    <xf numFmtId="0" fontId="45" fillId="0" borderId="0" xfId="14" applyFont="1" applyAlignment="1">
      <alignment horizontal="center"/>
    </xf>
    <xf numFmtId="0" fontId="16" fillId="2" borderId="4" xfId="14" applyFont="1" applyFill="1" applyBorder="1" applyAlignment="1">
      <alignment horizontal="center"/>
    </xf>
    <xf numFmtId="0" fontId="44" fillId="0" borderId="4" xfId="14" applyFont="1" applyBorder="1" applyAlignment="1">
      <alignment horizontal="left" vertical="center" wrapText="1"/>
    </xf>
    <xf numFmtId="0" fontId="16" fillId="0" borderId="2" xfId="14" applyFont="1" applyBorder="1" applyAlignment="1">
      <alignment horizontal="center"/>
    </xf>
    <xf numFmtId="0" fontId="16" fillId="0" borderId="0" xfId="14" applyFont="1" applyAlignment="1">
      <alignment horizontal="center"/>
    </xf>
    <xf numFmtId="0" fontId="8" fillId="0" borderId="4" xfId="14" applyFont="1" applyBorder="1" applyAlignment="1">
      <alignment horizontal="center" vertical="center"/>
    </xf>
    <xf numFmtId="0" fontId="8" fillId="2" borderId="0" xfId="14" applyFont="1" applyFill="1" applyAlignment="1">
      <alignment horizontal="center" vertical="center"/>
    </xf>
    <xf numFmtId="0" fontId="8" fillId="2" borderId="0" xfId="14" applyFont="1" applyFill="1" applyAlignment="1">
      <alignment horizontal="center" vertical="center" wrapText="1"/>
    </xf>
    <xf numFmtId="0" fontId="10" fillId="2" borderId="14" xfId="14" applyFont="1" applyFill="1" applyBorder="1" applyAlignment="1">
      <alignment horizontal="center" vertical="center"/>
    </xf>
    <xf numFmtId="0" fontId="10" fillId="2" borderId="0" xfId="14" applyFont="1" applyFill="1" applyAlignment="1">
      <alignment horizontal="center" vertical="center" wrapText="1"/>
    </xf>
    <xf numFmtId="0" fontId="16" fillId="2" borderId="14" xfId="14" applyFont="1" applyFill="1" applyBorder="1" applyAlignment="1">
      <alignment horizontal="center"/>
    </xf>
    <xf numFmtId="0" fontId="16" fillId="2" borderId="0" xfId="14" applyFont="1" applyFill="1" applyAlignment="1">
      <alignment horizontal="center" wrapText="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170" fontId="20" fillId="2" borderId="7"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4" fillId="2" borderId="4" xfId="0" applyFont="1" applyFill="1" applyBorder="1" applyAlignment="1" applyProtection="1">
      <alignment horizontal="left" vertical="center" wrapText="1"/>
      <protection hidden="1"/>
    </xf>
    <xf numFmtId="0" fontId="34" fillId="2" borderId="4" xfId="0" applyFont="1" applyFill="1" applyBorder="1" applyAlignment="1" applyProtection="1">
      <alignment horizontal="left" vertical="center"/>
      <protection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170" fontId="34" fillId="2" borderId="4" xfId="17" applyNumberFormat="1" applyFont="1" applyFill="1" applyBorder="1" applyAlignment="1" applyProtection="1">
      <alignment horizontal="center" vertical="center" wrapText="1"/>
      <protection locked="0" hidden="1"/>
    </xf>
    <xf numFmtId="170" fontId="20" fillId="2" borderId="4" xfId="17" applyNumberFormat="1" applyFont="1" applyFill="1" applyBorder="1" applyAlignment="1" applyProtection="1">
      <alignment horizontal="center" vertical="center" wrapText="1"/>
      <protection locked="0" hidden="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29" fillId="0" borderId="5" xfId="14" applyFont="1" applyBorder="1" applyAlignment="1">
      <alignment horizontal="center" vertical="center" wrapText="1"/>
    </xf>
    <xf numFmtId="0" fontId="29" fillId="0" borderId="8" xfId="14" applyFont="1" applyBorder="1" applyAlignment="1">
      <alignment horizontal="center" vertical="center" wrapText="1"/>
    </xf>
    <xf numFmtId="0" fontId="29" fillId="0" borderId="6" xfId="14" applyFont="1" applyBorder="1" applyAlignment="1">
      <alignment horizontal="center" vertical="center" wrapText="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46" fillId="0" borderId="5" xfId="14" applyFont="1" applyBorder="1" applyAlignment="1">
      <alignment horizontal="justify" vertical="center" wrapText="1"/>
    </xf>
    <xf numFmtId="0" fontId="20" fillId="0" borderId="8" xfId="14" applyFont="1" applyBorder="1" applyAlignment="1">
      <alignment horizontal="justify" vertical="center" wrapText="1"/>
    </xf>
    <xf numFmtId="0" fontId="20" fillId="0" borderId="6" xfId="14" applyFont="1" applyBorder="1" applyAlignment="1">
      <alignment horizontal="justify" vertical="center" wrapText="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3" fillId="0" borderId="4" xfId="14" applyFont="1" applyBorder="1" applyAlignment="1">
      <alignment horizontal="center" vertical="center" wrapText="1"/>
    </xf>
    <xf numFmtId="49" fontId="17" fillId="5" borderId="9" xfId="0" applyNumberFormat="1" applyFont="1" applyFill="1" applyBorder="1" applyAlignment="1" applyProtection="1">
      <alignment horizontal="center" vertical="center" wrapText="1"/>
      <protection locked="0" hidden="1"/>
    </xf>
    <xf numFmtId="49" fontId="17" fillId="5" borderId="2" xfId="0" applyNumberFormat="1" applyFont="1" applyFill="1" applyBorder="1" applyAlignment="1" applyProtection="1">
      <alignment horizontal="center" vertical="center" wrapText="1"/>
      <protection locked="0" hidden="1"/>
    </xf>
    <xf numFmtId="49" fontId="17" fillId="5" borderId="10" xfId="0" applyNumberFormat="1" applyFont="1" applyFill="1" applyBorder="1" applyAlignment="1" applyProtection="1">
      <alignment horizontal="center" vertical="center" wrapText="1"/>
      <protection locked="0" hidden="1"/>
    </xf>
    <xf numFmtId="49" fontId="17" fillId="5" borderId="3" xfId="0" applyNumberFormat="1" applyFont="1" applyFill="1" applyBorder="1" applyAlignment="1" applyProtection="1">
      <alignment horizontal="center" vertical="center" wrapText="1"/>
      <protection locked="0" hidden="1"/>
    </xf>
    <xf numFmtId="49" fontId="17" fillId="5" borderId="1" xfId="0" applyNumberFormat="1" applyFont="1" applyFill="1" applyBorder="1" applyAlignment="1" applyProtection="1">
      <alignment horizontal="center" vertical="center" wrapText="1"/>
      <protection locked="0" hidden="1"/>
    </xf>
    <xf numFmtId="49" fontId="17" fillId="5" borderId="11" xfId="0" applyNumberFormat="1" applyFont="1" applyFill="1" applyBorder="1" applyAlignment="1" applyProtection="1">
      <alignment horizontal="center" vertical="center" wrapText="1"/>
      <protection locked="0" hidden="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8" fillId="0" borderId="9" xfId="0" applyNumberFormat="1" applyFont="1" applyBorder="1" applyAlignment="1" applyProtection="1">
      <alignment horizontal="center" vertical="center" wrapText="1"/>
      <protection hidden="1"/>
    </xf>
    <xf numFmtId="11" fontId="28" fillId="0" borderId="2" xfId="0" applyNumberFormat="1" applyFont="1" applyBorder="1" applyAlignment="1" applyProtection="1">
      <alignment horizontal="center" vertical="center" wrapText="1"/>
      <protection hidden="1"/>
    </xf>
    <xf numFmtId="11" fontId="28" fillId="0" borderId="10" xfId="0" applyNumberFormat="1" applyFont="1" applyBorder="1" applyAlignment="1" applyProtection="1">
      <alignment horizontal="center" vertical="center" wrapText="1"/>
      <protection hidden="1"/>
    </xf>
    <xf numFmtId="11" fontId="28" fillId="0" borderId="7" xfId="0" applyNumberFormat="1" applyFont="1" applyBorder="1" applyAlignment="1" applyProtection="1">
      <alignment horizontal="center" vertical="center" wrapText="1"/>
      <protection hidden="1"/>
    </xf>
    <xf numFmtId="11" fontId="28" fillId="0" borderId="0" xfId="0" applyNumberFormat="1" applyFont="1" applyAlignment="1" applyProtection="1">
      <alignment horizontal="center" vertical="center" wrapText="1"/>
      <protection hidden="1"/>
    </xf>
    <xf numFmtId="11" fontId="28" fillId="0" borderId="12" xfId="0" applyNumberFormat="1" applyFont="1" applyBorder="1" applyAlignment="1" applyProtection="1">
      <alignment horizontal="center" vertical="center" wrapText="1"/>
      <protection hidden="1"/>
    </xf>
    <xf numFmtId="11" fontId="28" fillId="0" borderId="3" xfId="0" applyNumberFormat="1" applyFont="1" applyBorder="1" applyAlignment="1" applyProtection="1">
      <alignment horizontal="center" vertical="center" wrapText="1"/>
      <protection hidden="1"/>
    </xf>
    <xf numFmtId="11" fontId="28" fillId="0" borderId="1" xfId="0" applyNumberFormat="1" applyFont="1" applyBorder="1" applyAlignment="1" applyProtection="1">
      <alignment horizontal="center" vertical="center" wrapText="1"/>
      <protection hidden="1"/>
    </xf>
    <xf numFmtId="11" fontId="28" fillId="0" borderId="11" xfId="0" applyNumberFormat="1" applyFont="1" applyBorder="1" applyAlignment="1" applyProtection="1">
      <alignment horizontal="center" vertical="center" wrapText="1"/>
      <protection hidden="1"/>
    </xf>
    <xf numFmtId="172" fontId="30"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36" fillId="0" borderId="0" xfId="0" applyFont="1" applyAlignment="1">
      <alignment horizontal="center" vertical="center"/>
    </xf>
    <xf numFmtId="0" fontId="35" fillId="0" borderId="0" xfId="0" applyFont="1" applyAlignment="1">
      <alignment horizontal="center"/>
    </xf>
    <xf numFmtId="0" fontId="38" fillId="0" borderId="0" xfId="0" applyFont="1" applyAlignment="1">
      <alignment horizontal="left" vertical="center"/>
    </xf>
    <xf numFmtId="0" fontId="36" fillId="0" borderId="5" xfId="0" applyFont="1" applyBorder="1" applyAlignment="1">
      <alignment horizontal="center" vertical="center"/>
    </xf>
    <xf numFmtId="0" fontId="36" fillId="0" borderId="8" xfId="0" applyFont="1" applyBorder="1" applyAlignment="1">
      <alignment horizontal="center" vertical="center"/>
    </xf>
    <xf numFmtId="0" fontId="36" fillId="0" borderId="6" xfId="0" applyFont="1" applyBorder="1" applyAlignment="1">
      <alignment horizontal="center" vertical="center"/>
    </xf>
    <xf numFmtId="0" fontId="36" fillId="0" borderId="0" xfId="0" applyFont="1" applyAlignment="1">
      <alignment horizontal="left" vertical="center"/>
    </xf>
    <xf numFmtId="0" fontId="39" fillId="0" borderId="4" xfId="0" applyFont="1" applyBorder="1" applyAlignment="1">
      <alignment horizontal="center" vertical="center" wrapText="1"/>
    </xf>
    <xf numFmtId="0" fontId="38" fillId="0" borderId="0" xfId="0" applyFont="1" applyAlignment="1">
      <alignment horizontal="justify" vertical="center" wrapText="1"/>
    </xf>
    <xf numFmtId="0" fontId="0" fillId="0" borderId="0" xfId="0" applyAlignment="1">
      <alignment horizontal="center"/>
    </xf>
    <xf numFmtId="0" fontId="36" fillId="0" borderId="4" xfId="0" applyFont="1" applyBorder="1" applyAlignment="1">
      <alignment horizontal="center" vertical="center"/>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7000000}"/>
    <cellStyle name="Moneda [0] 2 3 2" xfId="25" xr:uid="{00000000-0005-0000-0000-000008000000}"/>
    <cellStyle name="Moneda [0] 3" xfId="30" xr:uid="{00000000-0005-0000-0000-000009000000}"/>
    <cellStyle name="Moneda 2" xfId="3" xr:uid="{00000000-0005-0000-0000-00000A000000}"/>
    <cellStyle name="Moneda 3" xfId="10" xr:uid="{00000000-0005-0000-0000-00000B000000}"/>
    <cellStyle name="Moneda 3 2" xfId="17" xr:uid="{00000000-0005-0000-0000-00000C000000}"/>
    <cellStyle name="Moneda 4" xfId="32" xr:uid="{00000000-0005-0000-0000-00000D000000}"/>
    <cellStyle name="Normal" xfId="0" builtinId="0"/>
    <cellStyle name="Normal 2" xfId="4" xr:uid="{00000000-0005-0000-0000-00000F000000}"/>
    <cellStyle name="Normal 2 2" xfId="14" xr:uid="{00000000-0005-0000-0000-000010000000}"/>
    <cellStyle name="Normal 2 2 2" xfId="7" xr:uid="{00000000-0005-0000-0000-000011000000}"/>
    <cellStyle name="Normal 2 2 2 2" xfId="28" xr:uid="{00000000-0005-0000-0000-000012000000}"/>
    <cellStyle name="Normal 2 2 3" xfId="27" xr:uid="{00000000-0005-0000-0000-000013000000}"/>
    <cellStyle name="Normal 2 3" xfId="18" xr:uid="{00000000-0005-0000-0000-000014000000}"/>
    <cellStyle name="Normal 2 3 2" xfId="26" xr:uid="{00000000-0005-0000-0000-000015000000}"/>
    <cellStyle name="Normal 2 4" xfId="23" xr:uid="{00000000-0005-0000-0000-000016000000}"/>
    <cellStyle name="Normal 2 5" xfId="33" xr:uid="{00000000-0005-0000-0000-000017000000}"/>
    <cellStyle name="Normal 3" xfId="13" xr:uid="{00000000-0005-0000-0000-000018000000}"/>
    <cellStyle name="Normal 3 2" xfId="20" xr:uid="{00000000-0005-0000-0000-000019000000}"/>
    <cellStyle name="Normal 4" xfId="15" xr:uid="{00000000-0005-0000-0000-00001A000000}"/>
    <cellStyle name="Normal 5" xfId="19" xr:uid="{00000000-0005-0000-0000-00001B000000}"/>
    <cellStyle name="Porcentaje" xfId="12" builtinId="5"/>
    <cellStyle name="Porcentaje 2" xfId="9" xr:uid="{00000000-0005-0000-0000-00001E000000}"/>
    <cellStyle name="Porcentaje 2 2" xfId="16" xr:uid="{00000000-0005-0000-0000-00001F000000}"/>
    <cellStyle name="Porcentaje 3" xfId="22" xr:uid="{00000000-0005-0000-0000-000020000000}"/>
    <cellStyle name="Porcentaje 4" xfId="31" xr:uid="{00000000-0005-0000-0000-000021000000}"/>
    <cellStyle name="Porcentual 2" xfId="5" xr:uid="{00000000-0005-0000-0000-000022000000}"/>
    <cellStyle name="Porcentual 3" xfId="6" xr:uid="{00000000-0005-0000-0000-000023000000}"/>
  </cellStyles>
  <dxfs count="27">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31</xdr:row>
      <xdr:rowOff>281410</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29</xdr:row>
      <xdr:rowOff>281408</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30</xdr:row>
      <xdr:rowOff>38100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101600</xdr:colOff>
      <xdr:row>1</xdr:row>
      <xdr:rowOff>0</xdr:rowOff>
    </xdr:from>
    <xdr:to>
      <xdr:col>4</xdr:col>
      <xdr:colOff>406400</xdr:colOff>
      <xdr:row>30</xdr:row>
      <xdr:rowOff>38100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2641600" y="0"/>
          <a:ext cx="304800" cy="1040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38100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38100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85725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20E51B7A-ED57-4FC6-9BC5-6F1B94AB12F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30</xdr:row>
      <xdr:rowOff>31115</xdr:rowOff>
    </xdr:to>
    <xdr:sp macro="" textlink="">
      <xdr:nvSpPr>
        <xdr:cNvPr id="205" name="AutoShape 39" descr="Resultado de imagen para MULTICONECTOR HDMI">
          <a:extLst>
            <a:ext uri="{FF2B5EF4-FFF2-40B4-BE49-F238E27FC236}">
              <a16:creationId xmlns:a16="http://schemas.microsoft.com/office/drawing/2014/main" id="{084DA4BD-51B7-4168-A49C-8CB602E427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85725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30</xdr:row>
      <xdr:rowOff>31115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85725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30</xdr:row>
      <xdr:rowOff>31115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10</xdr:row>
      <xdr:rowOff>0</xdr:rowOff>
    </xdr:from>
    <xdr:to>
      <xdr:col>4</xdr:col>
      <xdr:colOff>304800</xdr:colOff>
      <xdr:row>10</xdr:row>
      <xdr:rowOff>292900</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10</xdr:row>
      <xdr:rowOff>0</xdr:rowOff>
    </xdr:from>
    <xdr:to>
      <xdr:col>4</xdr:col>
      <xdr:colOff>304800</xdr:colOff>
      <xdr:row>10</xdr:row>
      <xdr:rowOff>292900</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10</xdr:row>
      <xdr:rowOff>0</xdr:rowOff>
    </xdr:from>
    <xdr:to>
      <xdr:col>5</xdr:col>
      <xdr:colOff>304800</xdr:colOff>
      <xdr:row>10</xdr:row>
      <xdr:rowOff>291464</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10</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10</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mack/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4"/>
  <sheetViews>
    <sheetView tabSelected="1" view="pageBreakPreview" zoomScale="50" zoomScaleNormal="80" zoomScaleSheetLayoutView="55" workbookViewId="0">
      <selection activeCell="E3" sqref="E3:S3"/>
    </sheetView>
  </sheetViews>
  <sheetFormatPr baseColWidth="10" defaultColWidth="11.44140625" defaultRowHeight="13.2" x14ac:dyDescent="0.25"/>
  <cols>
    <col min="1" max="1" width="3.44140625" style="5" customWidth="1"/>
    <col min="2" max="2" width="5.109375" style="5" customWidth="1"/>
    <col min="3" max="3" width="17.109375" style="5" customWidth="1"/>
    <col min="4" max="4" width="18.88671875" style="5" customWidth="1"/>
    <col min="5" max="13" width="18.109375" style="16" customWidth="1"/>
    <col min="14" max="14" width="18.88671875" style="16" customWidth="1"/>
    <col min="15" max="17" width="18.109375" style="16" customWidth="1"/>
    <col min="18" max="18" width="18.109375" style="46" customWidth="1"/>
    <col min="19" max="19" width="21.109375" style="16" customWidth="1"/>
    <col min="20" max="20" width="2.44140625" style="5" customWidth="1"/>
    <col min="21" max="16384" width="11.44140625" style="5"/>
  </cols>
  <sheetData>
    <row r="1" spans="1:19" ht="39.75" customHeight="1" x14ac:dyDescent="0.25">
      <c r="A1" s="9"/>
      <c r="B1" s="141" t="s">
        <v>66</v>
      </c>
      <c r="C1" s="142"/>
      <c r="D1" s="142"/>
      <c r="E1" s="142"/>
      <c r="F1" s="142"/>
      <c r="G1" s="142"/>
      <c r="H1" s="142"/>
      <c r="I1" s="142"/>
      <c r="J1" s="142"/>
      <c r="K1" s="142"/>
      <c r="L1" s="142"/>
      <c r="M1" s="142"/>
      <c r="N1" s="142"/>
      <c r="O1" s="142"/>
      <c r="P1" s="142"/>
      <c r="Q1" s="142"/>
      <c r="R1" s="142"/>
      <c r="S1" s="143"/>
    </row>
    <row r="2" spans="1:19" s="11" customFormat="1" ht="12" customHeight="1" x14ac:dyDescent="0.25">
      <c r="A2" s="20"/>
      <c r="B2" s="10"/>
      <c r="C2" s="10"/>
      <c r="D2" s="10"/>
      <c r="E2" s="10"/>
      <c r="F2" s="10"/>
      <c r="G2" s="10"/>
      <c r="H2" s="10"/>
      <c r="I2" s="10"/>
      <c r="J2" s="10"/>
      <c r="K2" s="10"/>
      <c r="L2" s="10"/>
      <c r="M2" s="10"/>
      <c r="N2" s="10"/>
      <c r="O2" s="10"/>
      <c r="P2" s="10"/>
      <c r="Q2" s="10"/>
      <c r="R2" s="41"/>
      <c r="S2" s="10"/>
    </row>
    <row r="3" spans="1:19" s="11" customFormat="1" ht="102" customHeight="1" x14ac:dyDescent="0.25">
      <c r="A3" s="21"/>
      <c r="B3" s="156" t="s">
        <v>0</v>
      </c>
      <c r="C3" s="157"/>
      <c r="D3" s="158"/>
      <c r="E3" s="159" t="s">
        <v>65</v>
      </c>
      <c r="F3" s="159"/>
      <c r="G3" s="159"/>
      <c r="H3" s="159"/>
      <c r="I3" s="159"/>
      <c r="J3" s="159"/>
      <c r="K3" s="159"/>
      <c r="L3" s="159"/>
      <c r="M3" s="159"/>
      <c r="N3" s="159"/>
      <c r="O3" s="159"/>
      <c r="P3" s="159"/>
      <c r="Q3" s="159"/>
      <c r="R3" s="159"/>
      <c r="S3" s="159"/>
    </row>
    <row r="4" spans="1:19" s="3" customFormat="1" ht="12" customHeight="1" x14ac:dyDescent="0.25">
      <c r="A4" s="29"/>
      <c r="B4" s="30"/>
      <c r="C4" s="30"/>
      <c r="D4" s="30"/>
      <c r="E4" s="30"/>
      <c r="F4" s="31"/>
      <c r="G4" s="30"/>
      <c r="H4" s="30"/>
      <c r="I4" s="30"/>
      <c r="J4" s="30"/>
      <c r="K4" s="30"/>
      <c r="L4" s="32"/>
      <c r="M4" s="30"/>
      <c r="N4" s="30"/>
      <c r="O4" s="30"/>
      <c r="P4" s="30"/>
      <c r="Q4" s="30"/>
      <c r="R4" s="42"/>
      <c r="S4" s="30"/>
    </row>
    <row r="5" spans="1:19" s="6" customFormat="1" ht="29.25" customHeight="1" x14ac:dyDescent="0.25">
      <c r="A5" s="7"/>
      <c r="B5" s="167" t="s">
        <v>1</v>
      </c>
      <c r="C5" s="168"/>
      <c r="D5" s="169"/>
      <c r="E5" s="176"/>
      <c r="F5" s="177"/>
      <c r="G5" s="177"/>
      <c r="H5" s="178"/>
      <c r="I5" s="147" t="s">
        <v>2</v>
      </c>
      <c r="J5" s="149"/>
      <c r="K5" s="144"/>
      <c r="L5" s="145"/>
      <c r="M5" s="145"/>
      <c r="N5" s="146"/>
      <c r="O5" s="147" t="s">
        <v>3</v>
      </c>
      <c r="P5" s="148"/>
      <c r="Q5" s="148"/>
      <c r="R5" s="149"/>
      <c r="S5" s="58">
        <v>0</v>
      </c>
    </row>
    <row r="6" spans="1:19" s="6" customFormat="1" ht="25.5" customHeight="1" x14ac:dyDescent="0.25">
      <c r="A6" s="7"/>
      <c r="B6" s="170"/>
      <c r="C6" s="171"/>
      <c r="D6" s="172"/>
      <c r="E6" s="179"/>
      <c r="F6" s="180"/>
      <c r="G6" s="180"/>
      <c r="H6" s="181"/>
      <c r="I6" s="147" t="s">
        <v>4</v>
      </c>
      <c r="J6" s="149"/>
      <c r="K6" s="144"/>
      <c r="L6" s="145"/>
      <c r="M6" s="145"/>
      <c r="N6" s="146"/>
      <c r="O6" s="147" t="s">
        <v>3</v>
      </c>
      <c r="P6" s="148"/>
      <c r="Q6" s="148"/>
      <c r="R6" s="149"/>
      <c r="S6" s="58">
        <v>0</v>
      </c>
    </row>
    <row r="7" spans="1:19" s="1" customFormat="1" ht="27" customHeight="1" x14ac:dyDescent="0.25">
      <c r="A7" s="33"/>
      <c r="B7" s="173"/>
      <c r="C7" s="174"/>
      <c r="D7" s="175"/>
      <c r="E7" s="182"/>
      <c r="F7" s="183"/>
      <c r="G7" s="183"/>
      <c r="H7" s="184"/>
      <c r="I7" s="147" t="s">
        <v>5</v>
      </c>
      <c r="J7" s="149"/>
      <c r="K7" s="144"/>
      <c r="L7" s="145"/>
      <c r="M7" s="145"/>
      <c r="N7" s="146"/>
      <c r="O7" s="147" t="s">
        <v>3</v>
      </c>
      <c r="P7" s="148"/>
      <c r="Q7" s="148"/>
      <c r="R7" s="149"/>
      <c r="S7" s="58">
        <v>0</v>
      </c>
    </row>
    <row r="8" spans="1:19" s="1" customFormat="1" ht="10.5" customHeight="1" x14ac:dyDescent="0.25">
      <c r="A8" s="33"/>
      <c r="B8" s="34"/>
      <c r="C8" s="34"/>
      <c r="D8" s="34"/>
      <c r="E8" s="35"/>
      <c r="F8" s="35"/>
      <c r="G8" s="35"/>
      <c r="H8" s="35"/>
      <c r="I8" s="35"/>
      <c r="J8" s="35"/>
      <c r="K8" s="36"/>
      <c r="L8" s="36"/>
      <c r="M8" s="4"/>
      <c r="N8" s="4"/>
      <c r="O8" s="36"/>
      <c r="P8" s="36"/>
      <c r="Q8" s="36"/>
      <c r="R8" s="43"/>
      <c r="S8" s="36"/>
    </row>
    <row r="9" spans="1:19" s="1" customFormat="1" ht="41.25" customHeight="1" x14ac:dyDescent="0.25">
      <c r="A9" s="33"/>
      <c r="B9" s="166" t="s">
        <v>6</v>
      </c>
      <c r="C9" s="166"/>
      <c r="D9" s="166"/>
      <c r="E9" s="185">
        <v>5235821</v>
      </c>
      <c r="F9" s="185"/>
      <c r="G9" s="186" t="s">
        <v>51</v>
      </c>
      <c r="H9" s="186"/>
      <c r="I9" s="186"/>
      <c r="J9" s="57">
        <v>1</v>
      </c>
      <c r="K9" s="51">
        <f>((E9/1750905)*J9)</f>
        <v>2.99035127548325</v>
      </c>
      <c r="L9" s="8"/>
      <c r="M9" s="8"/>
      <c r="N9" s="8"/>
      <c r="O9" s="8"/>
      <c r="P9" s="8"/>
      <c r="Q9" s="8"/>
      <c r="R9" s="8"/>
      <c r="S9" s="8"/>
    </row>
    <row r="10" spans="1:19" s="1" customFormat="1" ht="196.65" customHeight="1" x14ac:dyDescent="0.25">
      <c r="A10" s="33"/>
      <c r="B10" s="150" t="s">
        <v>7</v>
      </c>
      <c r="C10" s="151"/>
      <c r="D10" s="152"/>
      <c r="E10" s="153" t="s">
        <v>70</v>
      </c>
      <c r="F10" s="154"/>
      <c r="G10" s="154"/>
      <c r="H10" s="154"/>
      <c r="I10" s="154"/>
      <c r="J10" s="154"/>
      <c r="K10" s="154"/>
      <c r="L10" s="154"/>
      <c r="M10" s="154"/>
      <c r="N10" s="154"/>
      <c r="O10" s="154"/>
      <c r="P10" s="154"/>
      <c r="Q10" s="154"/>
      <c r="R10" s="154"/>
      <c r="S10" s="155"/>
    </row>
    <row r="11" spans="1:19" s="1" customFormat="1" ht="193.65" customHeight="1" x14ac:dyDescent="0.25">
      <c r="A11" s="33"/>
      <c r="B11" s="150" t="s">
        <v>50</v>
      </c>
      <c r="C11" s="151"/>
      <c r="D11" s="152"/>
      <c r="E11" s="153" t="s">
        <v>71</v>
      </c>
      <c r="F11" s="154"/>
      <c r="G11" s="154"/>
      <c r="H11" s="154"/>
      <c r="I11" s="154"/>
      <c r="J11" s="154"/>
      <c r="K11" s="154"/>
      <c r="L11" s="154"/>
      <c r="M11" s="154"/>
      <c r="N11" s="154"/>
      <c r="O11" s="154"/>
      <c r="P11" s="154"/>
      <c r="Q11" s="154"/>
      <c r="R11" s="154"/>
      <c r="S11" s="155"/>
    </row>
    <row r="12" spans="1:19" s="1" customFormat="1" ht="36" customHeight="1" x14ac:dyDescent="0.25">
      <c r="A12" s="33"/>
      <c r="B12" s="160" t="s">
        <v>8</v>
      </c>
      <c r="C12" s="161"/>
      <c r="D12" s="162"/>
      <c r="E12" s="47">
        <v>56101500</v>
      </c>
      <c r="F12" s="47">
        <v>56101700</v>
      </c>
      <c r="G12" s="47"/>
      <c r="H12" s="47"/>
      <c r="I12" s="47"/>
      <c r="J12" s="47"/>
      <c r="K12" s="47"/>
      <c r="L12" s="47"/>
      <c r="M12" s="47"/>
      <c r="N12" s="47"/>
      <c r="O12" s="47"/>
      <c r="P12" s="47"/>
      <c r="Q12" s="47"/>
      <c r="R12" s="47"/>
      <c r="S12" s="47"/>
    </row>
    <row r="13" spans="1:19" s="1" customFormat="1" ht="36" customHeight="1" x14ac:dyDescent="0.25">
      <c r="A13" s="33"/>
      <c r="B13" s="163"/>
      <c r="C13" s="164"/>
      <c r="D13" s="165"/>
      <c r="E13" s="47"/>
      <c r="F13" s="47"/>
      <c r="G13" s="47"/>
      <c r="H13" s="47"/>
      <c r="I13" s="47"/>
      <c r="J13" s="47"/>
      <c r="K13" s="47"/>
      <c r="L13" s="47"/>
      <c r="M13" s="47"/>
      <c r="N13" s="47"/>
      <c r="O13" s="47"/>
      <c r="P13" s="47"/>
      <c r="Q13" s="47"/>
      <c r="R13" s="47"/>
      <c r="S13" s="47"/>
    </row>
    <row r="14" spans="1:19" s="12" customFormat="1" ht="10.5" customHeight="1" x14ac:dyDescent="0.25">
      <c r="A14" s="27"/>
      <c r="B14" s="17"/>
      <c r="C14" s="17"/>
      <c r="D14" s="17"/>
      <c r="E14" s="17"/>
      <c r="F14" s="17"/>
      <c r="G14" s="18"/>
      <c r="H14" s="18"/>
      <c r="I14" s="18"/>
      <c r="J14" s="18"/>
      <c r="K14" s="19"/>
      <c r="L14" s="19"/>
      <c r="M14" s="19"/>
      <c r="N14" s="19"/>
      <c r="O14" s="19"/>
      <c r="P14" s="19"/>
      <c r="Q14" s="19"/>
      <c r="R14" s="44"/>
      <c r="S14" s="19"/>
    </row>
    <row r="15" spans="1:19" s="12" customFormat="1" ht="24" customHeight="1" x14ac:dyDescent="0.25">
      <c r="A15" s="27"/>
      <c r="B15" s="125" t="s">
        <v>9</v>
      </c>
      <c r="C15" s="126"/>
      <c r="D15" s="126"/>
      <c r="E15" s="126"/>
      <c r="F15" s="126"/>
      <c r="G15" s="126"/>
      <c r="H15" s="126"/>
      <c r="I15" s="126"/>
      <c r="J15" s="126"/>
      <c r="K15" s="126"/>
      <c r="L15" s="126"/>
      <c r="M15" s="126"/>
      <c r="N15" s="126"/>
      <c r="O15" s="126"/>
      <c r="P15" s="126"/>
      <c r="Q15" s="126"/>
      <c r="R15" s="126"/>
      <c r="S15" s="127"/>
    </row>
    <row r="16" spans="1:19" s="2" customFormat="1" ht="117" customHeight="1" x14ac:dyDescent="0.25">
      <c r="A16" s="28"/>
      <c r="B16" s="59" t="s">
        <v>10</v>
      </c>
      <c r="C16" s="59" t="s">
        <v>11</v>
      </c>
      <c r="D16" s="59" t="s">
        <v>12</v>
      </c>
      <c r="E16" s="59" t="s">
        <v>13</v>
      </c>
      <c r="F16" s="128" t="s">
        <v>14</v>
      </c>
      <c r="G16" s="129"/>
      <c r="H16" s="129"/>
      <c r="I16" s="129"/>
      <c r="J16" s="129"/>
      <c r="K16" s="130"/>
      <c r="L16" s="131" t="s">
        <v>15</v>
      </c>
      <c r="M16" s="132"/>
      <c r="N16" s="59" t="s">
        <v>16</v>
      </c>
      <c r="O16" s="131" t="s">
        <v>17</v>
      </c>
      <c r="P16" s="132"/>
      <c r="Q16" s="60" t="s">
        <v>18</v>
      </c>
      <c r="R16" s="61" t="s">
        <v>19</v>
      </c>
      <c r="S16" s="59" t="s">
        <v>20</v>
      </c>
    </row>
    <row r="17" spans="1:19" s="9" customFormat="1" ht="10.5" customHeight="1" x14ac:dyDescent="0.3">
      <c r="B17" s="53"/>
      <c r="C17" s="54"/>
      <c r="D17" s="54"/>
      <c r="E17" s="55"/>
      <c r="F17" s="133"/>
      <c r="G17" s="133"/>
      <c r="H17" s="133"/>
      <c r="I17" s="55"/>
      <c r="J17" s="55"/>
      <c r="K17" s="55"/>
      <c r="N17" s="55"/>
      <c r="O17" s="55"/>
      <c r="P17" s="55"/>
      <c r="Q17" s="55"/>
      <c r="R17" s="56"/>
      <c r="S17" s="55"/>
    </row>
    <row r="18" spans="1:19" ht="132" customHeight="1" x14ac:dyDescent="0.25">
      <c r="A18" s="9"/>
      <c r="B18" s="48">
        <v>1</v>
      </c>
      <c r="C18" s="37"/>
      <c r="D18" s="37"/>
      <c r="E18" s="38"/>
      <c r="F18" s="116"/>
      <c r="G18" s="117"/>
      <c r="H18" s="117"/>
      <c r="I18" s="117"/>
      <c r="J18" s="117"/>
      <c r="K18" s="118"/>
      <c r="L18" s="119"/>
      <c r="M18" s="120"/>
      <c r="N18" s="50"/>
      <c r="O18" s="121" t="s">
        <v>21</v>
      </c>
      <c r="P18" s="122"/>
      <c r="Q18" s="39"/>
      <c r="R18" s="52"/>
      <c r="S18" s="40">
        <f>Q18*R18</f>
        <v>0</v>
      </c>
    </row>
    <row r="19" spans="1:19" ht="141.75" customHeight="1" x14ac:dyDescent="0.25">
      <c r="A19" s="9"/>
      <c r="B19" s="48">
        <v>2</v>
      </c>
      <c r="C19" s="37"/>
      <c r="D19" s="37"/>
      <c r="E19" s="38"/>
      <c r="F19" s="116"/>
      <c r="G19" s="117"/>
      <c r="H19" s="117"/>
      <c r="I19" s="117"/>
      <c r="J19" s="117"/>
      <c r="K19" s="118"/>
      <c r="L19" s="119"/>
      <c r="M19" s="120"/>
      <c r="N19" s="50"/>
      <c r="O19" s="121" t="s">
        <v>21</v>
      </c>
      <c r="P19" s="122"/>
      <c r="Q19" s="39"/>
      <c r="R19" s="52"/>
      <c r="S19" s="40">
        <f>Q19*R19</f>
        <v>0</v>
      </c>
    </row>
    <row r="20" spans="1:19" ht="141.75" customHeight="1" x14ac:dyDescent="0.25">
      <c r="A20" s="9"/>
      <c r="B20" s="48">
        <v>3</v>
      </c>
      <c r="C20" s="37"/>
      <c r="D20" s="37"/>
      <c r="E20" s="38"/>
      <c r="F20" s="116"/>
      <c r="G20" s="117"/>
      <c r="H20" s="117"/>
      <c r="I20" s="117"/>
      <c r="J20" s="117"/>
      <c r="K20" s="118"/>
      <c r="L20" s="119"/>
      <c r="M20" s="120"/>
      <c r="N20" s="50"/>
      <c r="O20" s="121"/>
      <c r="P20" s="122"/>
      <c r="Q20" s="39"/>
      <c r="R20" s="52"/>
      <c r="S20" s="40">
        <f>Q20*R20</f>
        <v>0</v>
      </c>
    </row>
    <row r="21" spans="1:19" ht="10.5" customHeight="1" x14ac:dyDescent="0.25">
      <c r="A21" s="9"/>
      <c r="B21" s="22"/>
      <c r="C21" s="13"/>
      <c r="D21" s="13"/>
      <c r="E21" s="14"/>
      <c r="F21" s="15"/>
      <c r="G21" s="15"/>
      <c r="H21" s="15"/>
      <c r="I21" s="15"/>
      <c r="J21" s="15"/>
      <c r="K21" s="23"/>
      <c r="L21" s="24"/>
      <c r="M21" s="25"/>
      <c r="N21" s="25"/>
      <c r="O21" s="26"/>
      <c r="P21" s="26"/>
      <c r="Q21" s="26"/>
      <c r="R21" s="45"/>
      <c r="S21" s="25"/>
    </row>
    <row r="22" spans="1:19" ht="18" customHeight="1" x14ac:dyDescent="0.25">
      <c r="A22" s="9"/>
      <c r="B22" s="136" t="s">
        <v>22</v>
      </c>
      <c r="C22" s="137"/>
      <c r="D22" s="137"/>
      <c r="E22" s="137"/>
      <c r="F22" s="137"/>
      <c r="G22" s="137"/>
      <c r="H22" s="137"/>
      <c r="I22" s="137"/>
      <c r="J22" s="137"/>
      <c r="K22" s="137"/>
      <c r="L22" s="137"/>
      <c r="M22" s="137"/>
      <c r="N22" s="137"/>
      <c r="O22" s="137"/>
      <c r="P22" s="137"/>
      <c r="Q22" s="137"/>
      <c r="R22" s="138"/>
      <c r="S22" s="49">
        <f>SUM(S18:S20)</f>
        <v>0</v>
      </c>
    </row>
    <row r="23" spans="1:19" ht="10.5" customHeight="1" x14ac:dyDescent="0.25">
      <c r="A23" s="9"/>
      <c r="B23" s="22"/>
      <c r="C23" s="13"/>
      <c r="D23" s="13"/>
      <c r="E23" s="14"/>
      <c r="F23" s="15"/>
      <c r="G23" s="15"/>
      <c r="H23" s="15"/>
      <c r="I23" s="15"/>
      <c r="J23" s="15"/>
      <c r="K23" s="23"/>
      <c r="L23" s="24"/>
      <c r="M23" s="25"/>
      <c r="N23" s="25"/>
      <c r="O23" s="26"/>
      <c r="P23" s="26"/>
      <c r="Q23" s="26"/>
      <c r="R23" s="45"/>
      <c r="S23" s="25"/>
    </row>
    <row r="24" spans="1:19" ht="10.5" customHeight="1" x14ac:dyDescent="0.25">
      <c r="A24" s="9"/>
      <c r="B24" s="22"/>
      <c r="C24" s="13"/>
      <c r="D24" s="13"/>
      <c r="E24" s="14"/>
      <c r="F24" s="15"/>
      <c r="G24" s="15"/>
      <c r="H24" s="15"/>
      <c r="I24" s="15"/>
      <c r="J24" s="15"/>
      <c r="K24" s="23"/>
      <c r="L24" s="24"/>
      <c r="M24" s="25"/>
      <c r="N24" s="25"/>
      <c r="O24" s="26"/>
      <c r="P24" s="26"/>
      <c r="Q24" s="26"/>
      <c r="R24" s="45"/>
      <c r="S24" s="25"/>
    </row>
    <row r="25" spans="1:19" ht="93.75" customHeight="1" x14ac:dyDescent="0.25">
      <c r="A25" s="9"/>
      <c r="B25" s="134" t="s">
        <v>23</v>
      </c>
      <c r="C25" s="135"/>
      <c r="D25" s="135"/>
      <c r="E25" s="135"/>
      <c r="F25" s="135"/>
      <c r="G25" s="135"/>
      <c r="H25" s="135"/>
      <c r="I25" s="135"/>
      <c r="J25" s="135"/>
      <c r="K25" s="135"/>
      <c r="L25" s="135"/>
      <c r="M25" s="135"/>
      <c r="N25" s="135"/>
      <c r="O25" s="135"/>
      <c r="P25" s="135"/>
      <c r="Q25" s="135"/>
      <c r="R25" s="135"/>
      <c r="S25" s="135"/>
    </row>
    <row r="26" spans="1:19" ht="10.5" customHeight="1" x14ac:dyDescent="0.25">
      <c r="A26" s="9"/>
      <c r="B26" s="22"/>
      <c r="C26" s="13"/>
      <c r="D26" s="13"/>
      <c r="E26" s="14"/>
      <c r="F26" s="15"/>
      <c r="G26" s="15"/>
      <c r="H26" s="15"/>
      <c r="I26" s="15"/>
      <c r="J26" s="15"/>
      <c r="K26" s="23"/>
      <c r="L26" s="24"/>
      <c r="M26" s="25"/>
      <c r="N26" s="25"/>
      <c r="O26" s="26"/>
      <c r="P26" s="26"/>
      <c r="Q26" s="26"/>
      <c r="R26" s="45"/>
      <c r="S26" s="25"/>
    </row>
    <row r="27" spans="1:19" ht="16.2" hidden="1" thickBot="1" x14ac:dyDescent="0.3">
      <c r="B27" s="22"/>
      <c r="C27" s="13"/>
      <c r="D27" s="13"/>
      <c r="E27" s="14"/>
      <c r="F27" s="15"/>
      <c r="G27" s="15"/>
      <c r="H27" s="15"/>
      <c r="I27" s="15"/>
      <c r="J27" s="15"/>
      <c r="K27" s="23"/>
      <c r="L27" s="24"/>
      <c r="M27" s="25"/>
      <c r="N27" s="25"/>
      <c r="O27" s="26"/>
      <c r="P27" s="26"/>
      <c r="Q27" s="26"/>
      <c r="R27" s="45"/>
      <c r="S27" s="25"/>
    </row>
    <row r="28" spans="1:19" ht="35.1" customHeight="1" x14ac:dyDescent="0.25">
      <c r="A28" s="9"/>
      <c r="B28" s="139" t="s">
        <v>24</v>
      </c>
      <c r="C28" s="139"/>
      <c r="D28" s="139"/>
      <c r="E28" s="139"/>
      <c r="F28" s="140"/>
      <c r="G28" s="140"/>
      <c r="H28" s="140"/>
      <c r="I28" s="140"/>
      <c r="J28" s="140"/>
      <c r="K28" s="123"/>
      <c r="L28" s="124"/>
      <c r="M28" s="124"/>
      <c r="N28" s="124"/>
      <c r="O28" s="124"/>
      <c r="P28" s="124"/>
      <c r="Q28" s="124"/>
      <c r="R28" s="124"/>
      <c r="S28" s="124"/>
    </row>
    <row r="29" spans="1:19" ht="35.1" customHeight="1" x14ac:dyDescent="0.25">
      <c r="A29" s="9"/>
      <c r="B29" s="139" t="s">
        <v>25</v>
      </c>
      <c r="C29" s="139"/>
      <c r="D29" s="139"/>
      <c r="E29" s="139"/>
      <c r="F29" s="140"/>
      <c r="G29" s="140"/>
      <c r="H29" s="140"/>
      <c r="I29" s="140"/>
      <c r="J29" s="140"/>
      <c r="K29" s="123"/>
      <c r="L29" s="124"/>
      <c r="M29" s="124"/>
      <c r="N29" s="124"/>
      <c r="O29" s="124"/>
      <c r="P29" s="124"/>
      <c r="Q29" s="124"/>
      <c r="R29" s="124"/>
      <c r="S29" s="124"/>
    </row>
    <row r="30" spans="1:19" ht="35.1" customHeight="1" x14ac:dyDescent="0.25">
      <c r="B30" s="139" t="s">
        <v>26</v>
      </c>
      <c r="C30" s="139"/>
      <c r="D30" s="139"/>
      <c r="E30" s="139"/>
      <c r="F30" s="140"/>
      <c r="G30" s="140"/>
      <c r="H30" s="140"/>
      <c r="I30" s="140"/>
      <c r="J30" s="140"/>
      <c r="K30" s="123"/>
      <c r="L30" s="124"/>
      <c r="M30" s="124"/>
      <c r="N30" s="124"/>
      <c r="O30" s="124"/>
      <c r="P30" s="124"/>
      <c r="Q30" s="124"/>
      <c r="R30" s="124"/>
      <c r="S30" s="124"/>
    </row>
    <row r="31" spans="1:19" ht="35.1" customHeight="1" x14ac:dyDescent="0.25">
      <c r="B31" s="139" t="s">
        <v>27</v>
      </c>
      <c r="C31" s="139"/>
      <c r="D31" s="139"/>
      <c r="E31" s="139"/>
      <c r="F31" s="140"/>
      <c r="G31" s="140"/>
      <c r="H31" s="140"/>
      <c r="I31" s="140"/>
      <c r="J31" s="140"/>
      <c r="K31" s="123"/>
      <c r="L31" s="124"/>
      <c r="M31" s="124"/>
      <c r="N31" s="124"/>
      <c r="O31" s="124"/>
      <c r="P31" s="124"/>
      <c r="Q31" s="124"/>
      <c r="R31" s="124"/>
      <c r="S31" s="124"/>
    </row>
    <row r="32" spans="1:19" ht="35.1" customHeight="1" x14ac:dyDescent="0.25">
      <c r="B32" s="139" t="s">
        <v>28</v>
      </c>
      <c r="C32" s="139"/>
      <c r="D32" s="139"/>
      <c r="E32" s="139"/>
      <c r="F32" s="140"/>
      <c r="G32" s="140"/>
      <c r="H32" s="140"/>
      <c r="I32" s="140"/>
      <c r="J32" s="140"/>
      <c r="K32" s="123"/>
      <c r="L32" s="124"/>
      <c r="M32" s="124"/>
      <c r="N32" s="124"/>
      <c r="O32" s="124"/>
      <c r="P32" s="124"/>
      <c r="Q32" s="124"/>
      <c r="R32" s="124"/>
      <c r="S32" s="124"/>
    </row>
    <row r="33" spans="2:19" ht="35.1" customHeight="1" x14ac:dyDescent="0.25">
      <c r="B33" s="139" t="s">
        <v>29</v>
      </c>
      <c r="C33" s="139"/>
      <c r="D33" s="139"/>
      <c r="E33" s="139"/>
      <c r="F33" s="140"/>
      <c r="G33" s="140"/>
      <c r="H33" s="140"/>
      <c r="I33" s="140"/>
      <c r="J33" s="140"/>
      <c r="K33" s="123"/>
      <c r="L33" s="124"/>
      <c r="M33" s="124"/>
      <c r="N33" s="124"/>
      <c r="O33" s="124"/>
      <c r="P33" s="124"/>
      <c r="Q33" s="124"/>
      <c r="R33" s="124"/>
      <c r="S33" s="124"/>
    </row>
    <row r="34" spans="2:19" ht="35.1" customHeight="1" x14ac:dyDescent="0.25">
      <c r="B34" s="139" t="s">
        <v>30</v>
      </c>
      <c r="C34" s="139"/>
      <c r="D34" s="139"/>
      <c r="E34" s="139"/>
      <c r="F34" s="140"/>
      <c r="G34" s="140"/>
      <c r="H34" s="140"/>
      <c r="I34" s="140"/>
      <c r="J34" s="140"/>
      <c r="K34" s="123"/>
      <c r="L34" s="124"/>
      <c r="M34" s="124"/>
      <c r="N34" s="124"/>
      <c r="O34" s="124"/>
      <c r="P34" s="124"/>
      <c r="Q34" s="124"/>
      <c r="R34" s="124"/>
      <c r="S34" s="124"/>
    </row>
  </sheetData>
  <sheetProtection selectLockedCells="1"/>
  <mergeCells count="53">
    <mergeCell ref="O7:R7"/>
    <mergeCell ref="B11:D11"/>
    <mergeCell ref="E11:S11"/>
    <mergeCell ref="I5:J5"/>
    <mergeCell ref="I6:J6"/>
    <mergeCell ref="I7:J7"/>
    <mergeCell ref="B9:D9"/>
    <mergeCell ref="B5:D7"/>
    <mergeCell ref="E5:H7"/>
    <mergeCell ref="E9:F9"/>
    <mergeCell ref="G9:I9"/>
    <mergeCell ref="B1:S1"/>
    <mergeCell ref="O16:P16"/>
    <mergeCell ref="O18:P18"/>
    <mergeCell ref="F19:K19"/>
    <mergeCell ref="L19:M19"/>
    <mergeCell ref="O19:P19"/>
    <mergeCell ref="K5:N5"/>
    <mergeCell ref="O5:R5"/>
    <mergeCell ref="K6:N6"/>
    <mergeCell ref="O6:R6"/>
    <mergeCell ref="K7:N7"/>
    <mergeCell ref="B10:D10"/>
    <mergeCell ref="E10:S10"/>
    <mergeCell ref="B3:D3"/>
    <mergeCell ref="E3:S3"/>
    <mergeCell ref="B12:D13"/>
    <mergeCell ref="F29:J29"/>
    <mergeCell ref="F30:J30"/>
    <mergeCell ref="F31:J31"/>
    <mergeCell ref="F32:J32"/>
    <mergeCell ref="F33:J33"/>
    <mergeCell ref="B28:E28"/>
    <mergeCell ref="B29:E29"/>
    <mergeCell ref="B30:E30"/>
    <mergeCell ref="B31:E31"/>
    <mergeCell ref="B32:E32"/>
    <mergeCell ref="F20:K20"/>
    <mergeCell ref="L20:M20"/>
    <mergeCell ref="O20:P20"/>
    <mergeCell ref="K28:S34"/>
    <mergeCell ref="B15:S15"/>
    <mergeCell ref="F16:K16"/>
    <mergeCell ref="L16:M16"/>
    <mergeCell ref="F17:H17"/>
    <mergeCell ref="F18:K18"/>
    <mergeCell ref="L18:M18"/>
    <mergeCell ref="B25:S25"/>
    <mergeCell ref="B22:R22"/>
    <mergeCell ref="B33:E33"/>
    <mergeCell ref="B34:E34"/>
    <mergeCell ref="F28:J28"/>
    <mergeCell ref="F34:J34"/>
  </mergeCells>
  <phoneticPr fontId="26" type="noConversion"/>
  <conditionalFormatting sqref="C16:F17 N16:O16">
    <cfRule type="cellIs" dxfId="26" priority="1435" operator="equal">
      <formula>#REF!</formula>
    </cfRule>
  </conditionalFormatting>
  <conditionalFormatting sqref="C18:F20">
    <cfRule type="cellIs" dxfId="25" priority="13" operator="equal">
      <formula>#REF!</formula>
    </cfRule>
    <cfRule type="cellIs" dxfId="24" priority="14" operator="equal">
      <formula>#REF!</formula>
    </cfRule>
  </conditionalFormatting>
  <conditionalFormatting sqref="C14:L14">
    <cfRule type="cellIs" dxfId="23" priority="1391" operator="equal">
      <formula>#REF!</formula>
    </cfRule>
    <cfRule type="cellIs" dxfId="22" priority="1392" operator="equal">
      <formula>#REF!</formula>
    </cfRule>
  </conditionalFormatting>
  <conditionalFormatting sqref="C23:L24">
    <cfRule type="cellIs" dxfId="21" priority="27" operator="equal">
      <formula>#REF!</formula>
    </cfRule>
    <cfRule type="cellIs" dxfId="20" priority="28" operator="equal">
      <formula>#REF!</formula>
    </cfRule>
  </conditionalFormatting>
  <conditionalFormatting sqref="C26:L27">
    <cfRule type="cellIs" dxfId="19" priority="59" operator="equal">
      <formula>#REF!</formula>
    </cfRule>
    <cfRule type="cellIs" dxfId="18" priority="60" operator="equal">
      <formula>#REF!</formula>
    </cfRule>
  </conditionalFormatting>
  <conditionalFormatting sqref="F16">
    <cfRule type="cellIs" dxfId="17" priority="1433" operator="equal">
      <formula>#REF!</formula>
    </cfRule>
    <cfRule type="cellIs" dxfId="16" priority="1434" operator="equal">
      <formula>#REF!</formula>
    </cfRule>
  </conditionalFormatting>
  <conditionalFormatting sqref="I17:K17 N17:Q17 C21:L21">
    <cfRule type="cellIs" dxfId="15" priority="1437" operator="equal">
      <formula>#REF!</formula>
    </cfRule>
    <cfRule type="cellIs" dxfId="14" priority="1438" operator="equal">
      <formula>#REF!</formula>
    </cfRule>
  </conditionalFormatting>
  <conditionalFormatting sqref="L16">
    <cfRule type="cellIs" dxfId="13" priority="1417" operator="equal">
      <formula>#REF!</formula>
    </cfRule>
    <cfRule type="cellIs" dxfId="12" priority="1418" operator="equal">
      <formula>#REF!</formula>
    </cfRule>
  </conditionalFormatting>
  <conditionalFormatting sqref="N18:N20">
    <cfRule type="containsText" dxfId="11" priority="11" operator="containsText" text="NO CUMPLE">
      <formula>NOT(ISERROR(SEARCH("NO CUMPLE",N18)))</formula>
    </cfRule>
    <cfRule type="containsText" dxfId="10" priority="12" operator="containsText" text="CUMPLE">
      <formula>NOT(ISERROR(SEARCH("CUMPLE",N18)))</formula>
    </cfRule>
  </conditionalFormatting>
  <conditionalFormatting sqref="N16:O16 C16:F17">
    <cfRule type="cellIs" dxfId="9" priority="1436" operator="equal">
      <formula>#REF!</formula>
    </cfRule>
  </conditionalFormatting>
  <conditionalFormatting sqref="O18:O20">
    <cfRule type="cellIs" dxfId="8" priority="9" operator="equal">
      <formula>#REF!</formula>
    </cfRule>
    <cfRule type="cellIs" dxfId="7" priority="10" operator="equal">
      <formula>#REF!</formula>
    </cfRule>
  </conditionalFormatting>
  <conditionalFormatting sqref="Q18:Q20">
    <cfRule type="cellIs" dxfId="6" priority="15" operator="equal">
      <formula>#REF!</formula>
    </cfRule>
    <cfRule type="cellIs" dxfId="5" priority="16" operator="equal">
      <formula>#REF!</formula>
    </cfRule>
  </conditionalFormatting>
  <conditionalFormatting sqref="Q16:S16">
    <cfRule type="cellIs" dxfId="4" priority="1427" operator="equal">
      <formula>#REF!</formula>
    </cfRule>
    <cfRule type="cellIs" dxfId="3" priority="1428" operator="equal">
      <formula>#REF!</formula>
    </cfRule>
  </conditionalFormatting>
  <dataValidations disablePrompts="1" count="1">
    <dataValidation type="list" allowBlank="1" showInputMessage="1" showErrorMessage="1" sqref="E14:L14"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0"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view="pageBreakPreview" zoomScaleNormal="100" zoomScaleSheetLayoutView="100" workbookViewId="0">
      <selection activeCell="C8" sqref="C8:K8"/>
    </sheetView>
  </sheetViews>
  <sheetFormatPr baseColWidth="10" defaultColWidth="11.44140625" defaultRowHeight="13.8" x14ac:dyDescent="0.3"/>
  <cols>
    <col min="1" max="1" width="4.44140625" style="63" customWidth="1"/>
    <col min="2" max="8" width="11.44140625" style="63"/>
    <col min="9" max="11" width="11.44140625" style="62"/>
    <col min="12" max="12" width="3.44140625" style="63" customWidth="1"/>
    <col min="13" max="16384" width="11.44140625" style="63"/>
  </cols>
  <sheetData>
    <row r="1" spans="1:12" x14ac:dyDescent="0.3">
      <c r="A1" s="188"/>
      <c r="B1" s="188"/>
      <c r="C1" s="188"/>
      <c r="D1" s="188"/>
      <c r="E1" s="188"/>
      <c r="F1" s="188"/>
      <c r="G1" s="188"/>
      <c r="H1" s="188"/>
      <c r="I1" s="188"/>
      <c r="J1" s="188"/>
      <c r="K1" s="188"/>
      <c r="L1" s="188"/>
    </row>
    <row r="2" spans="1:12" ht="15.6" x14ac:dyDescent="0.3">
      <c r="A2" s="188"/>
      <c r="B2" s="187" t="s">
        <v>67</v>
      </c>
      <c r="C2" s="187"/>
      <c r="D2" s="187"/>
      <c r="E2" s="187"/>
      <c r="F2" s="187"/>
      <c r="G2" s="187"/>
      <c r="H2" s="187"/>
      <c r="I2" s="187"/>
      <c r="J2" s="187"/>
      <c r="K2" s="187"/>
      <c r="L2" s="188"/>
    </row>
    <row r="3" spans="1:12" x14ac:dyDescent="0.3">
      <c r="A3" s="188"/>
      <c r="B3"/>
      <c r="C3"/>
      <c r="D3"/>
      <c r="E3"/>
      <c r="F3"/>
      <c r="G3"/>
      <c r="H3"/>
      <c r="I3"/>
      <c r="J3"/>
      <c r="K3"/>
      <c r="L3" s="188"/>
    </row>
    <row r="4" spans="1:12" ht="15.6" x14ac:dyDescent="0.3">
      <c r="A4" s="188"/>
      <c r="B4" s="64" t="s">
        <v>31</v>
      </c>
      <c r="C4"/>
      <c r="D4"/>
      <c r="E4"/>
      <c r="F4"/>
      <c r="G4"/>
      <c r="H4"/>
      <c r="I4"/>
      <c r="J4"/>
      <c r="K4"/>
      <c r="L4" s="188"/>
    </row>
    <row r="5" spans="1:12" ht="15.6" x14ac:dyDescent="0.3">
      <c r="A5" s="188"/>
      <c r="B5" s="193" t="s">
        <v>32</v>
      </c>
      <c r="C5" s="193"/>
      <c r="D5" s="193"/>
      <c r="E5" s="193"/>
      <c r="F5" s="193"/>
      <c r="G5" s="193"/>
      <c r="H5" s="193"/>
      <c r="I5" s="193"/>
      <c r="J5" s="193"/>
      <c r="K5" s="193"/>
      <c r="L5" s="188"/>
    </row>
    <row r="6" spans="1:12" ht="15.6" x14ac:dyDescent="0.3">
      <c r="A6" s="188"/>
      <c r="B6" s="64" t="s">
        <v>33</v>
      </c>
      <c r="C6"/>
      <c r="D6"/>
      <c r="E6"/>
      <c r="F6"/>
      <c r="G6"/>
      <c r="H6"/>
      <c r="I6"/>
      <c r="J6"/>
      <c r="K6"/>
      <c r="L6" s="188"/>
    </row>
    <row r="7" spans="1:12" ht="15.6" x14ac:dyDescent="0.3">
      <c r="A7" s="188"/>
      <c r="B7" s="65"/>
      <c r="C7"/>
      <c r="D7"/>
      <c r="E7"/>
      <c r="F7"/>
      <c r="G7"/>
      <c r="H7"/>
      <c r="I7"/>
      <c r="J7"/>
      <c r="K7"/>
      <c r="L7" s="188"/>
    </row>
    <row r="8" spans="1:12" ht="81.599999999999994" customHeight="1" x14ac:dyDescent="0.3">
      <c r="A8" s="188"/>
      <c r="B8" s="67" t="s">
        <v>34</v>
      </c>
      <c r="C8" s="194" t="s">
        <v>65</v>
      </c>
      <c r="D8" s="194"/>
      <c r="E8" s="194"/>
      <c r="F8" s="194"/>
      <c r="G8" s="194"/>
      <c r="H8" s="194"/>
      <c r="I8" s="194"/>
      <c r="J8" s="194"/>
      <c r="K8" s="194"/>
      <c r="L8" s="188"/>
    </row>
    <row r="9" spans="1:12" ht="15.6" x14ac:dyDescent="0.3">
      <c r="A9" s="188"/>
      <c r="B9" s="65"/>
      <c r="C9"/>
      <c r="D9"/>
      <c r="E9"/>
      <c r="F9"/>
      <c r="G9"/>
      <c r="H9"/>
      <c r="I9"/>
      <c r="J9"/>
      <c r="K9"/>
      <c r="L9" s="188"/>
    </row>
    <row r="10" spans="1:12" ht="15.6" x14ac:dyDescent="0.3">
      <c r="A10" s="188"/>
      <c r="B10" s="189" t="s">
        <v>35</v>
      </c>
      <c r="C10" s="189"/>
      <c r="D10" s="189"/>
      <c r="E10" s="189"/>
      <c r="F10" s="189"/>
      <c r="G10" s="189"/>
      <c r="H10" s="189"/>
      <c r="I10" s="189"/>
      <c r="J10" s="189"/>
      <c r="K10" s="189"/>
      <c r="L10" s="188"/>
    </row>
    <row r="11" spans="1:12" ht="15.6" x14ac:dyDescent="0.3">
      <c r="A11" s="188"/>
      <c r="B11" s="65"/>
      <c r="C11"/>
      <c r="D11"/>
      <c r="E11"/>
      <c r="F11"/>
      <c r="G11"/>
      <c r="H11"/>
      <c r="I11"/>
      <c r="J11"/>
      <c r="K11"/>
      <c r="L11" s="188"/>
    </row>
    <row r="12" spans="1:12" ht="190.95" customHeight="1" x14ac:dyDescent="0.3">
      <c r="A12" s="188"/>
      <c r="B12" s="195" t="s">
        <v>72</v>
      </c>
      <c r="C12" s="195"/>
      <c r="D12" s="195"/>
      <c r="E12" s="195"/>
      <c r="F12" s="195"/>
      <c r="G12" s="195"/>
      <c r="H12" s="195"/>
      <c r="I12" s="195"/>
      <c r="J12" s="195"/>
      <c r="K12" s="195"/>
      <c r="L12" s="188"/>
    </row>
    <row r="13" spans="1:12" ht="15.6" x14ac:dyDescent="0.3">
      <c r="A13" s="188"/>
      <c r="B13" s="65"/>
      <c r="C13"/>
      <c r="D13"/>
      <c r="E13"/>
      <c r="F13"/>
      <c r="G13"/>
      <c r="H13"/>
      <c r="I13"/>
      <c r="J13"/>
      <c r="K13"/>
      <c r="L13" s="188"/>
    </row>
    <row r="14" spans="1:12" ht="15.6" x14ac:dyDescent="0.3">
      <c r="A14" s="188"/>
      <c r="B14" s="189" t="s">
        <v>52</v>
      </c>
      <c r="C14" s="189"/>
      <c r="D14" s="189"/>
      <c r="E14" s="189"/>
      <c r="F14" s="189"/>
      <c r="G14" s="189"/>
      <c r="H14" s="189"/>
      <c r="I14" s="189"/>
      <c r="J14" s="189"/>
      <c r="K14" s="189"/>
      <c r="L14" s="188"/>
    </row>
    <row r="15" spans="1:12" ht="15.6" x14ac:dyDescent="0.3">
      <c r="A15" s="188"/>
      <c r="B15" s="65"/>
      <c r="C15"/>
      <c r="D15"/>
      <c r="E15"/>
      <c r="F15"/>
      <c r="G15"/>
      <c r="H15"/>
      <c r="I15"/>
      <c r="J15"/>
      <c r="K15"/>
      <c r="L15" s="188"/>
    </row>
    <row r="16" spans="1:12" ht="14.4" x14ac:dyDescent="0.3">
      <c r="A16" s="188"/>
      <c r="B16" s="66"/>
      <c r="C16"/>
      <c r="D16"/>
      <c r="E16"/>
      <c r="F16"/>
      <c r="G16"/>
      <c r="H16"/>
      <c r="I16"/>
      <c r="J16"/>
      <c r="K16"/>
      <c r="L16" s="188"/>
    </row>
    <row r="17" spans="1:12" ht="33" customHeight="1" x14ac:dyDescent="0.3">
      <c r="A17" s="188"/>
      <c r="B17" s="190" t="s">
        <v>36</v>
      </c>
      <c r="C17" s="191"/>
      <c r="D17" s="192"/>
      <c r="E17" s="190"/>
      <c r="F17" s="191"/>
      <c r="G17" s="191"/>
      <c r="H17" s="191"/>
      <c r="I17" s="191"/>
      <c r="J17" s="191"/>
      <c r="K17" s="192"/>
      <c r="L17" s="188"/>
    </row>
    <row r="18" spans="1:12" ht="33" customHeight="1" x14ac:dyDescent="0.3">
      <c r="A18" s="188"/>
      <c r="B18" s="190" t="s">
        <v>25</v>
      </c>
      <c r="C18" s="191"/>
      <c r="D18" s="192"/>
      <c r="E18" s="190"/>
      <c r="F18" s="191"/>
      <c r="G18" s="191"/>
      <c r="H18" s="191"/>
      <c r="I18" s="191"/>
      <c r="J18" s="191"/>
      <c r="K18" s="192"/>
      <c r="L18" s="188"/>
    </row>
    <row r="19" spans="1:12" ht="33" customHeight="1" x14ac:dyDescent="0.3">
      <c r="A19" s="188"/>
      <c r="B19" s="190" t="s">
        <v>26</v>
      </c>
      <c r="C19" s="191"/>
      <c r="D19" s="192"/>
      <c r="E19" s="190"/>
      <c r="F19" s="191"/>
      <c r="G19" s="191"/>
      <c r="H19" s="191"/>
      <c r="I19" s="191"/>
      <c r="J19" s="191"/>
      <c r="K19" s="192"/>
      <c r="L19" s="188"/>
    </row>
    <row r="20" spans="1:12" ht="33" customHeight="1" x14ac:dyDescent="0.3">
      <c r="A20" s="188"/>
      <c r="B20" s="190" t="s">
        <v>27</v>
      </c>
      <c r="C20" s="191"/>
      <c r="D20" s="192"/>
      <c r="E20" s="190"/>
      <c r="F20" s="191"/>
      <c r="G20" s="191"/>
      <c r="H20" s="191"/>
      <c r="I20" s="191"/>
      <c r="J20" s="191"/>
      <c r="K20" s="192"/>
      <c r="L20" s="188"/>
    </row>
    <row r="21" spans="1:12" ht="33" customHeight="1" x14ac:dyDescent="0.3">
      <c r="A21" s="188"/>
      <c r="B21" s="190" t="s">
        <v>28</v>
      </c>
      <c r="C21" s="191"/>
      <c r="D21" s="192"/>
      <c r="E21" s="190"/>
      <c r="F21" s="191"/>
      <c r="G21" s="191"/>
      <c r="H21" s="191"/>
      <c r="I21" s="191"/>
      <c r="J21" s="191"/>
      <c r="K21" s="192"/>
      <c r="L21" s="188"/>
    </row>
    <row r="22" spans="1:12" ht="33" customHeight="1" x14ac:dyDescent="0.3">
      <c r="A22" s="188"/>
      <c r="B22" s="190" t="s">
        <v>29</v>
      </c>
      <c r="C22" s="191"/>
      <c r="D22" s="192"/>
      <c r="E22" s="190"/>
      <c r="F22" s="191"/>
      <c r="G22" s="191"/>
      <c r="H22" s="191"/>
      <c r="I22" s="191"/>
      <c r="J22" s="191"/>
      <c r="K22" s="192"/>
      <c r="L22" s="188"/>
    </row>
    <row r="23" spans="1:12" ht="33" customHeight="1" x14ac:dyDescent="0.3">
      <c r="A23" s="188"/>
      <c r="B23" s="190" t="s">
        <v>30</v>
      </c>
      <c r="C23" s="191"/>
      <c r="D23" s="192"/>
      <c r="E23" s="190"/>
      <c r="F23" s="191"/>
      <c r="G23" s="191"/>
      <c r="H23" s="191"/>
      <c r="I23" s="191"/>
      <c r="J23" s="191"/>
      <c r="K23" s="192"/>
      <c r="L23" s="188"/>
    </row>
    <row r="24" spans="1:12" ht="23.1" customHeight="1" x14ac:dyDescent="0.3">
      <c r="A24" s="188"/>
      <c r="B24" s="188"/>
      <c r="C24" s="188"/>
      <c r="D24" s="188"/>
      <c r="E24" s="188"/>
      <c r="F24" s="188"/>
      <c r="G24" s="188"/>
      <c r="H24" s="188"/>
      <c r="I24" s="188"/>
      <c r="J24" s="188"/>
      <c r="K24" s="188"/>
      <c r="L24" s="188"/>
    </row>
  </sheetData>
  <mergeCells count="24">
    <mergeCell ref="E22:K22"/>
    <mergeCell ref="B23:D23"/>
    <mergeCell ref="E19:K19"/>
    <mergeCell ref="B20:D20"/>
    <mergeCell ref="E20:K20"/>
    <mergeCell ref="B21:D21"/>
    <mergeCell ref="E21:K21"/>
    <mergeCell ref="B19:D19"/>
    <mergeCell ref="B2:K2"/>
    <mergeCell ref="A1:L1"/>
    <mergeCell ref="A24:L24"/>
    <mergeCell ref="L2:L23"/>
    <mergeCell ref="A2:A23"/>
    <mergeCell ref="B14:K14"/>
    <mergeCell ref="B17:D17"/>
    <mergeCell ref="E17:K17"/>
    <mergeCell ref="B18:D18"/>
    <mergeCell ref="E18:K18"/>
    <mergeCell ref="B5:K5"/>
    <mergeCell ref="C8:K8"/>
    <mergeCell ref="B10:K10"/>
    <mergeCell ref="B12:K12"/>
    <mergeCell ref="B22:D22"/>
    <mergeCell ref="E23:K23"/>
  </mergeCells>
  <printOptions horizontalCentered="1"/>
  <pageMargins left="0.23622047244094491" right="0.23622047244094491" top="1.1811023622047245" bottom="0.74803149606299213" header="0.31496062992125984" footer="0.31496062992125984"/>
  <pageSetup scale="77"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4"/>
  <sheetViews>
    <sheetView view="pageBreakPreview" zoomScale="85" zoomScaleNormal="100" zoomScaleSheetLayoutView="85" workbookViewId="0">
      <selection activeCell="H13" sqref="H13"/>
    </sheetView>
  </sheetViews>
  <sheetFormatPr baseColWidth="10" defaultColWidth="11.44140625" defaultRowHeight="13.2" x14ac:dyDescent="0.25"/>
  <cols>
    <col min="1" max="1" width="2.44140625" customWidth="1"/>
    <col min="10" max="10" width="11" customWidth="1"/>
    <col min="11" max="12" width="2.6640625" customWidth="1"/>
  </cols>
  <sheetData>
    <row r="1" spans="1:12" x14ac:dyDescent="0.25">
      <c r="A1" s="196"/>
      <c r="B1" s="196"/>
      <c r="C1" s="196"/>
      <c r="D1" s="196"/>
      <c r="E1" s="196"/>
      <c r="F1" s="196"/>
      <c r="G1" s="196"/>
      <c r="H1" s="196"/>
      <c r="I1" s="196"/>
      <c r="J1" s="196"/>
      <c r="K1" s="196"/>
      <c r="L1" s="196"/>
    </row>
    <row r="2" spans="1:12" ht="15.6" x14ac:dyDescent="0.25">
      <c r="A2" s="196"/>
      <c r="B2" s="187" t="s">
        <v>68</v>
      </c>
      <c r="C2" s="187"/>
      <c r="D2" s="187"/>
      <c r="E2" s="187"/>
      <c r="F2" s="187"/>
      <c r="G2" s="187"/>
      <c r="H2" s="187"/>
      <c r="I2" s="187"/>
      <c r="J2" s="187"/>
      <c r="L2" s="196"/>
    </row>
    <row r="3" spans="1:12" x14ac:dyDescent="0.25">
      <c r="A3" s="196"/>
      <c r="L3" s="196"/>
    </row>
    <row r="4" spans="1:12" ht="15.6" x14ac:dyDescent="0.25">
      <c r="A4" s="196"/>
      <c r="B4" s="64" t="s">
        <v>31</v>
      </c>
      <c r="L4" s="196"/>
    </row>
    <row r="5" spans="1:12" ht="15.6" x14ac:dyDescent="0.25">
      <c r="A5" s="196"/>
      <c r="B5" s="193" t="s">
        <v>32</v>
      </c>
      <c r="C5" s="193"/>
      <c r="D5" s="193"/>
      <c r="E5" s="193"/>
      <c r="F5" s="193"/>
      <c r="G5" s="193"/>
      <c r="H5" s="193"/>
      <c r="I5" s="193"/>
      <c r="J5" s="193"/>
      <c r="K5" s="193"/>
      <c r="L5" s="196"/>
    </row>
    <row r="6" spans="1:12" ht="15.6" x14ac:dyDescent="0.25">
      <c r="A6" s="196"/>
      <c r="B6" s="64" t="s">
        <v>33</v>
      </c>
      <c r="L6" s="196"/>
    </row>
    <row r="7" spans="1:12" ht="15.6" x14ac:dyDescent="0.25">
      <c r="A7" s="196"/>
      <c r="B7" s="65"/>
      <c r="L7" s="196"/>
    </row>
    <row r="8" spans="1:12" ht="102.6" customHeight="1" x14ac:dyDescent="0.25">
      <c r="A8" s="196"/>
      <c r="B8" s="67" t="s">
        <v>34</v>
      </c>
      <c r="C8" s="194" t="s">
        <v>65</v>
      </c>
      <c r="D8" s="194"/>
      <c r="E8" s="194"/>
      <c r="F8" s="194"/>
      <c r="G8" s="194"/>
      <c r="H8" s="194"/>
      <c r="I8" s="194"/>
      <c r="J8" s="194"/>
      <c r="K8" s="194"/>
      <c r="L8" s="196"/>
    </row>
    <row r="9" spans="1:12" ht="15.6" x14ac:dyDescent="0.25">
      <c r="A9" s="196"/>
      <c r="B9" s="65"/>
      <c r="L9" s="196"/>
    </row>
    <row r="10" spans="1:12" ht="15.6" x14ac:dyDescent="0.25">
      <c r="A10" s="196"/>
      <c r="B10" s="189" t="s">
        <v>35</v>
      </c>
      <c r="C10" s="189"/>
      <c r="D10" s="189"/>
      <c r="E10" s="189"/>
      <c r="F10" s="189"/>
      <c r="G10" s="189"/>
      <c r="H10" s="189"/>
      <c r="I10" s="189"/>
      <c r="J10" s="189"/>
      <c r="K10" s="189"/>
      <c r="L10" s="196"/>
    </row>
    <row r="11" spans="1:12" ht="15.6" x14ac:dyDescent="0.25">
      <c r="A11" s="196"/>
      <c r="B11" s="65"/>
      <c r="L11" s="196"/>
    </row>
    <row r="12" spans="1:12" ht="100.5" customHeight="1" x14ac:dyDescent="0.25">
      <c r="A12" s="196"/>
      <c r="B12" s="195" t="s">
        <v>37</v>
      </c>
      <c r="C12" s="195"/>
      <c r="D12" s="195"/>
      <c r="E12" s="195"/>
      <c r="F12" s="195"/>
      <c r="G12" s="195"/>
      <c r="H12" s="195"/>
      <c r="I12" s="195"/>
      <c r="J12" s="195"/>
      <c r="K12" s="195"/>
      <c r="L12" s="196"/>
    </row>
    <row r="13" spans="1:12" ht="15.6" x14ac:dyDescent="0.25">
      <c r="A13" s="196"/>
      <c r="B13" s="65"/>
      <c r="L13" s="196"/>
    </row>
    <row r="14" spans="1:12" ht="24.75" customHeight="1" x14ac:dyDescent="0.25">
      <c r="A14" s="196"/>
      <c r="B14" s="189" t="s">
        <v>52</v>
      </c>
      <c r="C14" s="189"/>
      <c r="D14" s="189"/>
      <c r="E14" s="189"/>
      <c r="F14" s="189"/>
      <c r="G14" s="189"/>
      <c r="H14" s="189"/>
      <c r="I14" s="189"/>
      <c r="J14" s="189"/>
      <c r="K14" s="189"/>
      <c r="L14" s="196"/>
    </row>
    <row r="15" spans="1:12" ht="15.6" x14ac:dyDescent="0.25">
      <c r="A15" s="196"/>
      <c r="B15" s="65"/>
      <c r="L15" s="196"/>
    </row>
    <row r="16" spans="1:12" ht="14.4" x14ac:dyDescent="0.25">
      <c r="A16" s="196"/>
      <c r="B16" s="66"/>
      <c r="L16" s="196"/>
    </row>
    <row r="17" spans="1:12" ht="24" customHeight="1" x14ac:dyDescent="0.25">
      <c r="A17" s="196"/>
      <c r="B17" s="197" t="s">
        <v>36</v>
      </c>
      <c r="C17" s="197"/>
      <c r="D17" s="197"/>
      <c r="E17" s="197"/>
      <c r="F17" s="197"/>
      <c r="G17" s="197"/>
      <c r="H17" s="197"/>
      <c r="I17" s="197"/>
      <c r="J17" s="197"/>
      <c r="K17" s="197"/>
      <c r="L17" s="196"/>
    </row>
    <row r="18" spans="1:12" ht="24" customHeight="1" x14ac:dyDescent="0.25">
      <c r="A18" s="196"/>
      <c r="B18" s="197" t="s">
        <v>25</v>
      </c>
      <c r="C18" s="197"/>
      <c r="D18" s="197"/>
      <c r="E18" s="197"/>
      <c r="F18" s="197"/>
      <c r="G18" s="197"/>
      <c r="H18" s="197"/>
      <c r="I18" s="197"/>
      <c r="J18" s="197"/>
      <c r="K18" s="197"/>
      <c r="L18" s="196"/>
    </row>
    <row r="19" spans="1:12" ht="24" customHeight="1" x14ac:dyDescent="0.25">
      <c r="A19" s="196"/>
      <c r="B19" s="197" t="s">
        <v>26</v>
      </c>
      <c r="C19" s="197"/>
      <c r="D19" s="197"/>
      <c r="E19" s="197"/>
      <c r="F19" s="197"/>
      <c r="G19" s="197"/>
      <c r="H19" s="197"/>
      <c r="I19" s="197"/>
      <c r="J19" s="197"/>
      <c r="K19" s="197"/>
      <c r="L19" s="196"/>
    </row>
    <row r="20" spans="1:12" ht="24" customHeight="1" x14ac:dyDescent="0.25">
      <c r="A20" s="196"/>
      <c r="B20" s="197" t="s">
        <v>27</v>
      </c>
      <c r="C20" s="197"/>
      <c r="D20" s="197"/>
      <c r="E20" s="197"/>
      <c r="F20" s="197"/>
      <c r="G20" s="197"/>
      <c r="H20" s="197"/>
      <c r="I20" s="197"/>
      <c r="J20" s="197"/>
      <c r="K20" s="197"/>
      <c r="L20" s="196"/>
    </row>
    <row r="21" spans="1:12" ht="24" customHeight="1" x14ac:dyDescent="0.25">
      <c r="A21" s="196"/>
      <c r="B21" s="197" t="s">
        <v>28</v>
      </c>
      <c r="C21" s="197"/>
      <c r="D21" s="197"/>
      <c r="E21" s="197"/>
      <c r="F21" s="197"/>
      <c r="G21" s="197"/>
      <c r="H21" s="197"/>
      <c r="I21" s="197"/>
      <c r="J21" s="197"/>
      <c r="K21" s="197"/>
      <c r="L21" s="196"/>
    </row>
    <row r="22" spans="1:12" ht="24" customHeight="1" x14ac:dyDescent="0.25">
      <c r="A22" s="196"/>
      <c r="B22" s="197" t="s">
        <v>29</v>
      </c>
      <c r="C22" s="197"/>
      <c r="D22" s="197"/>
      <c r="E22" s="190"/>
      <c r="F22" s="191"/>
      <c r="G22" s="191"/>
      <c r="H22" s="191"/>
      <c r="I22" s="191"/>
      <c r="J22" s="191"/>
      <c r="K22" s="192"/>
      <c r="L22" s="196"/>
    </row>
    <row r="23" spans="1:12" ht="24" customHeight="1" x14ac:dyDescent="0.25">
      <c r="A23" s="196"/>
      <c r="B23" s="197" t="s">
        <v>30</v>
      </c>
      <c r="C23" s="197"/>
      <c r="D23" s="197"/>
      <c r="E23" s="197"/>
      <c r="F23" s="197"/>
      <c r="G23" s="197"/>
      <c r="H23" s="197"/>
      <c r="I23" s="197"/>
      <c r="J23" s="197"/>
      <c r="K23" s="197"/>
      <c r="L23" s="196"/>
    </row>
    <row r="24" spans="1:12" ht="15.6" customHeight="1" x14ac:dyDescent="0.25">
      <c r="A24" s="196"/>
      <c r="B24" s="196"/>
      <c r="C24" s="196"/>
      <c r="D24" s="196"/>
      <c r="E24" s="196"/>
      <c r="F24" s="196"/>
      <c r="G24" s="196"/>
      <c r="H24" s="196"/>
      <c r="I24" s="196"/>
      <c r="J24" s="196"/>
      <c r="K24" s="196"/>
      <c r="L24" s="196"/>
    </row>
  </sheetData>
  <mergeCells count="24">
    <mergeCell ref="B2:J2"/>
    <mergeCell ref="B5:K5"/>
    <mergeCell ref="B22:D22"/>
    <mergeCell ref="E22:K22"/>
    <mergeCell ref="C8:K8"/>
    <mergeCell ref="B10:K10"/>
    <mergeCell ref="B12:K12"/>
    <mergeCell ref="B14:K14"/>
    <mergeCell ref="A24:L24"/>
    <mergeCell ref="L2:L23"/>
    <mergeCell ref="A2:A23"/>
    <mergeCell ref="A1:L1"/>
    <mergeCell ref="E23:K23"/>
    <mergeCell ref="B17:D17"/>
    <mergeCell ref="B18:D18"/>
    <mergeCell ref="B19:D19"/>
    <mergeCell ref="B20:D20"/>
    <mergeCell ref="B21:D21"/>
    <mergeCell ref="B23:D23"/>
    <mergeCell ref="E17:K17"/>
    <mergeCell ref="E19:K19"/>
    <mergeCell ref="E18:K18"/>
    <mergeCell ref="E20:K20"/>
    <mergeCell ref="E21:K21"/>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L44"/>
  <sheetViews>
    <sheetView topLeftCell="A3" zoomScale="52" zoomScaleNormal="90" zoomScaleSheetLayoutView="39" workbookViewId="0">
      <selection activeCell="D19" sqref="D19"/>
    </sheetView>
  </sheetViews>
  <sheetFormatPr baseColWidth="10" defaultColWidth="9.109375" defaultRowHeight="15" x14ac:dyDescent="0.25"/>
  <cols>
    <col min="1" max="1" width="5.44140625" style="70" customWidth="1"/>
    <col min="2" max="2" width="9.33203125" style="70" customWidth="1"/>
    <col min="3" max="4" width="94.109375" style="73" customWidth="1"/>
    <col min="5" max="5" width="15" style="70" customWidth="1"/>
    <col min="6" max="6" width="15.44140625" style="70" customWidth="1"/>
    <col min="7" max="8" width="50.6640625" style="75" customWidth="1"/>
    <col min="9" max="9" width="51.6640625" style="75" customWidth="1"/>
    <col min="10" max="10" width="30.109375" style="68" customWidth="1"/>
    <col min="11" max="11" width="51.6640625" style="68" customWidth="1"/>
    <col min="12" max="12" width="31.6640625" style="70" customWidth="1"/>
    <col min="13" max="252" width="11.44140625" style="70" customWidth="1"/>
    <col min="253" max="16384" width="9.109375" style="70"/>
  </cols>
  <sheetData>
    <row r="2" spans="2:12" s="68" customFormat="1" ht="51.6" customHeight="1" x14ac:dyDescent="0.2">
      <c r="B2" s="102" t="s">
        <v>69</v>
      </c>
      <c r="C2" s="102"/>
      <c r="D2" s="102"/>
      <c r="E2" s="102"/>
      <c r="F2" s="102"/>
      <c r="G2" s="102"/>
      <c r="H2" s="102"/>
      <c r="I2" s="102"/>
      <c r="J2" s="102"/>
      <c r="K2" s="102"/>
      <c r="L2" s="102"/>
    </row>
    <row r="3" spans="2:12" s="68" customFormat="1" ht="51.6" customHeight="1" x14ac:dyDescent="0.2">
      <c r="B3" s="101" t="s">
        <v>65</v>
      </c>
      <c r="C3" s="101"/>
      <c r="D3" s="101"/>
      <c r="E3" s="101"/>
      <c r="F3" s="101"/>
      <c r="G3" s="101"/>
      <c r="H3" s="101"/>
      <c r="I3" s="101"/>
      <c r="J3" s="101"/>
      <c r="K3" s="101"/>
      <c r="L3" s="101"/>
    </row>
    <row r="4" spans="2:12" s="68" customFormat="1" ht="17.100000000000001" customHeight="1" x14ac:dyDescent="0.2">
      <c r="B4" s="87"/>
      <c r="C4" s="88"/>
      <c r="D4" s="88"/>
      <c r="E4" s="89"/>
      <c r="F4" s="89"/>
      <c r="G4" s="90"/>
      <c r="H4" s="90"/>
      <c r="I4" s="90"/>
    </row>
    <row r="5" spans="2:12" s="68" customFormat="1" ht="37.35" customHeight="1" x14ac:dyDescent="0.2">
      <c r="B5" s="112" t="s">
        <v>24</v>
      </c>
      <c r="C5" s="113"/>
      <c r="D5" s="84"/>
      <c r="E5" s="103"/>
      <c r="F5" s="103"/>
      <c r="G5" s="103"/>
      <c r="H5" s="103"/>
      <c r="I5" s="103"/>
      <c r="J5" s="103"/>
      <c r="K5" s="103"/>
      <c r="L5" s="103"/>
    </row>
    <row r="6" spans="2:12" s="68" customFormat="1" x14ac:dyDescent="0.25">
      <c r="B6" s="114"/>
      <c r="C6" s="115"/>
      <c r="D6" s="85"/>
      <c r="E6" s="71"/>
      <c r="F6" s="71"/>
      <c r="G6" s="76"/>
      <c r="H6" s="76"/>
      <c r="I6" s="76"/>
    </row>
    <row r="7" spans="2:12" s="72" customFormat="1" ht="130.5" customHeight="1" x14ac:dyDescent="0.25">
      <c r="B7" s="74" t="s">
        <v>10</v>
      </c>
      <c r="C7" s="74" t="s">
        <v>38</v>
      </c>
      <c r="D7" s="74" t="s">
        <v>64</v>
      </c>
      <c r="E7" s="74" t="s">
        <v>39</v>
      </c>
      <c r="F7" s="74" t="s">
        <v>40</v>
      </c>
      <c r="G7" s="78" t="s">
        <v>41</v>
      </c>
      <c r="H7" s="78" t="s">
        <v>61</v>
      </c>
      <c r="I7" s="77" t="s">
        <v>42</v>
      </c>
      <c r="J7" s="91" t="s">
        <v>62</v>
      </c>
      <c r="K7" s="77" t="s">
        <v>63</v>
      </c>
      <c r="L7" s="91" t="s">
        <v>62</v>
      </c>
    </row>
    <row r="8" spans="2:12" s="69" customFormat="1" ht="147" customHeight="1" x14ac:dyDescent="0.25">
      <c r="B8" s="99">
        <v>11</v>
      </c>
      <c r="C8" s="99" t="s">
        <v>53</v>
      </c>
      <c r="D8" s="100" t="s">
        <v>54</v>
      </c>
      <c r="E8" s="92" t="s">
        <v>60</v>
      </c>
      <c r="F8" s="93">
        <v>7</v>
      </c>
      <c r="G8" s="94">
        <v>322411</v>
      </c>
      <c r="H8" s="94">
        <f t="shared" ref="H8:H10" si="0">F8*G8</f>
        <v>2256877</v>
      </c>
      <c r="I8" s="95"/>
      <c r="J8" s="96" t="str">
        <f t="shared" ref="J8:J10" si="1">IF(I8=0,"EL VALOR NO PUEDE SER 0, FAVOR VERIFICAR",IF(I8&gt;G8,"ERROR, FAVOR VERIFICAR","ACEPTADO"))</f>
        <v>EL VALOR NO PUEDE SER 0, FAVOR VERIFICAR</v>
      </c>
      <c r="K8" s="95">
        <f t="shared" ref="K8:K10" si="2">F8*I8</f>
        <v>0</v>
      </c>
      <c r="L8" s="96" t="str">
        <f t="shared" ref="L8:L10" si="3">IF(K8=0,"EL VALOR NO PUEDE SER 0, FAVOR VERIFICAR",IF(K8&gt;H8,"ERROR, FAVOR VERIFICAR","ACEPTADO"))</f>
        <v>EL VALOR NO PUEDE SER 0, FAVOR VERIFICAR</v>
      </c>
    </row>
    <row r="9" spans="2:12" s="69" customFormat="1" ht="139.19999999999999" customHeight="1" x14ac:dyDescent="0.25">
      <c r="B9" s="99">
        <v>13</v>
      </c>
      <c r="C9" s="99" t="s">
        <v>55</v>
      </c>
      <c r="D9" s="99" t="s">
        <v>56</v>
      </c>
      <c r="E9" s="92" t="s">
        <v>59</v>
      </c>
      <c r="F9" s="93">
        <v>1</v>
      </c>
      <c r="G9" s="94">
        <v>1497727</v>
      </c>
      <c r="H9" s="94">
        <v>1497727</v>
      </c>
      <c r="I9" s="95"/>
      <c r="J9" s="96" t="str">
        <f t="shared" si="1"/>
        <v>EL VALOR NO PUEDE SER 0, FAVOR VERIFICAR</v>
      </c>
      <c r="K9" s="95">
        <f t="shared" si="2"/>
        <v>0</v>
      </c>
      <c r="L9" s="96" t="str">
        <f t="shared" si="3"/>
        <v>EL VALOR NO PUEDE SER 0, FAVOR VERIFICAR</v>
      </c>
    </row>
    <row r="10" spans="2:12" s="69" customFormat="1" ht="69.900000000000006" customHeight="1" x14ac:dyDescent="0.25">
      <c r="B10" s="99">
        <v>16</v>
      </c>
      <c r="C10" s="99" t="s">
        <v>57</v>
      </c>
      <c r="D10" s="100" t="s">
        <v>58</v>
      </c>
      <c r="E10" s="92" t="s">
        <v>60</v>
      </c>
      <c r="F10" s="93">
        <v>1</v>
      </c>
      <c r="G10" s="94">
        <v>1481217</v>
      </c>
      <c r="H10" s="94">
        <f t="shared" si="0"/>
        <v>1481217</v>
      </c>
      <c r="I10" s="95"/>
      <c r="J10" s="96" t="str">
        <f t="shared" si="1"/>
        <v>EL VALOR NO PUEDE SER 0, FAVOR VERIFICAR</v>
      </c>
      <c r="K10" s="95">
        <f t="shared" si="2"/>
        <v>0</v>
      </c>
      <c r="L10" s="96" t="str">
        <f t="shared" si="3"/>
        <v>EL VALOR NO PUEDE SER 0, FAVOR VERIFICAR</v>
      </c>
    </row>
    <row r="11" spans="2:12" ht="42.6" customHeight="1" x14ac:dyDescent="0.2">
      <c r="B11" s="109" t="s">
        <v>43</v>
      </c>
      <c r="C11" s="109"/>
      <c r="D11" s="109"/>
      <c r="E11" s="109"/>
      <c r="F11" s="109"/>
      <c r="G11" s="81">
        <f>SUM(G8:G10)</f>
        <v>3301355</v>
      </c>
      <c r="H11" s="81">
        <f>SUM(H8:H10)</f>
        <v>5235821</v>
      </c>
      <c r="I11" s="86">
        <f>SUM(I8:I10)</f>
        <v>0</v>
      </c>
      <c r="J11" s="97"/>
      <c r="K11" s="86">
        <f>SUM(K8:K10)</f>
        <v>0</v>
      </c>
      <c r="L11" s="98"/>
    </row>
    <row r="12" spans="2:12" ht="20.25" customHeight="1" x14ac:dyDescent="0.2">
      <c r="B12" s="110"/>
      <c r="C12" s="111"/>
      <c r="D12" s="111"/>
      <c r="E12" s="110"/>
      <c r="F12" s="110"/>
      <c r="G12" s="110"/>
      <c r="H12" s="110"/>
      <c r="I12" s="110"/>
    </row>
    <row r="13" spans="2:12" s="80" customFormat="1" ht="42.6" customHeight="1" x14ac:dyDescent="0.3">
      <c r="B13" s="79">
        <v>1</v>
      </c>
      <c r="C13" s="106" t="s">
        <v>48</v>
      </c>
      <c r="D13" s="106"/>
      <c r="E13" s="106"/>
      <c r="F13" s="106"/>
      <c r="G13" s="106"/>
      <c r="H13" s="106"/>
      <c r="I13" s="106"/>
      <c r="J13" s="104"/>
    </row>
    <row r="14" spans="2:12" s="80" customFormat="1" ht="39.9" customHeight="1" x14ac:dyDescent="0.3">
      <c r="B14" s="79">
        <v>2</v>
      </c>
      <c r="C14" s="106" t="s">
        <v>44</v>
      </c>
      <c r="D14" s="106"/>
      <c r="E14" s="106"/>
      <c r="F14" s="106"/>
      <c r="G14" s="106"/>
      <c r="H14" s="106"/>
      <c r="I14" s="106"/>
      <c r="J14" s="104"/>
    </row>
    <row r="15" spans="2:12" s="80" customFormat="1" ht="39.9" customHeight="1" x14ac:dyDescent="0.3">
      <c r="B15" s="79">
        <v>3</v>
      </c>
      <c r="C15" s="106" t="s">
        <v>49</v>
      </c>
      <c r="D15" s="106"/>
      <c r="E15" s="106"/>
      <c r="F15" s="106"/>
      <c r="G15" s="106"/>
      <c r="H15" s="106"/>
      <c r="I15" s="106"/>
      <c r="J15" s="104"/>
    </row>
    <row r="16" spans="2:12" s="80" customFormat="1" ht="39.9" customHeight="1" x14ac:dyDescent="0.3">
      <c r="B16" s="79">
        <v>4</v>
      </c>
      <c r="C16" s="106" t="s">
        <v>45</v>
      </c>
      <c r="D16" s="106"/>
      <c r="E16" s="106"/>
      <c r="F16" s="106"/>
      <c r="G16" s="106"/>
      <c r="H16" s="106"/>
      <c r="I16" s="106"/>
      <c r="J16" s="104"/>
    </row>
    <row r="17" spans="2:11" s="80" customFormat="1" ht="39.9" customHeight="1" x14ac:dyDescent="0.3">
      <c r="B17" s="79">
        <v>5</v>
      </c>
      <c r="C17" s="106" t="s">
        <v>46</v>
      </c>
      <c r="D17" s="106"/>
      <c r="E17" s="106"/>
      <c r="F17" s="106"/>
      <c r="G17" s="106"/>
      <c r="H17" s="106"/>
      <c r="I17" s="106"/>
      <c r="J17" s="104"/>
    </row>
    <row r="18" spans="2:11" ht="23.25" customHeight="1" x14ac:dyDescent="0.2">
      <c r="B18" s="107"/>
      <c r="C18" s="107"/>
      <c r="D18" s="107"/>
      <c r="E18" s="107"/>
      <c r="F18" s="107"/>
      <c r="G18" s="107"/>
      <c r="H18" s="107"/>
      <c r="I18" s="107"/>
      <c r="J18" s="104"/>
      <c r="K18" s="70"/>
    </row>
    <row r="19" spans="2:11" ht="30" customHeight="1" x14ac:dyDescent="0.2">
      <c r="B19" s="108"/>
      <c r="C19" s="82" t="s">
        <v>36</v>
      </c>
      <c r="D19" s="82"/>
      <c r="E19" s="105"/>
      <c r="F19" s="105"/>
      <c r="G19" s="105"/>
      <c r="H19" s="105"/>
      <c r="I19" s="105"/>
      <c r="J19" s="70"/>
      <c r="K19" s="70"/>
    </row>
    <row r="20" spans="2:11" ht="30" customHeight="1" x14ac:dyDescent="0.2">
      <c r="B20" s="108"/>
      <c r="C20" s="82" t="s">
        <v>47</v>
      </c>
      <c r="D20" s="82"/>
      <c r="E20" s="105"/>
      <c r="F20" s="105"/>
      <c r="G20" s="105"/>
      <c r="H20" s="105"/>
      <c r="I20" s="105"/>
      <c r="J20" s="70"/>
      <c r="K20" s="70"/>
    </row>
    <row r="21" spans="2:11" ht="30" customHeight="1" x14ac:dyDescent="0.2">
      <c r="B21" s="108"/>
      <c r="C21" s="82" t="s">
        <v>26</v>
      </c>
      <c r="D21" s="82"/>
      <c r="E21" s="105"/>
      <c r="F21" s="105"/>
      <c r="G21" s="105"/>
      <c r="H21" s="105"/>
      <c r="I21" s="105"/>
      <c r="J21" s="70"/>
      <c r="K21" s="70"/>
    </row>
    <row r="22" spans="2:11" ht="30" customHeight="1" x14ac:dyDescent="0.2">
      <c r="B22" s="108"/>
      <c r="C22" s="82" t="s">
        <v>27</v>
      </c>
      <c r="D22" s="82"/>
      <c r="E22" s="105"/>
      <c r="F22" s="105"/>
      <c r="G22" s="105"/>
      <c r="H22" s="105"/>
      <c r="I22" s="105"/>
      <c r="J22" s="70"/>
      <c r="K22" s="70"/>
    </row>
    <row r="23" spans="2:11" ht="30" customHeight="1" x14ac:dyDescent="0.2">
      <c r="B23" s="108"/>
      <c r="C23" s="82" t="s">
        <v>28</v>
      </c>
      <c r="D23" s="82"/>
      <c r="E23" s="105"/>
      <c r="F23" s="105"/>
      <c r="G23" s="105"/>
      <c r="H23" s="105"/>
      <c r="I23" s="105"/>
      <c r="J23" s="70"/>
      <c r="K23" s="70"/>
    </row>
    <row r="24" spans="2:11" ht="30" customHeight="1" x14ac:dyDescent="0.2">
      <c r="B24" s="108"/>
      <c r="C24" s="82" t="s">
        <v>29</v>
      </c>
      <c r="D24" s="82"/>
      <c r="E24" s="105"/>
      <c r="F24" s="105"/>
      <c r="G24" s="105"/>
      <c r="H24" s="105"/>
      <c r="I24" s="105"/>
      <c r="J24" s="70"/>
      <c r="K24" s="70"/>
    </row>
    <row r="25" spans="2:11" ht="30" customHeight="1" x14ac:dyDescent="0.2">
      <c r="B25" s="108"/>
      <c r="C25" s="82" t="s">
        <v>30</v>
      </c>
      <c r="D25" s="82"/>
      <c r="E25" s="105"/>
      <c r="F25" s="105"/>
      <c r="G25" s="105"/>
      <c r="H25" s="105"/>
      <c r="I25" s="105"/>
      <c r="J25" s="70"/>
      <c r="K25" s="70"/>
    </row>
    <row r="26" spans="2:11" ht="26.4" customHeight="1" x14ac:dyDescent="0.2">
      <c r="B26" s="108"/>
      <c r="C26" s="83"/>
      <c r="D26" s="83"/>
      <c r="E26" s="68"/>
      <c r="F26" s="68"/>
      <c r="G26" s="68"/>
      <c r="H26" s="68"/>
      <c r="I26" s="68"/>
      <c r="J26" s="70"/>
      <c r="K26" s="70"/>
    </row>
    <row r="27" spans="2:11" x14ac:dyDescent="0.25">
      <c r="E27" s="68"/>
      <c r="J27" s="70"/>
      <c r="K27" s="70"/>
    </row>
    <row r="28" spans="2:11" x14ac:dyDescent="0.25">
      <c r="E28" s="68"/>
      <c r="J28" s="70"/>
      <c r="K28" s="70"/>
    </row>
    <row r="29" spans="2:11" x14ac:dyDescent="0.25">
      <c r="E29" s="68"/>
      <c r="J29" s="70"/>
      <c r="K29" s="70"/>
    </row>
    <row r="30" spans="2:11" x14ac:dyDescent="0.25">
      <c r="E30" s="68"/>
      <c r="J30" s="70"/>
      <c r="K30" s="70"/>
    </row>
    <row r="31" spans="2:11" x14ac:dyDescent="0.25">
      <c r="E31" s="68"/>
      <c r="J31" s="70"/>
      <c r="K31" s="70"/>
    </row>
    <row r="32" spans="2:11" x14ac:dyDescent="0.25">
      <c r="E32" s="68"/>
      <c r="J32" s="70"/>
      <c r="K32" s="70"/>
    </row>
    <row r="33" spans="5:11" x14ac:dyDescent="0.25">
      <c r="E33" s="68"/>
      <c r="J33" s="70"/>
      <c r="K33" s="70"/>
    </row>
    <row r="34" spans="5:11" x14ac:dyDescent="0.25">
      <c r="E34" s="68"/>
      <c r="J34" s="70"/>
      <c r="K34" s="70"/>
    </row>
    <row r="35" spans="5:11" x14ac:dyDescent="0.25">
      <c r="E35" s="68"/>
      <c r="J35" s="70"/>
      <c r="K35" s="70"/>
    </row>
    <row r="36" spans="5:11" x14ac:dyDescent="0.25">
      <c r="E36" s="68"/>
      <c r="J36" s="70"/>
      <c r="K36" s="70"/>
    </row>
    <row r="37" spans="5:11" x14ac:dyDescent="0.25">
      <c r="E37" s="68"/>
      <c r="J37" s="70"/>
      <c r="K37" s="70"/>
    </row>
    <row r="38" spans="5:11" x14ac:dyDescent="0.25">
      <c r="E38" s="68"/>
      <c r="J38" s="70"/>
      <c r="K38" s="70"/>
    </row>
    <row r="39" spans="5:11" x14ac:dyDescent="0.25">
      <c r="E39" s="68"/>
      <c r="J39" s="70"/>
      <c r="K39" s="70"/>
    </row>
    <row r="40" spans="5:11" x14ac:dyDescent="0.25">
      <c r="E40" s="68"/>
      <c r="J40" s="70"/>
      <c r="K40" s="70"/>
    </row>
    <row r="41" spans="5:11" x14ac:dyDescent="0.25">
      <c r="E41" s="68"/>
      <c r="J41" s="70"/>
      <c r="K41" s="70"/>
    </row>
    <row r="42" spans="5:11" x14ac:dyDescent="0.25">
      <c r="E42" s="68"/>
      <c r="J42" s="70"/>
      <c r="K42" s="70"/>
    </row>
    <row r="43" spans="5:11" x14ac:dyDescent="0.25">
      <c r="E43" s="68"/>
      <c r="J43" s="70"/>
      <c r="K43" s="70"/>
    </row>
    <row r="44" spans="5:11" x14ac:dyDescent="0.25">
      <c r="E44" s="68"/>
      <c r="J44" s="70"/>
      <c r="K44" s="70"/>
    </row>
  </sheetData>
  <mergeCells count="22">
    <mergeCell ref="C15:I15"/>
    <mergeCell ref="B11:F11"/>
    <mergeCell ref="B12:I12"/>
    <mergeCell ref="C13:I13"/>
    <mergeCell ref="B5:C5"/>
    <mergeCell ref="B6:C6"/>
    <mergeCell ref="B3:L3"/>
    <mergeCell ref="B2:L2"/>
    <mergeCell ref="E5:L5"/>
    <mergeCell ref="J13:J18"/>
    <mergeCell ref="E25:I25"/>
    <mergeCell ref="E19:I19"/>
    <mergeCell ref="E20:I20"/>
    <mergeCell ref="E21:I21"/>
    <mergeCell ref="E22:I22"/>
    <mergeCell ref="E23:I23"/>
    <mergeCell ref="E24:I24"/>
    <mergeCell ref="C17:I17"/>
    <mergeCell ref="B18:I18"/>
    <mergeCell ref="B19:B26"/>
    <mergeCell ref="C14:I14"/>
    <mergeCell ref="C16:I16"/>
  </mergeCells>
  <conditionalFormatting sqref="J8:J10 L8:L10">
    <cfRule type="containsText" dxfId="2" priority="4" operator="containsText" text="EL VALOR NO PUEDE SER 0, FAVOR VERIFICAR">
      <formula>NOT(ISERROR(SEARCH("EL VALOR NO PUEDE SER 0, FAVOR VERIFICAR",J8)))</formula>
    </cfRule>
    <cfRule type="containsText" dxfId="1" priority="5" operator="containsText" text="ACEPTADO">
      <formula>NOT(ISERROR(SEARCH("ACEPTADO",J8)))</formula>
    </cfRule>
    <cfRule type="containsText" dxfId="0" priority="6" operator="containsText" text="ERROR, FAVOR VERIFICAR">
      <formula>NOT(ISERROR(SEARCH("ERROR, FAVOR VERIFICAR",J8)))</formula>
    </cfRule>
  </conditionalFormatting>
  <printOptions horizontalCentered="1"/>
  <pageMargins left="0.25" right="0.25" top="0.75" bottom="0.28000000000000003" header="0.3" footer="0.3"/>
  <pageSetup scale="20" orientation="portrait" r:id="rId1"/>
  <headerFooter>
    <oddHeader>&amp;L&amp;G&amp;R&amp;G</oddHead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FC27800-194F-4788-8C13-EFCC7A65167E}">
  <ds:schemaRefs>
    <ds:schemaRef ds:uri="http://schemas.microsoft.com/sharepoint/v3/contenttype/forms"/>
  </ds:schemaRefs>
</ds:datastoreItem>
</file>

<file path=customXml/itemProps2.xml><?xml version="1.0" encoding="utf-8"?>
<ds:datastoreItem xmlns:ds="http://schemas.openxmlformats.org/officeDocument/2006/customXml" ds:itemID="{023065BE-EEAB-4A0C-9DC4-D3D770D2D9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1400DE-DC4B-4438-A173-330FCF2885E7}">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1. Exp.Habilitante </vt:lpstr>
      <vt:lpstr>2. Aceptacion esp tec</vt:lpstr>
      <vt:lpstr>3. Compromiso ambiental</vt:lpstr>
      <vt:lpstr>4. Oferta económica</vt:lpstr>
      <vt:lpstr>'3. Compromiso ambiental'!_Hlk511125131</vt:lpstr>
      <vt:lpstr>'1. Exp.Habilitante '!Área_de_impresión</vt:lpstr>
      <vt:lpstr>'2. Aceptacion esp tec'!Área_de_impresión</vt:lpstr>
      <vt:lpstr>'3. Compromiso ambiental'!Área_de_impresión</vt:lpstr>
      <vt:lpstr>'4.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Manuel Amorocho</cp:lastModifiedBy>
  <cp:revision/>
  <dcterms:created xsi:type="dcterms:W3CDTF">2006-08-10T20:05:49Z</dcterms:created>
  <dcterms:modified xsi:type="dcterms:W3CDTF">2026-08-31T15:16:41Z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