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IA PINEDA\Documents\DANIELA\COTIZACIONES\"/>
    </mc:Choice>
  </mc:AlternateContent>
  <xr:revisionPtr revIDLastSave="0" documentId="13_ncr:1_{D7827465-90D7-4306-BEA3-55125D73C8F5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Hoja1!$A$6:$F$12</definedName>
    <definedName name="_Hlk58569613" localSheetId="0">Hoja1!$B$7</definedName>
  </definedNames>
  <calcPr calcId="191029" iterate="1" iterateCount="11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" i="1" l="1"/>
  <c r="F10" i="1" s="1"/>
  <c r="F12" i="1" s="1"/>
  <c r="F9" i="1"/>
  <c r="F7" i="1"/>
  <c r="A1" i="1" l="1"/>
</calcChain>
</file>

<file path=xl/sharedStrings.xml><?xml version="1.0" encoding="utf-8"?>
<sst xmlns="http://schemas.openxmlformats.org/spreadsheetml/2006/main" count="20" uniqueCount="18">
  <si>
    <t>VALOR UNITARIO</t>
  </si>
  <si>
    <t>VALOR TOTAL</t>
  </si>
  <si>
    <t>CARACTERISTICAS</t>
  </si>
  <si>
    <t>CANTIDAD</t>
  </si>
  <si>
    <t>IVA</t>
  </si>
  <si>
    <t>VALOR IVA INCLUIDO</t>
  </si>
  <si>
    <t>ANDRES FELIPE VELEZ MUÑOZ</t>
  </si>
  <si>
    <t>Atendiendo su solicitud presentamos nuestra propuesta</t>
  </si>
  <si>
    <t>Señores</t>
  </si>
  <si>
    <t>UNIDAD</t>
  </si>
  <si>
    <t>Nit. 8026157-1</t>
  </si>
  <si>
    <t>VALOR</t>
  </si>
  <si>
    <t>#</t>
  </si>
  <si>
    <t>MUNICIPIO DE SAN JERONIMO</t>
  </si>
  <si>
    <t>Características Destacadas del Portátil HP 255 G10: Modelo: HP 255 G10 – BF9Z8AT#ABM Procesador: AMD Ryzen™ 3 7320U (4C/8T, hasta 4.1 GHz) Memoria RAM: 16GB Almacenamiento: SSD PCIe® NVMe™ de 512GB Gráficos: AMD Radeon™ integrados Sistema Operativo: Linux (específicamente FreeDOS 3.0, según «Operating System Software», pero la descripción principal indica «Linux») Pantalla: 15.6″ HD (1366 x 768), SVA, antirreflejo, 250 nits, 45% NTSC Cámara: HD de 720p Audio: Altavoces estéreo, micrófono digital integrado Batería: Iones de litio de 3 celdas, 41 Wh (HP Long Life) Conectividad Inalámbrica: Realtek Wi-Fi 6 (802.11ax 2×2), Bluetooth® 5.3 Puertos: 1x USB Type-C® (5 Gb/s), 2x USB Type-A (5 Gb/s), 1x HDMI 1.4b, 1x alimentación de CA, 1x combo audio/micrófono Teclado: De tamaño completo, resistente a salpicaduras, con teclado numérico Color: Plateado ceniza oscuro Peso: A partir de 1.52 kg (3.3 lb) Seguridad: Prueba gratuita de 30 días de McAfee Security Certificaciones: ENERGY STAR® certified, EPEAT® registered, Low Halogen Garantía: 1 año (Servicio Carry-in)</t>
  </si>
  <si>
    <t>Unidad</t>
  </si>
  <si>
    <t>Tablero para marcador borrable. Superficie de acero vitrificado porcelanizado o melamínico de alta durabilidad color blanco, resistente al rayado y al fantasma (ghosting). Dimensiones mínimas 240 cm x 120 cm. Marco en aluminio anodizado o lámina Cold Rolled calibre 20+ con pintura electrostática. Bandeja portamarcadores integrada (mín. 3 marcadores + 1 borrador). Kit de instalación completo (chazos, tornillos y ángulos). Garantia mín. 1 año. Referencia Dotaciones Escolares III</t>
  </si>
  <si>
    <t>Superficie: Escritorio Docente elaborado en Triplex de 15 mm enchapada en formica gris contrachapada en blanco. Bordes lacados al natural. Estructura: Tubo redondo metálico de 1" 1/2 (espesor 1,2) portalibros tipo bandeja y faldón en lámina cold rolled calibre 1,2 reforzada con tubo rectangular de 12x25 espesor 1,2 con 6 platinas de sujeción. Soldadura MIG. Acabados: Cubierto con pintura electrostática termofijada. Alto:73 centímetros. Ancho:100 centímetros. Fondo:50 centimetros.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</si>
</sst>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[$$-240A]\ #,##0"/>
    <numFmt numFmtId="165" formatCode="[$-F800]dddd\,\ mmmm\ dd\,\ yyyy"/>
    <numFmt numFmtId="166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41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64" fontId="6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41" fontId="6" fillId="0" borderId="0" xfId="0" applyNumberFormat="1" applyFont="1"/>
    <xf numFmtId="166" fontId="2" fillId="0" borderId="1" xfId="1" applyNumberFormat="1" applyFont="1" applyFill="1" applyBorder="1" applyAlignment="1">
      <alignment horizontal="center" vertical="center"/>
    </xf>
    <xf numFmtId="166" fontId="3" fillId="0" borderId="12" xfId="1" applyNumberFormat="1" applyFont="1" applyFill="1" applyBorder="1"/>
    <xf numFmtId="166" fontId="3" fillId="0" borderId="1" xfId="1" applyNumberFormat="1" applyFont="1" applyFill="1" applyBorder="1" applyAlignment="1">
      <alignment vertical="center"/>
    </xf>
    <xf numFmtId="166" fontId="3" fillId="0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2" fontId="7" fillId="0" borderId="1" xfId="3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">
    <cellStyle name="Moneda" xfId="1" builtinId="4"/>
    <cellStyle name="Moneda [0]" xfId="3" builtinId="7"/>
    <cellStyle name="Moneda 2" xfId="2" xr:uid="{3C7A2BA8-6D95-4283-85BE-11BB28E3297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281104</xdr:colOff>
      <xdr:row>9</xdr:row>
      <xdr:rowOff>5779</xdr:rowOff>
    </xdr:from>
    <xdr:to>
      <xdr:col>1</xdr:col>
      <xdr:colOff>1862615</xdr:colOff>
      <xdr:row>10</xdr:row>
      <xdr:rowOff>150212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47" t="4862" r="1809" b="3806"/>
        <a:stretch/>
      </xdr:blipFill>
      <xdr:spPr>
        <a:xfrm>
          <a:off x="598604" y="2902967"/>
          <a:ext cx="1581511" cy="303183"/>
        </a:xfrm>
        <a:prstGeom prst="rect">
          <a:avLst/>
        </a:prstGeom>
      </xdr:spPr>
    </xdr:pic>
    <xdr:clientData/>
  </xdr:twoCellAnchor>
  <xdr:twoCellAnchor editAs="oneCell">
    <xdr:from>
      <xdr:col>3</xdr:col>
      <xdr:colOff>745826</xdr:colOff>
      <xdr:row>0</xdr:row>
      <xdr:rowOff>0</xdr:rowOff>
    </xdr:from>
    <xdr:to>
      <xdr:col>5</xdr:col>
      <xdr:colOff>455282</xdr:colOff>
      <xdr:row>3</xdr:row>
      <xdr:rowOff>93350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89" t="15914" r="2690" b="20432"/>
        <a:stretch/>
      </xdr:blipFill>
      <xdr:spPr>
        <a:xfrm>
          <a:off x="4825401" y="0"/>
          <a:ext cx="1563538" cy="6262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"/>
  <sheetViews>
    <sheetView tabSelected="1" topLeftCell="A4" zoomScaleNormal="100" workbookViewId="0">
      <selection activeCell="G12" sqref="G12"/>
    </sheetView>
  </sheetViews>
  <sheetFormatPr baseColWidth="10" defaultColWidth="11.42578125" defaultRowHeight="12.75" x14ac:dyDescent="0.2"/>
  <cols>
    <col min="1" max="1" width="4.7109375" style="7" bestFit="1" customWidth="1"/>
    <col min="2" max="2" width="55.140625" style="8" customWidth="1"/>
    <col min="3" max="3" width="10.85546875" style="8" customWidth="1"/>
    <col min="4" max="4" width="11" style="7" customWidth="1"/>
    <col min="5" max="5" width="17.28515625" style="9" customWidth="1"/>
    <col min="6" max="6" width="17.42578125" style="9" bestFit="1" customWidth="1"/>
    <col min="7" max="7" width="17.42578125" style="5" customWidth="1"/>
    <col min="8" max="8" width="13.7109375" style="6" bestFit="1" customWidth="1"/>
    <col min="9" max="16384" width="11.42578125" style="6"/>
  </cols>
  <sheetData>
    <row r="1" spans="1:6" x14ac:dyDescent="0.2">
      <c r="A1" s="19">
        <f ca="1">TODAY()</f>
        <v>46260</v>
      </c>
      <c r="B1" s="20"/>
      <c r="C1" s="21"/>
      <c r="D1" s="38"/>
      <c r="E1" s="39"/>
      <c r="F1" s="40"/>
    </row>
    <row r="2" spans="1:6" x14ac:dyDescent="0.2">
      <c r="A2" s="22" t="s">
        <v>8</v>
      </c>
      <c r="B2" s="23"/>
      <c r="C2" s="24"/>
      <c r="D2" s="32"/>
      <c r="E2" s="33"/>
      <c r="F2" s="34"/>
    </row>
    <row r="3" spans="1:6" x14ac:dyDescent="0.2">
      <c r="A3" s="25" t="s">
        <v>13</v>
      </c>
      <c r="B3" s="25"/>
      <c r="C3" s="26"/>
      <c r="D3" s="32"/>
      <c r="E3" s="33"/>
      <c r="F3" s="34"/>
    </row>
    <row r="4" spans="1:6" x14ac:dyDescent="0.2">
      <c r="A4" s="27"/>
      <c r="B4" s="27"/>
      <c r="C4" s="28"/>
      <c r="D4" s="35"/>
      <c r="E4" s="36"/>
      <c r="F4" s="37"/>
    </row>
    <row r="5" spans="1:6" x14ac:dyDescent="0.2">
      <c r="A5" s="29" t="s">
        <v>7</v>
      </c>
      <c r="B5" s="30"/>
      <c r="C5" s="31"/>
      <c r="D5" s="41" t="s">
        <v>10</v>
      </c>
      <c r="E5" s="42"/>
      <c r="F5" s="43"/>
    </row>
    <row r="6" spans="1:6" x14ac:dyDescent="0.2">
      <c r="A6" s="1" t="s">
        <v>12</v>
      </c>
      <c r="B6" s="4" t="s">
        <v>2</v>
      </c>
      <c r="C6" s="1" t="s">
        <v>9</v>
      </c>
      <c r="D6" s="1" t="s">
        <v>3</v>
      </c>
      <c r="E6" s="2" t="s">
        <v>0</v>
      </c>
      <c r="F6" s="2" t="s">
        <v>1</v>
      </c>
    </row>
    <row r="7" spans="1:6" ht="242.25" x14ac:dyDescent="0.2">
      <c r="A7" s="3">
        <v>1</v>
      </c>
      <c r="B7" s="15" t="s">
        <v>14</v>
      </c>
      <c r="C7" s="14" t="s">
        <v>15</v>
      </c>
      <c r="D7" s="14">
        <v>10</v>
      </c>
      <c r="E7" s="16">
        <v>2600000</v>
      </c>
      <c r="F7" s="10">
        <f>E7*D7</f>
        <v>26000000</v>
      </c>
    </row>
    <row r="8" spans="1:6" ht="114.75" x14ac:dyDescent="0.2">
      <c r="A8" s="3">
        <v>2</v>
      </c>
      <c r="B8" s="15" t="s">
        <v>16</v>
      </c>
      <c r="C8" s="14" t="s">
        <v>15</v>
      </c>
      <c r="D8" s="14">
        <v>9</v>
      </c>
      <c r="E8" s="16">
        <v>722689</v>
      </c>
      <c r="F8" s="10">
        <f t="shared" ref="F8:F9" si="0">E8*D8</f>
        <v>6504201</v>
      </c>
    </row>
    <row r="9" spans="1:6" ht="114.75" x14ac:dyDescent="0.2">
      <c r="A9" s="3">
        <v>3</v>
      </c>
      <c r="B9" s="15" t="s">
        <v>17</v>
      </c>
      <c r="C9" s="14" t="s">
        <v>15</v>
      </c>
      <c r="D9" s="14">
        <v>9</v>
      </c>
      <c r="E9" s="16">
        <v>957983</v>
      </c>
      <c r="F9" s="10">
        <f t="shared" si="0"/>
        <v>8621847</v>
      </c>
    </row>
    <row r="10" spans="1:6" x14ac:dyDescent="0.2">
      <c r="A10" s="32" t="s">
        <v>6</v>
      </c>
      <c r="B10" s="33"/>
      <c r="C10" s="34"/>
      <c r="D10" s="17" t="s">
        <v>11</v>
      </c>
      <c r="E10" s="17"/>
      <c r="F10" s="11">
        <f>F7+F8+F9</f>
        <v>41126048</v>
      </c>
    </row>
    <row r="11" spans="1:6" x14ac:dyDescent="0.2">
      <c r="A11" s="32"/>
      <c r="B11" s="33"/>
      <c r="C11" s="34"/>
      <c r="D11" s="18" t="s">
        <v>4</v>
      </c>
      <c r="E11" s="18"/>
      <c r="F11" s="12">
        <v>2873951</v>
      </c>
    </row>
    <row r="12" spans="1:6" x14ac:dyDescent="0.2">
      <c r="A12" s="35"/>
      <c r="B12" s="36"/>
      <c r="C12" s="37"/>
      <c r="D12" s="18" t="s">
        <v>5</v>
      </c>
      <c r="E12" s="18"/>
      <c r="F12" s="13">
        <f>SUM(F10:F11)</f>
        <v>43999999</v>
      </c>
    </row>
  </sheetData>
  <autoFilter ref="A6:F7" xr:uid="{CC7854C2-0A37-492B-AF70-B8012B7C023D}"/>
  <mergeCells count="10">
    <mergeCell ref="D10:E10"/>
    <mergeCell ref="D11:E11"/>
    <mergeCell ref="D12:E12"/>
    <mergeCell ref="A1:C1"/>
    <mergeCell ref="A2:C2"/>
    <mergeCell ref="A3:C4"/>
    <mergeCell ref="A5:C5"/>
    <mergeCell ref="A10:C12"/>
    <mergeCell ref="D1:F4"/>
    <mergeCell ref="D5:F5"/>
  </mergeCells>
  <pageMargins left="0.11811023622047245" right="0.11811023622047245" top="0.55118110236220474" bottom="0.55118110236220474" header="0.31496062992125984" footer="0.31496062992125984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Hoja1!_Hlk58569613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FAMILIA PINEDA</cp:lastModifiedBy>
  <cp:lastPrinted>2026-01-08T16:15:41Z</cp:lastPrinted>
  <dcterms:created xsi:type="dcterms:W3CDTF">2019-08-05T00:27:56Z</dcterms:created>
  <dcterms:modified xsi:type="dcterms:W3CDTF">2026-08-26T19:08:22Z</dcterms:modified>
</cp:coreProperties>
</file>