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Cayalav\Desktop\CAMILA\CONTRATACION\ESTRUCTURACIÓN\DOTACIÓN DE EMERGENCIA\"/>
    </mc:Choice>
  </mc:AlternateContent>
  <xr:revisionPtr revIDLastSave="0" documentId="13_ncr:1_{8ACE43E6-1979-4A21-BBB4-ED75081BB7BF}" xr6:coauthVersionLast="47" xr6:coauthVersionMax="47" xr10:uidLastSave="{00000000-0000-0000-0000-000000000000}"/>
  <bookViews>
    <workbookView xWindow="-120" yWindow="-120" windowWidth="29040" windowHeight="15720" xr2:uid="{80B03277-4687-446D-BAAE-76C7506FA5DE}"/>
  </bookViews>
  <sheets>
    <sheet name="Hoja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7" i="1" l="1"/>
  <c r="F17" i="1"/>
  <c r="I16" i="1"/>
  <c r="F16" i="1"/>
  <c r="I15" i="1"/>
  <c r="F15" i="1"/>
  <c r="I14" i="1"/>
  <c r="F14" i="1"/>
  <c r="I13" i="1"/>
  <c r="F13" i="1"/>
  <c r="I12" i="1"/>
  <c r="F12" i="1"/>
  <c r="I11" i="1"/>
  <c r="F11" i="1"/>
  <c r="I7" i="1"/>
  <c r="F7" i="1"/>
  <c r="I6" i="1"/>
  <c r="F6" i="1"/>
  <c r="I5" i="1"/>
  <c r="F5" i="1"/>
  <c r="I4" i="1"/>
  <c r="F4" i="1"/>
  <c r="F18" i="1" l="1"/>
  <c r="I18" i="1"/>
  <c r="H20" i="1" l="1"/>
</calcChain>
</file>

<file path=xl/sharedStrings.xml><?xml version="1.0" encoding="utf-8"?>
<sst xmlns="http://schemas.openxmlformats.org/spreadsheetml/2006/main" count="62" uniqueCount="45">
  <si>
    <t>ITEM</t>
  </si>
  <si>
    <t xml:space="preserve">Gafas de seguridad lente oscuro . Material en Policarbonato, resistente a impactos y rayaduras, Nivel de oscurecimiento: según normas internacionales, como la ANSI Z87.1. Los lentes oscuros suelen corresponder a un nivel L3 o superior, con Protección UV: Deben ofrecer protección contra la radiación ultravioleta (UVA y UVB).  Resistente a impactos, con Calidad óptica sin aumento, Diseño con protección lateral. </t>
  </si>
  <si>
    <t>Guantes de seguridad, de Naylon/nitrilo gris par, para manejo de cuerda, El guante debe estar fabricado con tejido de punto de algodón y recubierto de nitrilo en la palma y los dedos, resistente a la abrasión, los cortes y las perforaciones.</t>
  </si>
  <si>
    <t xml:space="preserve">Par de Rodilleras y coderas EXTREME PADS, rescate, defensa civil.
Materiales Carcasa: plástico rígido (polietileno, polipropileno), Forro interior: Acolchado de goma EVA o espuma de alta densidad, Tela exterior: Poliéster de alta densidad (600D) para resistencia a la abrasión y durabilidad, Sistema de ajuste: Cintas elásticas con cierre de velcro para un ajuste seguro y personalizable.  </t>
  </si>
  <si>
    <t>Casco de Seguridad: Fabricado en plastico Abs de Alto impacto resistente a golpes, barbuquejo de tres Puntos. Incluye sistema de porta linterna</t>
  </si>
  <si>
    <t xml:space="preserve"> DESCRIPCIÓN</t>
  </si>
  <si>
    <t>Bota táctica liviana para brigadista, tipo botín de caña media, apta para clima cálido, elaborada en material textil técnico transpirable y/o microfibra resistente, con refuerzos en puntera y talón, sistema de amarre mediante cordones, cuello acolchado, plantilla interna anatómica removible, forro interno transpirable, suela en caucho o poliuretano de alta adherencia, antideslizante, flexible y resistente al desgaste, color acorde con el diseño institucional del uniforme.</t>
  </si>
  <si>
    <t>Pantalón cargo operativo para brigadista, confeccionado en tela técnica liviana tipo ripstop o antifluido transpirable, resistente al desgaste, transpirable y de secado rápido, apto para uso en clima cálido. Deberá contar con diseño ergonómico, pretina con pasadores reforzados, cierre frontal con cremallera y botón, mínimo seis bolsillos funcionales, incluidos bolsillos laterales tipo cargo, costuras reforzadas, refuerzo en rodillas o zonas de mayor fricción, y cinta reflectiva discreta en bota o laterales para mejorar la visibilidad. El color y diseño deberán armonizar con la identidad institucional del uniforme de brigadistas de la Seccional.</t>
  </si>
  <si>
    <t>Camibuzo operativo manga larga para brigadistas, elaborado en tela técnica liviana, transpirable y de secado rápido, apta para clima cálido, con protección UV, cuello alto tipo mao o deportivo con cierre corto frontal, manga larga con diseño ergonómico, cortes laterales o paneles en tejido microperforado para ventilación, costuras reforzadas y acabados cómodos para uso prolongado. Deberá contar con identificación institucional frontal y posterior, elementos reflectivos discretos y colores acordes con la imagen institucional de la Seccional.</t>
  </si>
  <si>
    <t>Gorra operativa para brigadista, tipo beisbolera o deportiva, confeccionada en material técnico liviano como poliéster, microfibra, ripstop liviano, algodón-poliéster o material equivalente, transpirable, resistente al uso frecuente, de fácil lavado y apta para clima cálido. Deberá contar con estructura anatómica de seis paneles o similar, visera curva o semicurva, ojales bordados, paneles microperforados o malla que permitan ventilación, y sistema de ajuste posterior regulable mediante hebilla, velcro, broche plástico o mecanismo equivalente. La gorra deberá incluir identificación institucional frontal, lateral y/o posterior mediante bordado, parche, vinilo textil, sublimación, termotransferible o técnica equivalente, con el texto “BRIGADISTA”, “SECCIONAL” y/o logo institucional</t>
  </si>
  <si>
    <t>Chaleco operativo para el Comité Operativo de Emergencias (COE), confeccionado en tela técnica liviana, resistente, transpirable y de secado rápido, apta para clima cálido. La prenda deberá ser tipo multipropósito, sin mangas, color rojo institucional, con cierre frontal completo en cremallera de alta resistencia, múltiples bolsillos funcionales delanteros, porta credencial visible, sistema o soporte para radio de comunicaciones, bandas reflectivas en la parte frontal y posterior, y ajuste lateral regulable para mayor comodidad. Deberá incluir identificación institucional mediante bordado, estampado o técnica equivalente, con el texto “COE” y/o “Comité Operativo de Emergencias”, tanto en la parte frontal como posterior.-Tallas: S, M, L, XL</t>
  </si>
  <si>
    <t>Chaleco operativo para coordinador de evacuación, confeccionado en tela técnica liviana tipo poliéster, microfibra, ripstop liviano, dril liviano, resistente, transpirable, de secado rápido y apto para clima cálido. La prenda deberá ser sin mangas, color verde institucional o verde de alta visibilidad, con cierre frontal completo en cremallera de alta resistencia o sistema equivalente, bandas reflectivas en la parte frontal y posterior, múltiples bolsillos funcionales, porta credencial visible, soporte o presilla para radio de comunicación y ajuste lateral regulable mediante correas, broches, elásticos o hebillas. Deberá incluir identificación institucional mediante bordado, estampado, sublimación técnica equivalente, con el texto “COORDINADOR DE EVACUACIÓN” en la parte frontal y posterior, conforme al diseño aprobado por la entidad.-Tallas: S, M, L, XL</t>
  </si>
  <si>
    <t>Chaleco operativo para brigadista, confeccionado en tela técnica liviana tipo poliéster, microfibra, ripstop liviano, dril liviano, malla o material equivalente, resistente, transpirable, de secado rápido y apto para clima cálido. La prenda deberá ser sin mangas, color azul institucional, azul marino o azul petróleo, con cierre frontal completo en cremallera de alta resistencia o sistema equivalente, bandas reflectivas en la parte frontal y posterior, múltiples bolsillos funcionales, porta credencial visible, soporte o presilla para radio de comunicación y ajuste lateral regulable mediante correas, broches, elásticos o hebillas. Deberá incluir identificación institucional mediante bordado, estampado, sublimación o técnica equivalente, con el texto “BRIGADISTA” en la parte frontal y posterior, y/o “SECCIONAL”-Tallas: S, M, L, XL</t>
  </si>
  <si>
    <t>CANTIDAD ARAUCA</t>
  </si>
  <si>
    <t>VR UNITARIO</t>
  </si>
  <si>
    <t>VR TOTAL</t>
  </si>
  <si>
    <t>CANTIDAD CUCUTA</t>
  </si>
  <si>
    <t>UNIDAD</t>
  </si>
  <si>
    <t>PAR</t>
  </si>
  <si>
    <t>VR. UNIT</t>
  </si>
  <si>
    <t>PARES</t>
  </si>
  <si>
    <t>OFERTA ECONÓMICA</t>
  </si>
  <si>
    <t xml:space="preserve">IMPORTANTE: </t>
  </si>
  <si>
    <t>NOTA 3: RECUERDE QUE SI LA OFERTA ECONÓMICA ES ENVIADA EN UN FORMATO O TIPO DE ARCHIVO DISTINTO AL PRESENTE EXCEL, LA MISMA NO SERÁ EVALUADA</t>
  </si>
  <si>
    <t>VALOR TOTAL OFERTADO</t>
  </si>
  <si>
    <t xml:space="preserve">NOTA 1:  EL VALOR TOTAL OFERTADO CORRESPONDERÁ A LA SUMA DEL VALOR TOTAL ARAUCA Y VALOR TOTAL CÚCUTA + IVA Y ESE MISMO VALOR DEBERÁ DILIGENCIARLO EN LA PLATAFORMA SECOP II COMO VALOR DE LA OFERTA ECONÓMICA.					</t>
  </si>
  <si>
    <t>VALOR TOTAL ARAUCA</t>
  </si>
  <si>
    <t>VALOR TOTAL CÚCUTA</t>
  </si>
  <si>
    <t>DESCRIPCIÓN</t>
  </si>
  <si>
    <r>
      <t xml:space="preserve">NOTA 2: INDIQUE EN LAS </t>
    </r>
    <r>
      <rPr>
        <b/>
        <sz val="8"/>
        <color rgb="FFFF0000"/>
        <rFont val="Calibri"/>
        <family val="2"/>
        <scheme val="minor"/>
      </rPr>
      <t>COLUMNAS DE COLOR VERDE Y AZUL</t>
    </r>
    <r>
      <rPr>
        <b/>
        <sz val="8"/>
        <color rgb="FF000000"/>
        <rFont val="Calibri"/>
        <family val="2"/>
        <scheme val="minor"/>
      </rPr>
      <t>, EL VALOR UNITARIO CORRESPONDIENTE A CADA ITEM SIN QUE ESTE SUPERE EL VALOR MÁXIMO A PAGAR 2026 ESTIPULADO EN EL ANEXO ESTUDIO DE MERCADO</t>
    </r>
  </si>
  <si>
    <r>
      <t xml:space="preserve">NOTA 3: EN LA </t>
    </r>
    <r>
      <rPr>
        <b/>
        <sz val="8"/>
        <color rgb="FFFF0000"/>
        <rFont val="Calibri"/>
        <family val="2"/>
        <scheme val="minor"/>
      </rPr>
      <t xml:space="preserve">COLUMNA (F ) Y COLUMNA (I) </t>
    </r>
    <r>
      <rPr>
        <b/>
        <sz val="8"/>
        <color theme="1"/>
        <rFont val="Calibri"/>
        <family val="2"/>
        <scheme val="minor"/>
      </rPr>
      <t>VERÁ REFLEJADO EL VALOR TOTAL OFERTADO DE LAS CANTIDADES REQUERIDAS EN ARAUCA Y CÚCUTA DE ACUERDO AL VALOR OFERTADO PARA CADA ÍTEM</t>
    </r>
  </si>
  <si>
    <t>UNIDAD DE MEDIDA</t>
  </si>
  <si>
    <t>1. DOTACIÓN BRIGADISTAS</t>
  </si>
  <si>
    <t>2. UNIFORMES BRIGADISTAS</t>
  </si>
  <si>
    <t>1.1</t>
  </si>
  <si>
    <t>1.2</t>
  </si>
  <si>
    <t>1.3</t>
  </si>
  <si>
    <t>1.4</t>
  </si>
  <si>
    <t>2.1</t>
  </si>
  <si>
    <t>2.2</t>
  </si>
  <si>
    <t>2.3</t>
  </si>
  <si>
    <t>2.4</t>
  </si>
  <si>
    <t>2.5</t>
  </si>
  <si>
    <t>2.6</t>
  </si>
  <si>
    <t>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</si>
</sst>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8" x14ac:knownFonts="1">
    <font>
      <sz val="11"/>
      <color theme="1"/>
      <name val="Calibri"/>
      <family val="2"/>
      <scheme val="minor"/>
    </font>
    <font>
      <sz val="11"/>
      <color theme="1"/>
      <name val="Calibri"/>
      <family val="2"/>
      <scheme val="minor"/>
    </font>
    <font>
      <b/>
      <sz val="11"/>
      <color theme="1"/>
      <name val="Calibri"/>
      <family val="2"/>
      <scheme val="minor"/>
    </font>
    <font>
      <b/>
      <sz val="10"/>
      <color rgb="FF000000"/>
      <name val="Arial"/>
      <family val="2"/>
    </font>
    <font>
      <sz val="10"/>
      <color rgb="FF000000"/>
      <name val="Arial"/>
      <family val="2"/>
    </font>
    <font>
      <b/>
      <sz val="10"/>
      <color theme="1"/>
      <name val="Arial"/>
      <family val="2"/>
    </font>
    <font>
      <sz val="10"/>
      <color theme="1"/>
      <name val="Arial"/>
      <family val="2"/>
    </font>
    <font>
      <b/>
      <sz val="12"/>
      <color rgb="FF000000"/>
      <name val="Arial"/>
      <family val="2"/>
    </font>
    <font>
      <b/>
      <sz val="16"/>
      <color rgb="FF000000"/>
      <name val="Arial"/>
      <family val="2"/>
    </font>
    <font>
      <b/>
      <sz val="11"/>
      <color rgb="FFFF0000"/>
      <name val="Calibri"/>
      <family val="2"/>
      <scheme val="minor"/>
    </font>
    <font>
      <b/>
      <sz val="11"/>
      <color rgb="FF000000"/>
      <name val="Calibri"/>
      <family val="2"/>
      <scheme val="minor"/>
    </font>
    <font>
      <sz val="14"/>
      <color theme="1"/>
      <name val="Calibri"/>
      <family val="2"/>
      <scheme val="minor"/>
    </font>
    <font>
      <b/>
      <sz val="14"/>
      <color theme="1"/>
      <name val="Calibri"/>
      <family val="2"/>
      <scheme val="minor"/>
    </font>
    <font>
      <b/>
      <sz val="10"/>
      <name val="Arial"/>
      <family val="2"/>
    </font>
    <font>
      <sz val="10"/>
      <name val="Arial"/>
      <family val="2"/>
    </font>
    <font>
      <b/>
      <sz val="8"/>
      <color rgb="FF000000"/>
      <name val="Calibri"/>
      <family val="2"/>
      <scheme val="minor"/>
    </font>
    <font>
      <b/>
      <sz val="8"/>
      <color rgb="FFFF0000"/>
      <name val="Calibri"/>
      <family val="2"/>
      <scheme val="minor"/>
    </font>
    <font>
      <b/>
      <sz val="8"/>
      <color theme="1"/>
      <name val="Calibri"/>
      <family val="2"/>
      <scheme val="minor"/>
    </font>
  </fonts>
  <fills count="8">
    <fill>
      <patternFill patternType="none"/>
    </fill>
    <fill>
      <patternFill patternType="gray125"/>
    </fill>
    <fill>
      <patternFill patternType="solid">
        <fgColor theme="0"/>
        <bgColor indexed="64"/>
      </patternFill>
    </fill>
    <fill>
      <patternFill patternType="solid">
        <fgColor theme="2" tint="-0.249977111117893"/>
        <bgColor indexed="64"/>
      </patternFill>
    </fill>
    <fill>
      <patternFill patternType="solid">
        <fgColor rgb="FFFFFF00"/>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FF7474"/>
        <bgColor indexed="64"/>
      </patternFill>
    </fill>
  </fills>
  <borders count="13">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s>
  <cellStyleXfs count="3">
    <xf numFmtId="0" fontId="0" fillId="0" borderId="0"/>
    <xf numFmtId="44" fontId="1" fillId="0" borderId="0" applyFont="0" applyFill="0" applyBorder="0" applyAlignment="0" applyProtection="0"/>
    <xf numFmtId="44" fontId="1" fillId="0" borderId="0" applyFont="0" applyFill="0" applyBorder="0" applyAlignment="0" applyProtection="0"/>
  </cellStyleXfs>
  <cellXfs count="64">
    <xf numFmtId="0" fontId="0" fillId="0" borderId="0" xfId="0"/>
    <xf numFmtId="0" fontId="4" fillId="0" borderId="2" xfId="0" applyFont="1" applyBorder="1" applyAlignment="1">
      <alignment horizontal="justify" vertical="justify" wrapText="1"/>
    </xf>
    <xf numFmtId="0" fontId="6" fillId="0" borderId="2" xfId="0" applyFont="1" applyBorder="1" applyAlignment="1">
      <alignment horizontal="justify" vertical="justify" wrapText="1"/>
    </xf>
    <xf numFmtId="0" fontId="3" fillId="0" borderId="2" xfId="0" applyFont="1" applyBorder="1" applyAlignment="1">
      <alignment horizontal="center" vertical="center" wrapText="1"/>
    </xf>
    <xf numFmtId="0" fontId="5" fillId="0" borderId="2" xfId="0" applyFont="1" applyBorder="1" applyAlignment="1">
      <alignment horizontal="center" vertical="center" wrapText="1"/>
    </xf>
    <xf numFmtId="0" fontId="4" fillId="2" borderId="2" xfId="0" applyFont="1" applyFill="1" applyBorder="1" applyAlignment="1">
      <alignment horizontal="center" vertical="center"/>
    </xf>
    <xf numFmtId="0" fontId="6" fillId="2" borderId="2" xfId="0" applyFont="1" applyFill="1" applyBorder="1" applyAlignment="1">
      <alignment horizontal="center" vertical="center"/>
    </xf>
    <xf numFmtId="164" fontId="3" fillId="2" borderId="2" xfId="0" applyNumberFormat="1" applyFont="1" applyFill="1" applyBorder="1" applyAlignment="1">
      <alignment horizontal="center" vertical="center" wrapText="1"/>
    </xf>
    <xf numFmtId="0" fontId="3" fillId="2" borderId="2" xfId="0" applyFont="1" applyFill="1" applyBorder="1" applyAlignment="1">
      <alignment horizontal="center" vertical="center" wrapText="1"/>
    </xf>
    <xf numFmtId="164" fontId="3" fillId="2" borderId="2" xfId="1" applyNumberFormat="1" applyFont="1" applyFill="1" applyBorder="1" applyAlignment="1">
      <alignment horizontal="center" vertical="center" wrapText="1"/>
    </xf>
    <xf numFmtId="164" fontId="4" fillId="2" borderId="2" xfId="0" applyNumberFormat="1" applyFont="1" applyFill="1" applyBorder="1" applyAlignment="1">
      <alignment horizontal="center" vertical="center"/>
    </xf>
    <xf numFmtId="164" fontId="4" fillId="2" borderId="2" xfId="1" applyNumberFormat="1" applyFont="1" applyFill="1" applyBorder="1" applyAlignment="1">
      <alignment horizontal="center" vertical="center"/>
    </xf>
    <xf numFmtId="164" fontId="6" fillId="2" borderId="2" xfId="1" applyNumberFormat="1" applyFont="1" applyFill="1" applyBorder="1" applyAlignment="1">
      <alignment horizontal="center" vertical="center"/>
    </xf>
    <xf numFmtId="164" fontId="6" fillId="2" borderId="2" xfId="0" applyNumberFormat="1" applyFont="1" applyFill="1" applyBorder="1" applyAlignment="1">
      <alignment horizontal="center" vertical="center"/>
    </xf>
    <xf numFmtId="0" fontId="0" fillId="2" borderId="7" xfId="0" applyFill="1" applyBorder="1"/>
    <xf numFmtId="0" fontId="0" fillId="2" borderId="8" xfId="0" applyFill="1" applyBorder="1"/>
    <xf numFmtId="0" fontId="0" fillId="2" borderId="11" xfId="0" applyFill="1" applyBorder="1"/>
    <xf numFmtId="0" fontId="9" fillId="2" borderId="9" xfId="0" applyFont="1" applyFill="1" applyBorder="1"/>
    <xf numFmtId="0" fontId="2" fillId="2" borderId="0" xfId="0" applyFont="1" applyFill="1"/>
    <xf numFmtId="0" fontId="0" fillId="2" borderId="0" xfId="0" applyFill="1"/>
    <xf numFmtId="0" fontId="0" fillId="2" borderId="12" xfId="0" applyFill="1" applyBorder="1"/>
    <xf numFmtId="0" fontId="10" fillId="2" borderId="0" xfId="0" applyFont="1" applyFill="1"/>
    <xf numFmtId="0" fontId="2" fillId="2" borderId="0" xfId="0" applyFont="1" applyFill="1" applyAlignment="1">
      <alignment wrapText="1"/>
    </xf>
    <xf numFmtId="0" fontId="2" fillId="2" borderId="0" xfId="0" applyFont="1" applyFill="1" applyAlignment="1">
      <alignment horizontal="left"/>
    </xf>
    <xf numFmtId="0" fontId="2" fillId="2" borderId="3" xfId="0" applyFont="1" applyFill="1" applyBorder="1"/>
    <xf numFmtId="0" fontId="0" fillId="2" borderId="3" xfId="0" applyFill="1" applyBorder="1"/>
    <xf numFmtId="0" fontId="0" fillId="2" borderId="6" xfId="0" applyFill="1" applyBorder="1"/>
    <xf numFmtId="164" fontId="4" fillId="2" borderId="0" xfId="0" applyNumberFormat="1" applyFont="1" applyFill="1" applyAlignment="1">
      <alignment horizontal="center" vertical="center"/>
    </xf>
    <xf numFmtId="0" fontId="4" fillId="2" borderId="0" xfId="0" applyFont="1" applyFill="1" applyAlignment="1">
      <alignment horizontal="center" vertical="center"/>
    </xf>
    <xf numFmtId="164" fontId="4" fillId="2" borderId="0" xfId="1" applyNumberFormat="1" applyFont="1" applyFill="1" applyBorder="1" applyAlignment="1">
      <alignment horizontal="center" vertical="center"/>
    </xf>
    <xf numFmtId="164" fontId="3" fillId="5" borderId="2" xfId="1" applyNumberFormat="1" applyFont="1" applyFill="1" applyBorder="1" applyAlignment="1">
      <alignment horizontal="center" vertical="center" wrapText="1"/>
    </xf>
    <xf numFmtId="164" fontId="4" fillId="5" borderId="2" xfId="1" applyNumberFormat="1" applyFont="1" applyFill="1" applyBorder="1" applyAlignment="1">
      <alignment horizontal="center" vertical="center"/>
    </xf>
    <xf numFmtId="164" fontId="6" fillId="5" borderId="2" xfId="1" applyNumberFormat="1" applyFont="1" applyFill="1" applyBorder="1" applyAlignment="1">
      <alignment horizontal="center" vertical="center"/>
    </xf>
    <xf numFmtId="164" fontId="3" fillId="6" borderId="2" xfId="1" applyNumberFormat="1" applyFont="1" applyFill="1" applyBorder="1" applyAlignment="1">
      <alignment horizontal="center" vertical="center" wrapText="1"/>
    </xf>
    <xf numFmtId="164" fontId="6" fillId="6" borderId="2" xfId="1" applyNumberFormat="1" applyFont="1" applyFill="1" applyBorder="1" applyAlignment="1">
      <alignment horizontal="center" vertical="center"/>
    </xf>
    <xf numFmtId="164" fontId="4" fillId="6" borderId="2" xfId="1" applyNumberFormat="1" applyFont="1" applyFill="1" applyBorder="1" applyAlignment="1">
      <alignment horizontal="center" vertical="center"/>
    </xf>
    <xf numFmtId="0" fontId="11" fillId="2" borderId="8" xfId="0" applyFont="1" applyFill="1" applyBorder="1" applyAlignment="1">
      <alignment horizontal="center"/>
    </xf>
    <xf numFmtId="164" fontId="0" fillId="7" borderId="2" xfId="0" applyNumberFormat="1" applyFill="1" applyBorder="1"/>
    <xf numFmtId="0" fontId="3" fillId="0" borderId="0" xfId="0" applyFont="1" applyAlignment="1">
      <alignment horizontal="center" vertical="center" wrapText="1"/>
    </xf>
    <xf numFmtId="0" fontId="6" fillId="0" borderId="0" xfId="0" applyFont="1" applyAlignment="1">
      <alignment horizontal="justify" vertical="justify" wrapText="1"/>
    </xf>
    <xf numFmtId="164" fontId="3" fillId="4" borderId="2" xfId="1" applyNumberFormat="1" applyFont="1" applyFill="1" applyBorder="1" applyAlignment="1">
      <alignment horizontal="center" vertical="center"/>
    </xf>
    <xf numFmtId="164" fontId="4" fillId="4" borderId="2" xfId="1" applyNumberFormat="1" applyFont="1" applyFill="1" applyBorder="1" applyAlignment="1">
      <alignment horizontal="center" vertical="center"/>
    </xf>
    <xf numFmtId="0" fontId="13" fillId="4" borderId="2" xfId="0" applyFont="1" applyFill="1" applyBorder="1" applyAlignment="1">
      <alignment horizontal="center" vertical="center"/>
    </xf>
    <xf numFmtId="164" fontId="14" fillId="4" borderId="2" xfId="1" applyNumberFormat="1" applyFont="1" applyFill="1" applyBorder="1" applyAlignment="1">
      <alignment horizontal="center" vertical="center"/>
    </xf>
    <xf numFmtId="0" fontId="3" fillId="2" borderId="2" xfId="0" applyFont="1" applyFill="1" applyBorder="1" applyAlignment="1">
      <alignment horizontal="center" vertical="justify" wrapText="1"/>
    </xf>
    <xf numFmtId="0" fontId="15" fillId="2" borderId="9" xfId="0" applyFont="1" applyFill="1" applyBorder="1"/>
    <xf numFmtId="0" fontId="17" fillId="2" borderId="9" xfId="0" applyFont="1" applyFill="1" applyBorder="1"/>
    <xf numFmtId="0" fontId="17" fillId="2" borderId="10" xfId="0" applyFont="1" applyFill="1" applyBorder="1"/>
    <xf numFmtId="0" fontId="12" fillId="7" borderId="2" xfId="0" applyFont="1" applyFill="1" applyBorder="1" applyAlignment="1">
      <alignment horizontal="center"/>
    </xf>
    <xf numFmtId="164" fontId="3" fillId="6" borderId="2" xfId="1" applyNumberFormat="1" applyFont="1" applyFill="1" applyBorder="1" applyAlignment="1">
      <alignment horizontal="center" vertical="center" wrapText="1"/>
    </xf>
    <xf numFmtId="164" fontId="5" fillId="2" borderId="2" xfId="1" applyNumberFormat="1" applyFont="1" applyFill="1" applyBorder="1" applyAlignment="1">
      <alignment horizontal="center" vertical="center"/>
    </xf>
    <xf numFmtId="164" fontId="8" fillId="3" borderId="1" xfId="0" applyNumberFormat="1" applyFont="1" applyFill="1" applyBorder="1" applyAlignment="1">
      <alignment horizontal="center" vertical="center" wrapText="1"/>
    </xf>
    <xf numFmtId="164" fontId="8" fillId="3" borderId="4" xfId="0" applyNumberFormat="1" applyFont="1" applyFill="1" applyBorder="1" applyAlignment="1">
      <alignment horizontal="center" vertical="center" wrapText="1"/>
    </xf>
    <xf numFmtId="164" fontId="8" fillId="3" borderId="5" xfId="0" applyNumberFormat="1"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3" fillId="0" borderId="2" xfId="0" applyFont="1" applyBorder="1" applyAlignment="1">
      <alignment horizontal="center" vertical="center" wrapText="1"/>
    </xf>
    <xf numFmtId="164" fontId="7" fillId="4" borderId="1" xfId="0" applyNumberFormat="1" applyFont="1" applyFill="1" applyBorder="1" applyAlignment="1">
      <alignment horizontal="center" vertical="center" wrapText="1"/>
    </xf>
    <xf numFmtId="164" fontId="7" fillId="4" borderId="4" xfId="0" applyNumberFormat="1" applyFont="1" applyFill="1" applyBorder="1" applyAlignment="1">
      <alignment horizontal="center" vertical="center" wrapText="1"/>
    </xf>
    <xf numFmtId="164" fontId="7" fillId="4" borderId="5" xfId="0" applyNumberFormat="1" applyFont="1" applyFill="1" applyBorder="1" applyAlignment="1">
      <alignment horizontal="center" vertical="center" wrapText="1"/>
    </xf>
    <xf numFmtId="164" fontId="3" fillId="2" borderId="2" xfId="0" applyNumberFormat="1" applyFont="1" applyFill="1" applyBorder="1" applyAlignment="1">
      <alignment horizontal="center" vertical="center" wrapText="1"/>
    </xf>
    <xf numFmtId="0" fontId="3" fillId="2" borderId="2" xfId="0" applyFont="1" applyFill="1" applyBorder="1" applyAlignment="1">
      <alignment horizontal="center" vertical="center" wrapText="1"/>
    </xf>
    <xf numFmtId="164" fontId="3" fillId="5" borderId="2" xfId="1" applyNumberFormat="1" applyFont="1" applyFill="1" applyBorder="1" applyAlignment="1">
      <alignment horizontal="center" vertical="center" wrapText="1"/>
    </xf>
  </cellXfs>
  <cellStyles count="3">
    <cellStyle name="Moneda" xfId="1" builtinId="4"/>
    <cellStyle name="Moneda 2" xfId="2" xr:uid="{69F7FE47-8659-4062-B51D-82338050B53E}"/>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A425D1-52B7-4D58-A525-836BDD9618C2}">
  <dimension ref="A1:I27"/>
  <sheetViews>
    <sheetView tabSelected="1" zoomScale="60" zoomScaleNormal="60" workbookViewId="0">
      <selection activeCell="A18" sqref="A18"/>
    </sheetView>
  </sheetViews>
  <sheetFormatPr baseColWidth="10" defaultRowHeight="15" x14ac:dyDescent="0.25"/>
  <cols>
    <col min="2" max="2" width="48.5703125" customWidth="1"/>
    <col min="3" max="4" width="24.140625" customWidth="1"/>
    <col min="5" max="5" width="26.5703125" customWidth="1"/>
    <col min="6" max="6" width="23.42578125" customWidth="1"/>
    <col min="7" max="7" width="24.28515625" customWidth="1"/>
    <col min="8" max="8" width="26.140625" customWidth="1"/>
    <col min="9" max="9" width="39.28515625" customWidth="1"/>
  </cols>
  <sheetData>
    <row r="1" spans="1:9" ht="27" customHeight="1" x14ac:dyDescent="0.25">
      <c r="A1" s="51" t="s">
        <v>21</v>
      </c>
      <c r="B1" s="52"/>
      <c r="C1" s="52"/>
      <c r="D1" s="52"/>
      <c r="E1" s="52"/>
      <c r="F1" s="52"/>
      <c r="G1" s="52"/>
      <c r="H1" s="52"/>
      <c r="I1" s="53"/>
    </row>
    <row r="2" spans="1:9" ht="21" customHeight="1" x14ac:dyDescent="0.25">
      <c r="A2" s="54" t="s">
        <v>32</v>
      </c>
      <c r="B2" s="55"/>
      <c r="C2" s="55"/>
      <c r="D2" s="55"/>
      <c r="E2" s="55"/>
      <c r="F2" s="55"/>
      <c r="G2" s="55"/>
      <c r="H2" s="55"/>
      <c r="I2" s="56"/>
    </row>
    <row r="3" spans="1:9" ht="28.5" customHeight="1" x14ac:dyDescent="0.25">
      <c r="A3" s="8" t="s">
        <v>0</v>
      </c>
      <c r="B3" s="44" t="s">
        <v>28</v>
      </c>
      <c r="C3" s="7" t="s">
        <v>31</v>
      </c>
      <c r="D3" s="8" t="s">
        <v>13</v>
      </c>
      <c r="E3" s="30" t="s">
        <v>14</v>
      </c>
      <c r="F3" s="9" t="s">
        <v>15</v>
      </c>
      <c r="G3" s="8" t="s">
        <v>16</v>
      </c>
      <c r="H3" s="33" t="s">
        <v>14</v>
      </c>
      <c r="I3" s="9" t="s">
        <v>15</v>
      </c>
    </row>
    <row r="4" spans="1:9" ht="114.75" x14ac:dyDescent="0.25">
      <c r="A4" s="3" t="s">
        <v>34</v>
      </c>
      <c r="B4" s="1" t="s">
        <v>1</v>
      </c>
      <c r="C4" s="10" t="s">
        <v>17</v>
      </c>
      <c r="D4" s="5">
        <v>5</v>
      </c>
      <c r="E4" s="31"/>
      <c r="F4" s="11">
        <f>E4*D4</f>
        <v>0</v>
      </c>
      <c r="G4" s="5">
        <v>16</v>
      </c>
      <c r="H4" s="34"/>
      <c r="I4" s="12">
        <f>H4*G4</f>
        <v>0</v>
      </c>
    </row>
    <row r="5" spans="1:9" ht="63.75" x14ac:dyDescent="0.25">
      <c r="A5" s="3" t="s">
        <v>35</v>
      </c>
      <c r="B5" s="1" t="s">
        <v>2</v>
      </c>
      <c r="C5" s="10" t="s">
        <v>18</v>
      </c>
      <c r="D5" s="5">
        <v>5</v>
      </c>
      <c r="E5" s="31"/>
      <c r="F5" s="11">
        <f>E5*D5</f>
        <v>0</v>
      </c>
      <c r="G5" s="5">
        <v>16</v>
      </c>
      <c r="H5" s="34"/>
      <c r="I5" s="12">
        <f>G5*H5</f>
        <v>0</v>
      </c>
    </row>
    <row r="6" spans="1:9" ht="102" x14ac:dyDescent="0.25">
      <c r="A6" s="3" t="s">
        <v>36</v>
      </c>
      <c r="B6" s="1" t="s">
        <v>3</v>
      </c>
      <c r="C6" s="10" t="s">
        <v>18</v>
      </c>
      <c r="D6" s="5">
        <v>5</v>
      </c>
      <c r="E6" s="31"/>
      <c r="F6" s="11">
        <f>E6*D6</f>
        <v>0</v>
      </c>
      <c r="G6" s="5">
        <v>16</v>
      </c>
      <c r="H6" s="34"/>
      <c r="I6" s="12">
        <f>G6*H6</f>
        <v>0</v>
      </c>
    </row>
    <row r="7" spans="1:9" ht="38.25" x14ac:dyDescent="0.25">
      <c r="A7" s="4" t="s">
        <v>37</v>
      </c>
      <c r="B7" s="2" t="s">
        <v>4</v>
      </c>
      <c r="C7" s="13" t="s">
        <v>17</v>
      </c>
      <c r="D7" s="6">
        <v>5</v>
      </c>
      <c r="E7" s="32"/>
      <c r="F7" s="12">
        <f>D7*E7</f>
        <v>0</v>
      </c>
      <c r="G7" s="6">
        <v>20</v>
      </c>
      <c r="H7" s="34"/>
      <c r="I7" s="12">
        <f>G7*H7</f>
        <v>0</v>
      </c>
    </row>
    <row r="8" spans="1:9" ht="15.75" customHeight="1" x14ac:dyDescent="0.25">
      <c r="A8" s="58" t="s">
        <v>33</v>
      </c>
      <c r="B8" s="59"/>
      <c r="C8" s="59"/>
      <c r="D8" s="59"/>
      <c r="E8" s="59"/>
      <c r="F8" s="59"/>
      <c r="G8" s="59"/>
      <c r="H8" s="59"/>
      <c r="I8" s="60"/>
    </row>
    <row r="9" spans="1:9" x14ac:dyDescent="0.25">
      <c r="A9" s="57" t="s">
        <v>0</v>
      </c>
      <c r="B9" s="57" t="s">
        <v>5</v>
      </c>
      <c r="C9" s="61" t="s">
        <v>31</v>
      </c>
      <c r="D9" s="62" t="s">
        <v>13</v>
      </c>
      <c r="E9" s="63" t="s">
        <v>19</v>
      </c>
      <c r="F9" s="50" t="s">
        <v>15</v>
      </c>
      <c r="G9" s="62" t="s">
        <v>16</v>
      </c>
      <c r="H9" s="49" t="s">
        <v>19</v>
      </c>
      <c r="I9" s="50" t="s">
        <v>15</v>
      </c>
    </row>
    <row r="10" spans="1:9" x14ac:dyDescent="0.25">
      <c r="A10" s="57"/>
      <c r="B10" s="57"/>
      <c r="C10" s="61"/>
      <c r="D10" s="62"/>
      <c r="E10" s="63"/>
      <c r="F10" s="50"/>
      <c r="G10" s="62"/>
      <c r="H10" s="49"/>
      <c r="I10" s="50"/>
    </row>
    <row r="11" spans="1:9" ht="114.75" x14ac:dyDescent="0.25">
      <c r="A11" s="3" t="s">
        <v>38</v>
      </c>
      <c r="B11" s="2" t="s">
        <v>6</v>
      </c>
      <c r="C11" s="10" t="s">
        <v>20</v>
      </c>
      <c r="D11" s="5">
        <v>5</v>
      </c>
      <c r="E11" s="31"/>
      <c r="F11" s="11">
        <f t="shared" ref="F11:F17" si="0">E11*D11</f>
        <v>0</v>
      </c>
      <c r="G11" s="5">
        <v>11</v>
      </c>
      <c r="H11" s="35"/>
      <c r="I11" s="11">
        <f t="shared" ref="I11:I17" si="1">G11*H11</f>
        <v>0</v>
      </c>
    </row>
    <row r="12" spans="1:9" ht="153" x14ac:dyDescent="0.25">
      <c r="A12" s="3" t="s">
        <v>39</v>
      </c>
      <c r="B12" s="2" t="s">
        <v>7</v>
      </c>
      <c r="C12" s="10" t="s">
        <v>17</v>
      </c>
      <c r="D12" s="5">
        <v>5</v>
      </c>
      <c r="E12" s="31"/>
      <c r="F12" s="11">
        <f t="shared" si="0"/>
        <v>0</v>
      </c>
      <c r="G12" s="5">
        <v>11</v>
      </c>
      <c r="H12" s="35"/>
      <c r="I12" s="11">
        <f t="shared" si="1"/>
        <v>0</v>
      </c>
    </row>
    <row r="13" spans="1:9" ht="140.25" x14ac:dyDescent="0.25">
      <c r="A13" s="3" t="s">
        <v>40</v>
      </c>
      <c r="B13" s="2" t="s">
        <v>8</v>
      </c>
      <c r="C13" s="10" t="s">
        <v>17</v>
      </c>
      <c r="D13" s="5">
        <v>5</v>
      </c>
      <c r="E13" s="31"/>
      <c r="F13" s="11">
        <f t="shared" si="0"/>
        <v>0</v>
      </c>
      <c r="G13" s="5">
        <v>11</v>
      </c>
      <c r="H13" s="35"/>
      <c r="I13" s="11">
        <f t="shared" si="1"/>
        <v>0</v>
      </c>
    </row>
    <row r="14" spans="1:9" ht="191.25" x14ac:dyDescent="0.25">
      <c r="A14" s="3" t="s">
        <v>41</v>
      </c>
      <c r="B14" s="2" t="s">
        <v>9</v>
      </c>
      <c r="C14" s="10" t="s">
        <v>17</v>
      </c>
      <c r="D14" s="5">
        <v>5</v>
      </c>
      <c r="E14" s="31"/>
      <c r="F14" s="11">
        <f t="shared" si="0"/>
        <v>0</v>
      </c>
      <c r="G14" s="5">
        <v>11</v>
      </c>
      <c r="H14" s="35"/>
      <c r="I14" s="11">
        <f t="shared" si="1"/>
        <v>0</v>
      </c>
    </row>
    <row r="15" spans="1:9" ht="191.25" x14ac:dyDescent="0.25">
      <c r="A15" s="3" t="s">
        <v>42</v>
      </c>
      <c r="B15" s="2" t="s">
        <v>10</v>
      </c>
      <c r="C15" s="10" t="s">
        <v>17</v>
      </c>
      <c r="D15" s="5">
        <v>10</v>
      </c>
      <c r="E15" s="31"/>
      <c r="F15" s="11">
        <f t="shared" si="0"/>
        <v>0</v>
      </c>
      <c r="G15" s="5">
        <v>10</v>
      </c>
      <c r="H15" s="35"/>
      <c r="I15" s="11">
        <f t="shared" si="1"/>
        <v>0</v>
      </c>
    </row>
    <row r="16" spans="1:9" ht="216.75" x14ac:dyDescent="0.25">
      <c r="A16" s="3" t="s">
        <v>43</v>
      </c>
      <c r="B16" s="2" t="s">
        <v>11</v>
      </c>
      <c r="C16" s="10" t="s">
        <v>17</v>
      </c>
      <c r="D16" s="5">
        <v>10</v>
      </c>
      <c r="E16" s="31"/>
      <c r="F16" s="11">
        <f t="shared" si="0"/>
        <v>0</v>
      </c>
      <c r="G16" s="5">
        <v>20</v>
      </c>
      <c r="H16" s="35"/>
      <c r="I16" s="11">
        <f t="shared" si="1"/>
        <v>0</v>
      </c>
    </row>
    <row r="17" spans="1:9" ht="204" x14ac:dyDescent="0.25">
      <c r="A17" s="3" t="s">
        <v>44</v>
      </c>
      <c r="B17" s="2" t="s">
        <v>12</v>
      </c>
      <c r="C17" s="10" t="s">
        <v>17</v>
      </c>
      <c r="D17" s="5">
        <v>10</v>
      </c>
      <c r="E17" s="31"/>
      <c r="F17" s="11">
        <f t="shared" si="0"/>
        <v>0</v>
      </c>
      <c r="G17" s="5">
        <v>20</v>
      </c>
      <c r="H17" s="35"/>
      <c r="I17" s="11">
        <f t="shared" si="1"/>
        <v>0</v>
      </c>
    </row>
    <row r="18" spans="1:9" x14ac:dyDescent="0.25">
      <c r="A18" s="38"/>
      <c r="B18" s="39"/>
      <c r="C18" s="27"/>
      <c r="D18" s="28"/>
      <c r="E18" s="40" t="s">
        <v>26</v>
      </c>
      <c r="F18" s="41">
        <f>(F4+F5+F6+F7+F11+F12+F13+F15+F14+F16+F17)</f>
        <v>0</v>
      </c>
      <c r="G18" s="28"/>
      <c r="H18" s="42" t="s">
        <v>27</v>
      </c>
      <c r="I18" s="43">
        <f>(I4+I6+I5+I7+I11+I12+I13+I14+I15+I16+I17)</f>
        <v>0</v>
      </c>
    </row>
    <row r="19" spans="1:9" x14ac:dyDescent="0.25">
      <c r="A19" s="19"/>
      <c r="B19" s="19"/>
      <c r="C19" s="27"/>
      <c r="D19" s="28"/>
      <c r="E19" s="29"/>
      <c r="F19" s="29"/>
      <c r="G19" s="28"/>
      <c r="H19" s="29"/>
      <c r="I19" s="29"/>
    </row>
    <row r="20" spans="1:9" ht="15" customHeight="1" x14ac:dyDescent="0.3">
      <c r="A20" s="19"/>
      <c r="B20" s="19"/>
      <c r="C20" s="19"/>
      <c r="D20" s="19"/>
      <c r="E20" s="19"/>
      <c r="F20" s="48" t="s">
        <v>24</v>
      </c>
      <c r="G20" s="48"/>
      <c r="H20" s="37">
        <f>(F18+I18)</f>
        <v>0</v>
      </c>
    </row>
    <row r="21" spans="1:9" ht="15" customHeight="1" x14ac:dyDescent="0.3">
      <c r="A21" s="19"/>
      <c r="B21" s="19"/>
      <c r="C21" s="19"/>
      <c r="D21" s="19"/>
      <c r="E21" s="19"/>
      <c r="F21" s="36"/>
      <c r="G21" s="36"/>
      <c r="H21" s="15"/>
      <c r="I21" s="19"/>
    </row>
    <row r="22" spans="1:9" x14ac:dyDescent="0.25">
      <c r="A22" s="19"/>
      <c r="B22" s="14"/>
      <c r="C22" s="15"/>
      <c r="D22" s="15"/>
      <c r="E22" s="15"/>
      <c r="F22" s="15"/>
      <c r="G22" s="15"/>
      <c r="H22" s="15"/>
      <c r="I22" s="16"/>
    </row>
    <row r="23" spans="1:9" x14ac:dyDescent="0.25">
      <c r="A23" s="19"/>
      <c r="B23" s="17" t="s">
        <v>22</v>
      </c>
      <c r="C23" s="18"/>
      <c r="D23" s="19"/>
      <c r="E23" s="19"/>
      <c r="F23" s="19"/>
      <c r="G23" s="19"/>
      <c r="H23" s="19"/>
      <c r="I23" s="20"/>
    </row>
    <row r="24" spans="1:9" x14ac:dyDescent="0.25">
      <c r="A24" s="19"/>
      <c r="B24" s="45" t="s">
        <v>25</v>
      </c>
      <c r="C24" s="18"/>
      <c r="D24" s="18"/>
      <c r="E24" s="18"/>
      <c r="F24" s="18"/>
      <c r="G24" s="19"/>
      <c r="H24" s="19"/>
      <c r="I24" s="20"/>
    </row>
    <row r="25" spans="1:9" x14ac:dyDescent="0.25">
      <c r="A25" s="19"/>
      <c r="B25" s="45" t="s">
        <v>29</v>
      </c>
      <c r="C25" s="21"/>
      <c r="D25" s="21"/>
      <c r="E25" s="21"/>
      <c r="F25" s="21"/>
      <c r="G25" s="19"/>
      <c r="H25" s="19"/>
      <c r="I25" s="20"/>
    </row>
    <row r="26" spans="1:9" x14ac:dyDescent="0.25">
      <c r="A26" s="19"/>
      <c r="B26" s="46" t="s">
        <v>30</v>
      </c>
      <c r="C26" s="22"/>
      <c r="D26" s="22"/>
      <c r="E26" s="22"/>
      <c r="F26" s="23"/>
      <c r="G26" s="19"/>
      <c r="H26" s="19"/>
      <c r="I26" s="20"/>
    </row>
    <row r="27" spans="1:9" x14ac:dyDescent="0.25">
      <c r="A27" s="19"/>
      <c r="B27" s="47" t="s">
        <v>23</v>
      </c>
      <c r="C27" s="24"/>
      <c r="D27" s="24"/>
      <c r="E27" s="24"/>
      <c r="F27" s="24"/>
      <c r="G27" s="25"/>
      <c r="H27" s="25"/>
      <c r="I27" s="26"/>
    </row>
  </sheetData>
  <mergeCells count="13">
    <mergeCell ref="F20:G20"/>
    <mergeCell ref="H9:H10"/>
    <mergeCell ref="I9:I10"/>
    <mergeCell ref="A1:I1"/>
    <mergeCell ref="A2:I2"/>
    <mergeCell ref="A9:A10"/>
    <mergeCell ref="B9:B10"/>
    <mergeCell ref="A8:I8"/>
    <mergeCell ref="C9:C10"/>
    <mergeCell ref="D9:D10"/>
    <mergeCell ref="E9:E10"/>
    <mergeCell ref="F9:F10"/>
    <mergeCell ref="G9:G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Camila Andrea Ayala Velasquez</dc:creator>
  <cp:lastModifiedBy>Camila Andrea Ayala Velasquez</cp:lastModifiedBy>
  <dcterms:created xsi:type="dcterms:W3CDTF">2026-08-31T21:10:16Z</dcterms:created>
  <dcterms:modified xsi:type="dcterms:W3CDTF">2026-09-10T19:39:26Z</dcterms:modified>
</cp:coreProperties>
</file>