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02"/>
  <workbookPr/>
  <mc:AlternateContent xmlns:mc="http://schemas.openxmlformats.org/markup-compatibility/2006">
    <mc:Choice Requires="x15">
      <x15ac:absPath xmlns:x15ac="http://schemas.microsoft.com/office/spreadsheetml/2010/11/ac" url="C:\Users\jcamargvi\Documents\2026 bladimir\MINIMAS CUANTIAS\11LaPuertaNegra\OneDrive_1_16-7-2026\ordenados\"/>
    </mc:Choice>
  </mc:AlternateContent>
  <xr:revisionPtr revIDLastSave="24" documentId="8_{0D5FABAA-5664-4F81-ABAB-3DF11203F653}" xr6:coauthVersionLast="47" xr6:coauthVersionMax="47" xr10:uidLastSave="{F237BF59-0F73-4EE3-AB65-95C1133814E8}"/>
  <bookViews>
    <workbookView xWindow="-120" yWindow="-120" windowWidth="29040" windowHeight="15720" tabRatio="500" xr2:uid="{00000000-000D-0000-FFFF-FFFF00000000}"/>
  </bookViews>
  <sheets>
    <sheet name="AnexoEstudioMercado" sheetId="1" r:id="rId1"/>
  </sheets>
  <definedNames>
    <definedName name="_xlnm.Print_Area" localSheetId="0">AnexoEstudioMercado!$B$2:$D$24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2" i="1" l="1"/>
  <c r="F5" i="1"/>
  <c r="F6" i="1"/>
  <c r="F8" i="1"/>
  <c r="F9" i="1"/>
  <c r="F10" i="1"/>
  <c r="F12" i="1"/>
  <c r="F13" i="1"/>
  <c r="F14" i="1"/>
  <c r="F16" i="1"/>
  <c r="F18" i="1"/>
  <c r="F19" i="1"/>
  <c r="F20" i="1"/>
  <c r="F23" i="1"/>
  <c r="F24" i="1"/>
  <c r="F26" i="1"/>
  <c r="F27" i="1"/>
  <c r="F28" i="1"/>
  <c r="F29" i="1"/>
  <c r="F30" i="1"/>
  <c r="F31" i="1"/>
  <c r="F33" i="1"/>
  <c r="F34" i="1"/>
  <c r="F35" i="1"/>
  <c r="F36" i="1"/>
  <c r="F38" i="1"/>
  <c r="F40" i="1"/>
  <c r="F42" i="1"/>
  <c r="F4" i="1"/>
</calcChain>
</file>

<file path=xl/sharedStrings.xml><?xml version="1.0" encoding="utf-8"?>
<sst xmlns="http://schemas.openxmlformats.org/spreadsheetml/2006/main" count="395" uniqueCount="109">
  <si>
    <t>Anexo Estudio Mercado Puertas y Portones</t>
  </si>
  <si>
    <t>AO 037 2025</t>
  </si>
  <si>
    <t>ITEM</t>
  </si>
  <si>
    <t>DESCRIPCION</t>
  </si>
  <si>
    <t>UNIDAD DE MEDIDA</t>
  </si>
  <si>
    <t>CANTIDAD</t>
  </si>
  <si>
    <t>Cotizacion 1 Logistica Empresariales 2586 SAS</t>
  </si>
  <si>
    <t>VALOR MAXIMO A PAGAR 2026</t>
  </si>
  <si>
    <t>DESCRIPCIÓN</t>
  </si>
  <si>
    <t>VR. UNITARIO</t>
  </si>
  <si>
    <t>VALOR TOTAL</t>
  </si>
  <si>
    <t>REPARACIÓN DE PUERTAS SEGUNDO PISO TORRE C PALACIO DE JUSTICIA CÚCUTA</t>
  </si>
  <si>
    <t>PALACIO DE JUSTICIA DE CÚCUTA.</t>
  </si>
  <si>
    <t>Desmonte y mantenimiento de puerta, Cambio de bisagras, Cambio de chapas y mantenimiento de Gato Hidraulico</t>
  </si>
  <si>
    <t>UNIDAD</t>
  </si>
  <si>
    <t>CALABOZO TORRE A ALUMINIO</t>
  </si>
  <si>
    <t>Mantenimiento de marco</t>
  </si>
  <si>
    <t>SUMISTRO CHAPA PUERTA  ALUMINIO </t>
  </si>
  <si>
    <t>UND</t>
  </si>
  <si>
    <t>Instalación de puerta existente</t>
  </si>
  <si>
    <t>CAMBIO DE CHAPA </t>
  </si>
  <si>
    <t>REPARACIÓN PUERTAS TERCER PISO TORRE C PALACIO JUSTICIA CÚCUTA</t>
  </si>
  <si>
    <t>MANTENIMIENTO DE PUERTA,  INCLUYE (I)PINTURA(II) DESMONTE  DE PAPEL AHUMADO Y MONTAJE  DE UNO NUEVO COLOR ESPEJO (III)  AJUSTE Y LUBRICACIÓN </t>
  </si>
  <si>
    <t>ENTRADA PRIMER PISO TORRE B </t>
  </si>
  <si>
    <t>SUMINISTRO DE CHAPA CENTRAL  PUERTA DE VIDRIO </t>
  </si>
  <si>
    <t>CAMBIO DE CHAPA CENTRAL </t>
  </si>
  <si>
    <t>REPARACIÓN CUARTO PISO TORRE C PALACIO JUSTICIA CÚCUTA</t>
  </si>
  <si>
    <t>SUMINISTRO CHAPA INFERIOR  PUERTA DE VIDRIO </t>
  </si>
  <si>
    <t>CAMBIO DE CHAPA INFERIOR </t>
  </si>
  <si>
    <t>SUMISTRO DE GATO HIDRAULICO  DE PISO PUERTA DE VIDRIO </t>
  </si>
  <si>
    <t>CAMBIO GATO HIDRAULICO PISO  PUERTA DE VIDRIO </t>
  </si>
  <si>
    <t>SUMINISTRO E INSTALACIÓN DE PORTONES TIPO AMERICANOS DE ENTRADA Y SALIDA OFICINA DE MAGISTRADOS - EDIFICIO TEMIS</t>
  </si>
  <si>
    <t>ENTRADA PRINCIPAL USUARIOS RAMPLA DISCAPASITADOS</t>
  </si>
  <si>
    <t>Suministro e instalación de Portón tipo americano de 3.00 m de ancho x  2.40 m de alto, fabricado en estructura de acero galvanizado con marco en tubería estructural de alta resistencia y refuerzos internos para mayor estabilidad/Diseño en lámina metálica tipo americano que proporciona privacidad, seguridad y un acabado moderno.   Sistema de apertura corredizo automatizado con motor eléctrico (tipo cremallera) mediante control remoto.                                    INCLUYE (Motor eléctrico de alto rendimiento (marca Erreka) 2 años de garantía, Sistema de riel y cremallera, Guías superiores y rodachinas reforzadas, Herrajes en galvanizado  e Instalación eléctrica básica para funcionamiento automático.</t>
  </si>
  <si>
    <t>SUMINISTRO CHAPA CENTRAL  PUERTA DE VIDRIO </t>
  </si>
  <si>
    <t>SUMINISTRO E INSTALACIÓN DE PORTON DE 8M X 3M ABATIBLE DE DOS HOJAS- 1 PUERTA Y UN FIJO - ACCESO VEHICULOS PALACIO DE JUSTICIA CÚCUTA</t>
  </si>
  <si>
    <t>Anclaje de columnas: INCLUYE Zapatas de 0.50 x 0.50 x 1.00m, Platina de 4mm, Pernos y Tubo de 200 x 70 calibre 3.5mm para columnas</t>
  </si>
  <si>
    <t xml:space="preserve">Suministro e instalación de portón de 8m x 3m abatible de dos hojas- una puerta y un fijo: INCLUYE Tubo de 4 x 1 ½ calibre 16, Tubo de 2 x 1 calibre 16, Chapa yale (1 puerta), Sistema de cantora eléctrica, Fondo wash primer y pintura negro esmalte mate. </t>
  </si>
  <si>
    <t>CAMBIO DE CHAPA INFEROR </t>
  </si>
  <si>
    <t>Suministro e instalación de 2 set motores batientes hidraulicos, para hojas de hasta 4 metros cada uno, incluye bloqueo, peso maximo por hoja de 400kg, voltaje a 110v, uso continuo / INCLUYE: Puntos eléctricos para 2 motores, 2 brazos VUA33RLBM, 4 controles iris de dos canales IR02, 2 tarjeta electrónica vivo-M201M, 2 Receptora IRRE-250.</t>
  </si>
  <si>
    <t>SUMINISTRO GATO HIDRAULICO DE  PISO PUERTA DE VIDRIO </t>
  </si>
  <si>
    <t>SUMINISTRO E INSTALACIÓN PORTON DE 6M X 3M ABATIBLE DE DOS HOJAS- 1 PUERTA Y UN FIJO - ACCESO VEHICULOS PALACIO DE JUSTICIA CÚCUTA</t>
  </si>
  <si>
    <t>CAMBIO GATO PISO PUERTA DE  VIDRIO </t>
  </si>
  <si>
    <t>MANTENIMIENTO Y AJUSTE DE  PUERTA </t>
  </si>
  <si>
    <t xml:space="preserve">Suministro e instalación de portón de 6m x 3m abatible de dos hojas- una puerta y un fijo: INCLUYE Tubo de 4 x 1 ½ calibre 16, Tubo de 2 x 1 calibre 16, Chapa yale (1 puerta), Sistema de cantora eléctrica, Fondo wash primer y pintura negro esmalte mate. </t>
  </si>
  <si>
    <t>ENTRADA PRINCIPAL PUERTAS 2 - 3 - 4 </t>
  </si>
  <si>
    <t>PALACIO DE JUSTICIA CALLE 21 -ARAUCA</t>
  </si>
  <si>
    <t>Mantenimiento de puerta de ingreso TERRAZA IZ - LADO DERECHO SALIDA. 1,77 cm de ancho * 2,05 de alto. LADO IZQUIERDO ENTRADA.  1,77 cm de ancho * 2,05 de alto / Bisagra Hidráulica y pasadores.</t>
  </si>
  <si>
    <t>Mantenimiento de puerta vidrio - Cambio de bisagras, Cambio de chapas y mantenimiento de Gato Hidraulico</t>
  </si>
  <si>
    <t>Suminitro e Instalacion  puertas en madera 74 cm de ancho * 1,99 cm de alto</t>
  </si>
  <si>
    <t>Suminitro e Instalacion  puertas en madera 94 cm de ancho * 1,98 cm de alto</t>
  </si>
  <si>
    <t>Suminitro e Instalacion  porton 4,80 cm de ancho * 2,40cm de alto</t>
  </si>
  <si>
    <t>ENTRADA PRINCIPAL PUERTAS 5 - 6 - 7 </t>
  </si>
  <si>
    <t>SISTEMA PENAL ACUSATORIO - ARAUCA</t>
  </si>
  <si>
    <t>Mantenimiento de puerta de ingreso Cambio de bisagras, Cambio de chapas y mantenimiento de Gato Hidraulico</t>
  </si>
  <si>
    <t>Suministro e instalacion de puerta Metalica 84 cm de ancho * 2,00 mtrs de alto</t>
  </si>
  <si>
    <t>Suministro e instalacion de puerta Metalica 64 cms de ancho * 2,00 cms de largo</t>
  </si>
  <si>
    <t xml:space="preserve">DESPACHO JUDICIALES  PTO RONDON </t>
  </si>
  <si>
    <t>DESPACHO JUDICIALES  CRAVO NORTE</t>
  </si>
  <si>
    <t>ENTRADA PRINCIPAL PUERTA 8 - 9 - 10 </t>
  </si>
  <si>
    <t>DESPACHO JUDICIALES  TAME</t>
  </si>
  <si>
    <t>TOTAL</t>
  </si>
  <si>
    <t>$158,325,000</t>
  </si>
  <si>
    <t>ENTRADA PRINCIPAL PASILLO TORRE A 1 PISO </t>
  </si>
  <si>
    <t>SALIDA A LA CALLE PASILLO TORRE A 1 PISO </t>
  </si>
  <si>
    <t>SUMINISTRO CHAPA SUPERIOR  PUERTA DE VIDRIO </t>
  </si>
  <si>
    <t>CAMBIO DE CHAPA SUPERIOR </t>
  </si>
  <si>
    <t>ENTRADA PRINCIPAL PASILLO TORRE A 2 PISO </t>
  </si>
  <si>
    <t>ENTRADA PRINCIPAL PASILLO TORRE B 2 PISO </t>
  </si>
  <si>
    <t>ENTRADA PRINCIPAL PASILLO TORRE B 3 PISO </t>
  </si>
  <si>
    <t>SUMISTRO DE GATO HIDRAULICO  </t>
  </si>
  <si>
    <t>ENTRADA PRINCIPAL PASILLO TORRE A 3 PISO </t>
  </si>
  <si>
    <t>ENTRADA PRINCIPAL PASILLO TORRE A 4 PISO </t>
  </si>
  <si>
    <t>ENTRADA PRINCIPAL PASILLO TORRE C 1 PISO </t>
  </si>
  <si>
    <t>SUMINISTRO CHAPA INFERIOR  </t>
  </si>
  <si>
    <t>OFICINA JUDICIAL TORRE C 1 PISO </t>
  </si>
  <si>
    <t>OFICINA JUZGADOS DE FAMILIA TORRE C 1 PSIO </t>
  </si>
  <si>
    <t>AUDITORIO </t>
  </si>
  <si>
    <t xml:space="preserve">EDIFICIO TEMIS </t>
  </si>
  <si>
    <t>ENTRADA PRINCIPAL TEMIS </t>
  </si>
  <si>
    <t>PORTONES ELECTRIOS TEMIS </t>
  </si>
  <si>
    <t>MANTENIMIENTO GENERAL  SISTEMA MECANICO DE MOTOR ELECTRICO Y  PORTONES</t>
  </si>
  <si>
    <t>MANTENIMIENTO GENERAL SISTEMA ELECTRONICO DE  CONTROL</t>
  </si>
  <si>
    <t>SUMINISTRO 4 CONTROLES </t>
  </si>
  <si>
    <t>PROGRAMACION 4 CONTROLES </t>
  </si>
  <si>
    <t>Suministro e instalacion PUERTA 4 piso Edificio Temis zona MAGISTRADOS </t>
  </si>
  <si>
    <t>SUMINISTRO E INSTALACIÓN DE PUERTA DE  SEGURIDAD MEDIDA 1 METRO DE ANCHO X 2  METROS DE ALTO, FABRICADO EN VIDRIO  TEMPLADO DE 10 MM, CON APERTURA  MANUAL EN MANIJA DE ACERO INOXIDABLE  DE 3/4”. CON GATO PARA PUERTAS HASTA  150 KG FUERZA AJUSTABLE POR REGULACIÓN  DE RESORTE 1-6, INSTALADA EN VANO  FABRICADO EN ETERBOART, SISTEMA DE  CHAPA ELECTRÓNICA Y ADECUACIONES PARA  LA INSTALACIÓN DE LA PUERTA </t>
  </si>
  <si>
    <t>SUMINISTRO GATO HIDRÁULICO DE PISO PARA  PUERTA DE VIDRIO 150 KG </t>
  </si>
  <si>
    <t>INSTALACION DE GATO HIDRÁULICO </t>
  </si>
  <si>
    <t>SUMINISTRO E INSTALACIÓN DE CERROJO ELECTRÓNICO PARA 50 CÓDIGOS PARA PUERTA DE VIDRIO DE SEGURIDAD</t>
  </si>
  <si>
    <t>PALACIO DE JUSTICIA DE LOS PATIOS</t>
  </si>
  <si>
    <t>ENTRADA PRINCIPAL  LOS PATIOS</t>
  </si>
  <si>
    <t>PUERTA SALIDA ALPARQUEADERO LOS PATIOS</t>
  </si>
  <si>
    <t>PUERTA ENTRADA DE JUECES A SALAS DE AUDIENCIA LOS PATIOS</t>
  </si>
  <si>
    <t>DESMONTE DEL MARCO  EXISTENTE, SUMINISTRO E   INTALACION DEL NUEVO MARCO  MARCO </t>
  </si>
  <si>
    <t>SUMINISTRO E INSTALACION DE  CHAPA </t>
  </si>
  <si>
    <t>SUMINISTRO E INSTALCION DE  BRAZO GATO HIDRAULICO </t>
  </si>
  <si>
    <t>PUERTA ENTRADA ESCALERA 1 PISO  LOS PATIOS</t>
  </si>
  <si>
    <t>SUMINISTRO E INTALACION DE VIDRIO LAMINADO 6 MM</t>
  </si>
  <si>
    <t>PUERTA ENTRADA 2 PISO  LOS PATIOS</t>
  </si>
  <si>
    <t>PALACIO DE JUSTICIA DE PAMPLONA</t>
  </si>
  <si>
    <t>PORTON ELECTRICO DE PAMPLONA</t>
  </si>
  <si>
    <t>SUMINISTRO E INSTALACION Y  PUESTA EN FUNCIONAMIENTO DE  MOTOR ELECTRICO DE 1 HP PARA  PORTON DE INGRESO VEHICULAR</t>
  </si>
  <si>
    <t>MANTENIMIENTO SISTEMA   MECNICO DEL PORTON </t>
  </si>
  <si>
    <t>PALACIO DE JUSTICIA NUEVO DE ARAUCA</t>
  </si>
  <si>
    <t>PORTON ELECTRICO ARAUCA</t>
  </si>
  <si>
    <t>MANTENIMIENTO Y SUMISNISTRO  DE GUAYA SISTEMA MECNICO Y  ELECTRICO DE PORTON DE  </t>
  </si>
  <si>
    <t>JUZGADO PROMISCUO MUNICIPAL DE CACOTA - NORTE DE SANTANDER (PUERTA ENTRADA PRINCIPAL DOS HOJAS)</t>
  </si>
  <si>
    <t>MANTENIMIENTO DE PUERTA EN VIDRIO DOS CUERPOS CON MARCO EN MADERA, INCLUYE VISAGRAS HIDRAULICAS, MANIJA DE ACERO INOXIDABLE, HERRAJES REPARACION Y REFORZAMIENTO MARCO DE MADERA Y TODO LO NECESARIO PARA SU CORRECTO 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</si>
</sst>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 &quot;* #,##0_-;&quot;-$ &quot;* #,##0_-;_-&quot;$ &quot;* \-_-;_-@_-"/>
    <numFmt numFmtId="166" formatCode="_-&quot;$ &quot;* #,##0.00_-;&quot;-$ &quot;* #,##0.00_-;_-&quot;$ &quot;* \-??_-;_-@_-"/>
  </numFmts>
  <fonts count="17">
    <font>
      <sz val="11"/>
      <color theme="1"/>
      <name val="Aptos Narrow"/>
      <family val="2"/>
      <charset val="1"/>
    </font>
    <font>
      <sz val="12"/>
      <color theme="1"/>
      <name val="Aptos Narrow"/>
      <family val="2"/>
      <charset val="1"/>
    </font>
    <font>
      <sz val="11"/>
      <color theme="1"/>
      <name val="Aptos"/>
      <family val="2"/>
      <charset val="1"/>
    </font>
    <font>
      <b/>
      <sz val="14"/>
      <color theme="1"/>
      <name val="Aptos"/>
      <family val="2"/>
      <charset val="1"/>
    </font>
    <font>
      <b/>
      <sz val="11"/>
      <color theme="1"/>
      <name val="Aptos"/>
      <family val="2"/>
      <charset val="1"/>
    </font>
    <font>
      <b/>
      <sz val="11"/>
      <color rgb="FF000000"/>
      <name val="Aptos"/>
      <family val="2"/>
      <charset val="1"/>
    </font>
    <font>
      <b/>
      <sz val="11"/>
      <name val="Aptos"/>
      <family val="2"/>
      <charset val="1"/>
    </font>
    <font>
      <u/>
      <sz val="12"/>
      <color theme="10"/>
      <name val="Aptos Narrow"/>
      <family val="2"/>
      <charset val="1"/>
    </font>
    <font>
      <b/>
      <sz val="11"/>
      <color theme="1"/>
      <name val="Aptos Narrow"/>
      <family val="2"/>
      <charset val="1"/>
    </font>
    <font>
      <sz val="11"/>
      <color rgb="FF000000"/>
      <name val="Aptos Narrow"/>
      <family val="2"/>
      <charset val="1"/>
    </font>
    <font>
      <b/>
      <sz val="11"/>
      <color rgb="FF000000"/>
      <name val="Aptos Narrow"/>
      <family val="2"/>
      <charset val="1"/>
    </font>
    <font>
      <b/>
      <sz val="11"/>
      <name val="Aptos Narrow"/>
      <family val="2"/>
      <charset val="1"/>
    </font>
    <font>
      <sz val="11"/>
      <name val="Aptos Narrow"/>
      <family val="2"/>
      <charset val="1"/>
    </font>
    <font>
      <sz val="11"/>
      <color theme="1"/>
      <name val="Aptos Narrow"/>
      <family val="2"/>
      <charset val="1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14"/>
      <color theme="1"/>
      <name val="Aptos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rgb="FFBFBFBF"/>
      </patternFill>
    </fill>
    <fill>
      <patternFill patternType="solid">
        <fgColor theme="0" tint="-0.249977111117893"/>
        <bgColor rgb="FFCCCCFF"/>
      </patternFill>
    </fill>
    <fill>
      <patternFill patternType="solid">
        <fgColor rgb="FFAEAAAA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166" fontId="13" fillId="0" borderId="0"/>
    <xf numFmtId="0" fontId="7" fillId="0" borderId="0"/>
    <xf numFmtId="0" fontId="1" fillId="0" borderId="0"/>
    <xf numFmtId="165" fontId="13" fillId="0" borderId="0"/>
  </cellStyleXfs>
  <cellXfs count="6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2" xfId="3" applyFont="1" applyBorder="1" applyAlignment="1">
      <alignment horizontal="left" vertical="center" wrapText="1"/>
    </xf>
    <xf numFmtId="166" fontId="13" fillId="0" borderId="2" xfId="1" applyBorder="1" applyAlignment="1">
      <alignment horizontal="center" vertical="center"/>
    </xf>
    <xf numFmtId="0" fontId="10" fillId="3" borderId="2" xfId="3" applyFont="1" applyFill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12" fillId="0" borderId="2" xfId="3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164" fontId="14" fillId="4" borderId="2" xfId="1" applyNumberFormat="1" applyFont="1" applyFill="1" applyBorder="1" applyAlignment="1">
      <alignment horizontal="center" vertical="center" wrapText="1"/>
    </xf>
    <xf numFmtId="164" fontId="14" fillId="4" borderId="5" xfId="1" applyNumberFormat="1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wrapText="1"/>
    </xf>
    <xf numFmtId="0" fontId="15" fillId="5" borderId="2" xfId="0" applyFont="1" applyFill="1" applyBorder="1" applyAlignment="1">
      <alignment horizontal="center" vertical="center" wrapText="1"/>
    </xf>
    <xf numFmtId="164" fontId="15" fillId="5" borderId="2" xfId="1" applyNumberFormat="1" applyFont="1" applyFill="1" applyBorder="1" applyAlignment="1">
      <alignment horizontal="center" vertical="center" wrapText="1"/>
    </xf>
    <xf numFmtId="164" fontId="15" fillId="5" borderId="5" xfId="1" applyNumberFormat="1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wrapText="1"/>
    </xf>
    <xf numFmtId="0" fontId="15" fillId="6" borderId="2" xfId="0" applyFont="1" applyFill="1" applyBorder="1" applyAlignment="1">
      <alignment horizontal="center" vertical="center" wrapText="1"/>
    </xf>
    <xf numFmtId="164" fontId="15" fillId="6" borderId="2" xfId="1" applyNumberFormat="1" applyFont="1" applyFill="1" applyBorder="1" applyAlignment="1">
      <alignment horizontal="center" vertical="center" wrapText="1"/>
    </xf>
    <xf numFmtId="164" fontId="15" fillId="6" borderId="5" xfId="1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wrapText="1"/>
    </xf>
    <xf numFmtId="0" fontId="15" fillId="0" borderId="2" xfId="0" applyFont="1" applyBorder="1" applyAlignment="1">
      <alignment horizontal="center" vertical="center" wrapText="1"/>
    </xf>
    <xf numFmtId="164" fontId="15" fillId="0" borderId="2" xfId="1" applyNumberFormat="1" applyFont="1" applyBorder="1" applyAlignment="1">
      <alignment horizontal="center" vertical="center" wrapText="1"/>
    </xf>
    <xf numFmtId="164" fontId="15" fillId="0" borderId="5" xfId="1" applyNumberFormat="1" applyFont="1" applyBorder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/>
    </xf>
    <xf numFmtId="0" fontId="5" fillId="3" borderId="2" xfId="3" applyFont="1" applyFill="1" applyBorder="1" applyAlignment="1">
      <alignment horizontal="center" vertical="center" wrapText="1"/>
    </xf>
    <xf numFmtId="0" fontId="4" fillId="3" borderId="2" xfId="3" applyFont="1" applyFill="1" applyBorder="1" applyAlignment="1">
      <alignment horizontal="center" vertical="center" wrapText="1"/>
    </xf>
    <xf numFmtId="1" fontId="6" fillId="3" borderId="2" xfId="2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166" fontId="2" fillId="7" borderId="2" xfId="0" applyNumberFormat="1" applyFont="1" applyFill="1" applyBorder="1" applyAlignment="1">
      <alignment horizontal="center" vertical="center"/>
    </xf>
    <xf numFmtId="43" fontId="2" fillId="0" borderId="0" xfId="0" applyNumberFormat="1" applyFont="1" applyAlignment="1">
      <alignment horizontal="center" vertical="center"/>
    </xf>
    <xf numFmtId="0" fontId="9" fillId="0" borderId="0" xfId="3" applyFont="1" applyAlignment="1">
      <alignment horizontal="center" vertical="center" wrapText="1"/>
    </xf>
    <xf numFmtId="0" fontId="9" fillId="0" borderId="0" xfId="3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6" fontId="13" fillId="0" borderId="0" xfId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10" fillId="3" borderId="8" xfId="3" applyFont="1" applyFill="1" applyBorder="1" applyAlignment="1">
      <alignment horizontal="center" vertical="center" wrapText="1"/>
    </xf>
    <xf numFmtId="0" fontId="9" fillId="0" borderId="13" xfId="3" applyFont="1" applyBorder="1" applyAlignment="1">
      <alignment horizontal="center" vertical="center" wrapText="1"/>
    </xf>
    <xf numFmtId="0" fontId="9" fillId="0" borderId="13" xfId="3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166" fontId="13" fillId="0" borderId="13" xfId="1" applyBorder="1" applyAlignment="1">
      <alignment horizontal="center" vertical="center"/>
    </xf>
    <xf numFmtId="166" fontId="2" fillId="7" borderId="13" xfId="0" applyNumberFormat="1" applyFont="1" applyFill="1" applyBorder="1" applyAlignment="1">
      <alignment horizontal="center" vertical="center"/>
    </xf>
    <xf numFmtId="0" fontId="10" fillId="3" borderId="9" xfId="3" applyFont="1" applyFill="1" applyBorder="1" applyAlignment="1">
      <alignment horizontal="center" vertical="center" wrapText="1"/>
    </xf>
    <xf numFmtId="0" fontId="10" fillId="3" borderId="10" xfId="3" applyFont="1" applyFill="1" applyBorder="1" applyAlignment="1">
      <alignment horizontal="center" vertical="center" wrapText="1"/>
    </xf>
    <xf numFmtId="0" fontId="10" fillId="3" borderId="11" xfId="3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16" fillId="8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11" fillId="3" borderId="3" xfId="3" applyFont="1" applyFill="1" applyBorder="1" applyAlignment="1">
      <alignment horizontal="center" vertical="center" wrapText="1"/>
    </xf>
    <xf numFmtId="0" fontId="11" fillId="3" borderId="6" xfId="3" applyFont="1" applyFill="1" applyBorder="1" applyAlignment="1">
      <alignment horizontal="center" vertical="center" wrapText="1"/>
    </xf>
    <xf numFmtId="0" fontId="11" fillId="3" borderId="7" xfId="3" applyFont="1" applyFill="1" applyBorder="1" applyAlignment="1">
      <alignment horizontal="center" vertical="center" wrapText="1"/>
    </xf>
    <xf numFmtId="0" fontId="10" fillId="3" borderId="3" xfId="3" applyFont="1" applyFill="1" applyBorder="1" applyAlignment="1">
      <alignment horizontal="center" vertical="center" wrapText="1"/>
    </xf>
    <xf numFmtId="0" fontId="10" fillId="3" borderId="6" xfId="3" applyFont="1" applyFill="1" applyBorder="1" applyAlignment="1">
      <alignment horizontal="center" vertical="center" wrapText="1"/>
    </xf>
    <xf numFmtId="0" fontId="10" fillId="3" borderId="7" xfId="3" applyFont="1" applyFill="1" applyBorder="1" applyAlignment="1">
      <alignment horizontal="center" vertical="center" wrapText="1"/>
    </xf>
    <xf numFmtId="0" fontId="10" fillId="7" borderId="12" xfId="3" applyFont="1" applyFill="1" applyBorder="1" applyAlignment="1">
      <alignment horizontal="right" vertical="center" wrapText="1"/>
    </xf>
    <xf numFmtId="0" fontId="10" fillId="7" borderId="12" xfId="3" applyFont="1" applyFill="1" applyBorder="1" applyAlignment="1">
      <alignment horizontal="center" vertical="center" wrapText="1"/>
    </xf>
  </cellXfs>
  <cellStyles count="5">
    <cellStyle name="Excel Built-in Currency [0] 1" xfId="4" xr:uid="{00000000-0005-0000-0000-000007000000}"/>
    <cellStyle name="Hipervínculo" xfId="2" builtinId="8"/>
    <cellStyle name="Moneda" xfId="1" builtinId="4"/>
    <cellStyle name="Normal" xfId="0" builtinId="0"/>
    <cellStyle name="Normal 2" xfId="3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67886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4"/>
  <sheetViews>
    <sheetView tabSelected="1" zoomScale="85" zoomScaleNormal="85" workbookViewId="0">
      <selection activeCell="B51" sqref="B51"/>
    </sheetView>
  </sheetViews>
  <sheetFormatPr defaultColWidth="11.42578125" defaultRowHeight="15"/>
  <cols>
    <col min="1" max="1" width="17.28515625" style="1" customWidth="1"/>
    <col min="2" max="2" width="62" style="2" customWidth="1"/>
    <col min="3" max="3" width="12.28515625" style="1" customWidth="1"/>
    <col min="4" max="4" width="11.5703125" style="3" customWidth="1"/>
    <col min="5" max="5" width="18.140625" style="1" customWidth="1"/>
    <col min="6" max="6" width="19.7109375" style="1" customWidth="1"/>
    <col min="7" max="7" width="11.42578125" style="1"/>
    <col min="8" max="8" width="56.28515625" style="1" customWidth="1"/>
    <col min="9" max="9" width="17.85546875" style="1" customWidth="1"/>
    <col min="10" max="10" width="11.42578125" style="1"/>
    <col min="11" max="11" width="17.85546875" style="1" customWidth="1"/>
    <col min="12" max="12" width="17.7109375" style="1" customWidth="1"/>
    <col min="13" max="16379" width="11.42578125" style="1"/>
    <col min="16380" max="16384" width="10.140625" style="1" customWidth="1"/>
  </cols>
  <sheetData>
    <row r="1" spans="1:12" ht="18.75" customHeight="1">
      <c r="A1" s="52" t="s">
        <v>0</v>
      </c>
      <c r="B1" s="52"/>
      <c r="C1" s="52"/>
      <c r="D1" s="52"/>
      <c r="E1" s="52"/>
      <c r="F1" s="52"/>
      <c r="H1" s="51" t="s">
        <v>1</v>
      </c>
      <c r="I1" s="51"/>
      <c r="J1" s="51"/>
      <c r="K1" s="51"/>
      <c r="L1" s="51"/>
    </row>
    <row r="2" spans="1:12" ht="72" customHeight="1">
      <c r="A2" s="4" t="s">
        <v>2</v>
      </c>
      <c r="B2" s="30" t="s">
        <v>3</v>
      </c>
      <c r="C2" s="31" t="s">
        <v>4</v>
      </c>
      <c r="D2" s="32" t="s">
        <v>5</v>
      </c>
      <c r="E2" s="4" t="s">
        <v>6</v>
      </c>
      <c r="F2" s="33" t="s">
        <v>7</v>
      </c>
      <c r="H2" s="13" t="s">
        <v>8</v>
      </c>
      <c r="I2" s="14" t="s">
        <v>4</v>
      </c>
      <c r="J2" s="14" t="s">
        <v>5</v>
      </c>
      <c r="K2" s="15" t="s">
        <v>9</v>
      </c>
      <c r="L2" s="16" t="s">
        <v>10</v>
      </c>
    </row>
    <row r="3" spans="1:12">
      <c r="A3" s="5">
        <v>1</v>
      </c>
      <c r="B3" s="53" t="s">
        <v>11</v>
      </c>
      <c r="C3" s="53"/>
      <c r="D3" s="53"/>
      <c r="E3" s="53"/>
      <c r="F3" s="53"/>
      <c r="H3" s="17" t="s">
        <v>12</v>
      </c>
      <c r="I3" s="18"/>
      <c r="J3" s="18"/>
      <c r="K3" s="19"/>
      <c r="L3" s="20"/>
    </row>
    <row r="4" spans="1:12" ht="30" customHeight="1">
      <c r="A4" s="6">
        <v>1.1000000000000001</v>
      </c>
      <c r="B4" s="7" t="s">
        <v>13</v>
      </c>
      <c r="C4" s="6" t="s">
        <v>14</v>
      </c>
      <c r="D4" s="6">
        <v>7</v>
      </c>
      <c r="E4" s="8">
        <v>3150000</v>
      </c>
      <c r="F4" s="34">
        <f>+E4</f>
        <v>3150000</v>
      </c>
      <c r="H4" s="21" t="s">
        <v>15</v>
      </c>
      <c r="I4" s="22"/>
      <c r="J4" s="22"/>
      <c r="K4" s="23"/>
      <c r="L4" s="24"/>
    </row>
    <row r="5" spans="1:12">
      <c r="A5" s="6">
        <v>1.2</v>
      </c>
      <c r="B5" s="7" t="s">
        <v>16</v>
      </c>
      <c r="C5" s="6" t="s">
        <v>14</v>
      </c>
      <c r="D5" s="6">
        <v>7</v>
      </c>
      <c r="E5" s="8">
        <v>1575000</v>
      </c>
      <c r="F5" s="34">
        <f t="shared" ref="F5:F44" si="0">+E5</f>
        <v>1575000</v>
      </c>
      <c r="H5" s="25" t="s">
        <v>17</v>
      </c>
      <c r="I5" s="26" t="s">
        <v>18</v>
      </c>
      <c r="J5" s="26">
        <v>1</v>
      </c>
      <c r="K5" s="27">
        <v>355194</v>
      </c>
      <c r="L5" s="28">
        <v>355194</v>
      </c>
    </row>
    <row r="6" spans="1:12">
      <c r="A6" s="6">
        <v>1.3</v>
      </c>
      <c r="B6" s="7" t="s">
        <v>19</v>
      </c>
      <c r="C6" s="6" t="s">
        <v>14</v>
      </c>
      <c r="D6" s="6">
        <v>7</v>
      </c>
      <c r="E6" s="8">
        <v>1225000</v>
      </c>
      <c r="F6" s="34">
        <f t="shared" si="0"/>
        <v>1225000</v>
      </c>
      <c r="H6" s="25" t="s">
        <v>20</v>
      </c>
      <c r="I6" s="26" t="s">
        <v>18</v>
      </c>
      <c r="J6" s="26">
        <v>1</v>
      </c>
      <c r="K6" s="27">
        <v>92633</v>
      </c>
      <c r="L6" s="28">
        <v>92633</v>
      </c>
    </row>
    <row r="7" spans="1:12" ht="45">
      <c r="A7" s="5">
        <v>2</v>
      </c>
      <c r="B7" s="54" t="s">
        <v>21</v>
      </c>
      <c r="C7" s="54"/>
      <c r="D7" s="54"/>
      <c r="E7" s="54"/>
      <c r="F7" s="54"/>
      <c r="H7" s="25" t="s">
        <v>22</v>
      </c>
      <c r="I7" s="26" t="s">
        <v>18</v>
      </c>
      <c r="J7" s="26">
        <v>1</v>
      </c>
      <c r="K7" s="27">
        <v>1874705</v>
      </c>
      <c r="L7" s="28">
        <v>1874705</v>
      </c>
    </row>
    <row r="8" spans="1:12" ht="30" customHeight="1">
      <c r="A8" s="6">
        <v>2.1</v>
      </c>
      <c r="B8" s="7" t="s">
        <v>13</v>
      </c>
      <c r="C8" s="6" t="s">
        <v>14</v>
      </c>
      <c r="D8" s="6">
        <v>16</v>
      </c>
      <c r="E8" s="8">
        <v>7200000</v>
      </c>
      <c r="F8" s="34">
        <f t="shared" si="0"/>
        <v>7200000</v>
      </c>
      <c r="H8" s="21" t="s">
        <v>23</v>
      </c>
      <c r="I8" s="22"/>
      <c r="J8" s="22"/>
      <c r="K8" s="23"/>
      <c r="L8" s="24"/>
    </row>
    <row r="9" spans="1:12">
      <c r="A9" s="6">
        <v>2.2000000000000002</v>
      </c>
      <c r="B9" s="7" t="s">
        <v>16</v>
      </c>
      <c r="C9" s="6" t="s">
        <v>14</v>
      </c>
      <c r="D9" s="6">
        <v>16</v>
      </c>
      <c r="E9" s="8">
        <v>3600000</v>
      </c>
      <c r="F9" s="34">
        <f t="shared" si="0"/>
        <v>3600000</v>
      </c>
      <c r="H9" s="25" t="s">
        <v>24</v>
      </c>
      <c r="I9" s="26" t="s">
        <v>18</v>
      </c>
      <c r="J9" s="26">
        <v>1</v>
      </c>
      <c r="K9" s="27">
        <v>228631</v>
      </c>
      <c r="L9" s="28">
        <v>228631</v>
      </c>
    </row>
    <row r="10" spans="1:12">
      <c r="A10" s="6">
        <v>2.2999999999999998</v>
      </c>
      <c r="B10" s="7" t="s">
        <v>19</v>
      </c>
      <c r="C10" s="6" t="s">
        <v>14</v>
      </c>
      <c r="D10" s="6">
        <v>16</v>
      </c>
      <c r="E10" s="8">
        <v>2800000</v>
      </c>
      <c r="F10" s="34">
        <f t="shared" si="0"/>
        <v>2800000</v>
      </c>
      <c r="H10" s="25" t="s">
        <v>25</v>
      </c>
      <c r="I10" s="26" t="s">
        <v>18</v>
      </c>
      <c r="J10" s="26">
        <v>1</v>
      </c>
      <c r="K10" s="27">
        <v>42868</v>
      </c>
      <c r="L10" s="28">
        <v>42868</v>
      </c>
    </row>
    <row r="11" spans="1:12">
      <c r="A11" s="5">
        <v>3</v>
      </c>
      <c r="B11" s="55" t="s">
        <v>26</v>
      </c>
      <c r="C11" s="56"/>
      <c r="D11" s="56"/>
      <c r="E11" s="56"/>
      <c r="F11" s="57"/>
      <c r="H11" s="25" t="s">
        <v>27</v>
      </c>
      <c r="I11" s="26" t="s">
        <v>18</v>
      </c>
      <c r="J11" s="26">
        <v>1</v>
      </c>
      <c r="K11" s="27">
        <v>195969</v>
      </c>
      <c r="L11" s="28">
        <v>195969</v>
      </c>
    </row>
    <row r="12" spans="1:12" ht="30" customHeight="1">
      <c r="A12" s="6">
        <v>3.1</v>
      </c>
      <c r="B12" s="7" t="s">
        <v>13</v>
      </c>
      <c r="C12" s="6" t="s">
        <v>14</v>
      </c>
      <c r="D12" s="6">
        <v>16</v>
      </c>
      <c r="E12" s="8">
        <v>7200000</v>
      </c>
      <c r="F12" s="34">
        <f t="shared" si="0"/>
        <v>7200000</v>
      </c>
      <c r="H12" s="25" t="s">
        <v>28</v>
      </c>
      <c r="I12" s="26" t="s">
        <v>18</v>
      </c>
      <c r="J12" s="26">
        <v>1</v>
      </c>
      <c r="K12" s="27">
        <v>42868</v>
      </c>
      <c r="L12" s="28">
        <v>42868</v>
      </c>
    </row>
    <row r="13" spans="1:12">
      <c r="A13" s="6">
        <v>3.2</v>
      </c>
      <c r="B13" s="7" t="s">
        <v>16</v>
      </c>
      <c r="C13" s="6" t="s">
        <v>14</v>
      </c>
      <c r="D13" s="6">
        <v>16</v>
      </c>
      <c r="E13" s="8">
        <v>3600000</v>
      </c>
      <c r="F13" s="34">
        <f t="shared" si="0"/>
        <v>3600000</v>
      </c>
      <c r="H13" s="25" t="s">
        <v>29</v>
      </c>
      <c r="I13" s="26" t="s">
        <v>18</v>
      </c>
      <c r="J13" s="26">
        <v>2</v>
      </c>
      <c r="K13" s="27">
        <v>1412903</v>
      </c>
      <c r="L13" s="28">
        <v>2825806</v>
      </c>
    </row>
    <row r="14" spans="1:12">
      <c r="A14" s="6">
        <v>3.7</v>
      </c>
      <c r="B14" s="7" t="s">
        <v>19</v>
      </c>
      <c r="C14" s="6" t="s">
        <v>14</v>
      </c>
      <c r="D14" s="6">
        <v>16</v>
      </c>
      <c r="E14" s="8">
        <v>2800000</v>
      </c>
      <c r="F14" s="34">
        <f t="shared" si="0"/>
        <v>2800000</v>
      </c>
      <c r="H14" s="25" t="s">
        <v>30</v>
      </c>
      <c r="I14" s="26" t="s">
        <v>18</v>
      </c>
      <c r="J14" s="26">
        <v>2</v>
      </c>
      <c r="K14" s="27">
        <v>231581</v>
      </c>
      <c r="L14" s="28">
        <v>463162</v>
      </c>
    </row>
    <row r="15" spans="1:12" ht="15" customHeight="1">
      <c r="A15" s="9">
        <v>4</v>
      </c>
      <c r="B15" s="58" t="s">
        <v>31</v>
      </c>
      <c r="C15" s="59"/>
      <c r="D15" s="59"/>
      <c r="E15" s="59"/>
      <c r="F15" s="60"/>
      <c r="H15" s="21" t="s">
        <v>32</v>
      </c>
      <c r="I15" s="22"/>
      <c r="J15" s="22"/>
      <c r="K15" s="23"/>
      <c r="L15" s="24"/>
    </row>
    <row r="16" spans="1:12" ht="180" customHeight="1">
      <c r="A16" s="10">
        <v>4.0999999999999996</v>
      </c>
      <c r="B16" s="11" t="s">
        <v>33</v>
      </c>
      <c r="C16" s="12" t="s">
        <v>14</v>
      </c>
      <c r="D16" s="12">
        <v>1</v>
      </c>
      <c r="E16" s="8">
        <v>13750000</v>
      </c>
      <c r="F16" s="34">
        <f t="shared" si="0"/>
        <v>13750000</v>
      </c>
      <c r="H16" s="25" t="s">
        <v>34</v>
      </c>
      <c r="I16" s="26" t="s">
        <v>18</v>
      </c>
      <c r="J16" s="26">
        <v>1</v>
      </c>
      <c r="K16" s="27">
        <v>195969</v>
      </c>
      <c r="L16" s="28">
        <v>195969</v>
      </c>
    </row>
    <row r="17" spans="1:12" ht="28.5" customHeight="1">
      <c r="A17" s="9">
        <v>5</v>
      </c>
      <c r="B17" s="58" t="s">
        <v>35</v>
      </c>
      <c r="C17" s="59"/>
      <c r="D17" s="59"/>
      <c r="E17" s="59"/>
      <c r="F17" s="60"/>
      <c r="H17" s="25" t="s">
        <v>25</v>
      </c>
      <c r="I17" s="26" t="s">
        <v>18</v>
      </c>
      <c r="J17" s="26">
        <v>1</v>
      </c>
      <c r="K17" s="27">
        <v>42868</v>
      </c>
      <c r="L17" s="28">
        <v>42868</v>
      </c>
    </row>
    <row r="18" spans="1:12" ht="45" customHeight="1">
      <c r="A18" s="10">
        <v>5.0999999999999996</v>
      </c>
      <c r="B18" s="7" t="s">
        <v>36</v>
      </c>
      <c r="C18" s="12" t="s">
        <v>14</v>
      </c>
      <c r="D18" s="12">
        <v>1</v>
      </c>
      <c r="E18" s="8">
        <v>2250000</v>
      </c>
      <c r="F18" s="34">
        <f t="shared" si="0"/>
        <v>2250000</v>
      </c>
      <c r="H18" s="25" t="s">
        <v>27</v>
      </c>
      <c r="I18" s="26" t="s">
        <v>18</v>
      </c>
      <c r="J18" s="26">
        <v>1</v>
      </c>
      <c r="K18" s="27">
        <v>195969</v>
      </c>
      <c r="L18" s="28">
        <v>195969</v>
      </c>
    </row>
    <row r="19" spans="1:12" ht="60" customHeight="1">
      <c r="A19" s="10">
        <v>5.2</v>
      </c>
      <c r="B19" s="7" t="s">
        <v>37</v>
      </c>
      <c r="C19" s="12" t="s">
        <v>14</v>
      </c>
      <c r="D19" s="12">
        <v>1</v>
      </c>
      <c r="E19" s="8">
        <v>10500000</v>
      </c>
      <c r="F19" s="34">
        <f t="shared" si="0"/>
        <v>10500000</v>
      </c>
      <c r="H19" s="25" t="s">
        <v>38</v>
      </c>
      <c r="I19" s="26" t="s">
        <v>18</v>
      </c>
      <c r="J19" s="26">
        <v>1</v>
      </c>
      <c r="K19" s="27">
        <v>64302</v>
      </c>
      <c r="L19" s="28">
        <v>64302</v>
      </c>
    </row>
    <row r="20" spans="1:12" ht="90" customHeight="1">
      <c r="A20" s="10">
        <v>5.3</v>
      </c>
      <c r="B20" s="7" t="s">
        <v>39</v>
      </c>
      <c r="C20" s="12" t="s">
        <v>14</v>
      </c>
      <c r="D20" s="12">
        <v>2</v>
      </c>
      <c r="E20" s="8">
        <v>15000000</v>
      </c>
      <c r="F20" s="34">
        <f t="shared" si="0"/>
        <v>15000000</v>
      </c>
      <c r="H20" s="25" t="s">
        <v>40</v>
      </c>
      <c r="I20" s="26" t="s">
        <v>18</v>
      </c>
      <c r="J20" s="26">
        <v>2</v>
      </c>
      <c r="K20" s="27">
        <v>1187313</v>
      </c>
      <c r="L20" s="28">
        <v>2374626</v>
      </c>
    </row>
    <row r="21" spans="1:12" ht="34.5" customHeight="1">
      <c r="A21" s="9">
        <v>6</v>
      </c>
      <c r="B21" s="61" t="s">
        <v>41</v>
      </c>
      <c r="C21" s="62"/>
      <c r="D21" s="62"/>
      <c r="E21" s="62"/>
      <c r="F21" s="63"/>
      <c r="H21" s="25" t="s">
        <v>42</v>
      </c>
      <c r="I21" s="26" t="s">
        <v>18</v>
      </c>
      <c r="J21" s="26">
        <v>2</v>
      </c>
      <c r="K21" s="27">
        <v>231581</v>
      </c>
      <c r="L21" s="28">
        <v>463162</v>
      </c>
    </row>
    <row r="22" spans="1:12" ht="45" customHeight="1">
      <c r="A22" s="10">
        <v>6.1</v>
      </c>
      <c r="B22" s="7" t="s">
        <v>36</v>
      </c>
      <c r="C22" s="12" t="s">
        <v>14</v>
      </c>
      <c r="D22" s="12">
        <v>1</v>
      </c>
      <c r="E22" s="8">
        <v>2000000</v>
      </c>
      <c r="F22" s="34">
        <f>+E22</f>
        <v>2000000</v>
      </c>
      <c r="H22" s="25" t="s">
        <v>43</v>
      </c>
      <c r="I22" s="26" t="s">
        <v>18</v>
      </c>
      <c r="J22" s="26">
        <v>1</v>
      </c>
      <c r="K22" s="27">
        <v>113365</v>
      </c>
      <c r="L22" s="28">
        <v>113365</v>
      </c>
    </row>
    <row r="23" spans="1:12" ht="60" customHeight="1">
      <c r="A23" s="10">
        <v>6.2</v>
      </c>
      <c r="B23" s="7" t="s">
        <v>44</v>
      </c>
      <c r="C23" s="12" t="s">
        <v>14</v>
      </c>
      <c r="D23" s="12">
        <v>1</v>
      </c>
      <c r="E23" s="8">
        <v>9000000</v>
      </c>
      <c r="F23" s="34">
        <f t="shared" si="0"/>
        <v>9000000</v>
      </c>
      <c r="H23" s="21" t="s">
        <v>45</v>
      </c>
      <c r="I23" s="22"/>
      <c r="J23" s="22"/>
      <c r="K23" s="23"/>
      <c r="L23" s="24"/>
    </row>
    <row r="24" spans="1:12" ht="90" customHeight="1">
      <c r="A24" s="10">
        <v>6.3</v>
      </c>
      <c r="B24" s="7" t="s">
        <v>39</v>
      </c>
      <c r="C24" s="12" t="s">
        <v>14</v>
      </c>
      <c r="D24" s="12">
        <v>2</v>
      </c>
      <c r="E24" s="8">
        <v>15000000</v>
      </c>
      <c r="F24" s="34">
        <f t="shared" si="0"/>
        <v>15000000</v>
      </c>
      <c r="H24" s="25" t="s">
        <v>34</v>
      </c>
      <c r="I24" s="26" t="s">
        <v>18</v>
      </c>
      <c r="J24" s="26">
        <v>3</v>
      </c>
      <c r="K24" s="27">
        <v>228631</v>
      </c>
      <c r="L24" s="28">
        <v>685893</v>
      </c>
    </row>
    <row r="25" spans="1:12" ht="15" customHeight="1">
      <c r="A25" s="9">
        <v>7</v>
      </c>
      <c r="B25" s="61" t="s">
        <v>46</v>
      </c>
      <c r="C25" s="62"/>
      <c r="D25" s="62"/>
      <c r="E25" s="62"/>
      <c r="F25" s="63"/>
      <c r="H25" s="25" t="s">
        <v>25</v>
      </c>
      <c r="I25" s="26" t="s">
        <v>18</v>
      </c>
      <c r="J25" s="26">
        <v>3</v>
      </c>
      <c r="K25" s="27">
        <v>42868</v>
      </c>
      <c r="L25" s="28">
        <v>128604</v>
      </c>
    </row>
    <row r="26" spans="1:12" ht="45" customHeight="1">
      <c r="A26" s="10">
        <v>7.1</v>
      </c>
      <c r="B26" s="7" t="s">
        <v>47</v>
      </c>
      <c r="C26" s="12" t="s">
        <v>14</v>
      </c>
      <c r="D26" s="12">
        <v>2</v>
      </c>
      <c r="E26" s="8">
        <v>1750000</v>
      </c>
      <c r="F26" s="34">
        <f t="shared" si="0"/>
        <v>1750000</v>
      </c>
      <c r="H26" s="25" t="s">
        <v>27</v>
      </c>
      <c r="I26" s="26" t="s">
        <v>18</v>
      </c>
      <c r="J26" s="26">
        <v>3</v>
      </c>
      <c r="K26" s="27">
        <v>195969</v>
      </c>
      <c r="L26" s="28">
        <v>587907</v>
      </c>
    </row>
    <row r="27" spans="1:12" ht="30" customHeight="1">
      <c r="A27" s="10">
        <v>7.2</v>
      </c>
      <c r="B27" s="7" t="s">
        <v>48</v>
      </c>
      <c r="C27" s="12" t="s">
        <v>14</v>
      </c>
      <c r="D27" s="12">
        <v>2</v>
      </c>
      <c r="E27" s="8">
        <v>1100000</v>
      </c>
      <c r="F27" s="34">
        <f t="shared" si="0"/>
        <v>1100000</v>
      </c>
      <c r="H27" s="25" t="s">
        <v>28</v>
      </c>
      <c r="I27" s="26" t="s">
        <v>18</v>
      </c>
      <c r="J27" s="26">
        <v>3</v>
      </c>
      <c r="K27" s="27">
        <v>42868</v>
      </c>
      <c r="L27" s="28">
        <v>128604</v>
      </c>
    </row>
    <row r="28" spans="1:12" ht="30" customHeight="1">
      <c r="A28" s="10">
        <v>7.3</v>
      </c>
      <c r="B28" s="7" t="s">
        <v>48</v>
      </c>
      <c r="C28" s="12" t="s">
        <v>14</v>
      </c>
      <c r="D28" s="12">
        <v>1</v>
      </c>
      <c r="E28" s="8">
        <v>550000</v>
      </c>
      <c r="F28" s="34">
        <f t="shared" si="0"/>
        <v>550000</v>
      </c>
      <c r="H28" s="25" t="s">
        <v>40</v>
      </c>
      <c r="I28" s="26" t="s">
        <v>18</v>
      </c>
      <c r="J28" s="26">
        <v>6</v>
      </c>
      <c r="K28" s="27">
        <v>1412903</v>
      </c>
      <c r="L28" s="28">
        <v>8477418</v>
      </c>
    </row>
    <row r="29" spans="1:12" ht="30" customHeight="1">
      <c r="A29" s="10">
        <v>7.4</v>
      </c>
      <c r="B29" s="7" t="s">
        <v>49</v>
      </c>
      <c r="C29" s="12" t="s">
        <v>14</v>
      </c>
      <c r="D29" s="12">
        <v>4</v>
      </c>
      <c r="E29" s="8">
        <v>6500000</v>
      </c>
      <c r="F29" s="34">
        <f t="shared" si="0"/>
        <v>6500000</v>
      </c>
      <c r="H29" s="25" t="s">
        <v>42</v>
      </c>
      <c r="I29" s="26" t="s">
        <v>18</v>
      </c>
      <c r="J29" s="26">
        <v>6</v>
      </c>
      <c r="K29" s="27">
        <v>231581</v>
      </c>
      <c r="L29" s="28">
        <v>1389486</v>
      </c>
    </row>
    <row r="30" spans="1:12" ht="30" customHeight="1">
      <c r="A30" s="10">
        <v>7.5</v>
      </c>
      <c r="B30" s="7" t="s">
        <v>50</v>
      </c>
      <c r="C30" s="12" t="s">
        <v>14</v>
      </c>
      <c r="D30" s="12">
        <v>12</v>
      </c>
      <c r="E30" s="8">
        <v>21000000</v>
      </c>
      <c r="F30" s="34">
        <f t="shared" si="0"/>
        <v>21000000</v>
      </c>
      <c r="H30" s="25" t="s">
        <v>43</v>
      </c>
      <c r="I30" s="26" t="s">
        <v>18</v>
      </c>
      <c r="J30" s="26">
        <v>3</v>
      </c>
      <c r="K30" s="27">
        <v>113365</v>
      </c>
      <c r="L30" s="28">
        <v>340095</v>
      </c>
    </row>
    <row r="31" spans="1:12">
      <c r="A31" s="10">
        <v>7.6</v>
      </c>
      <c r="B31" s="7" t="s">
        <v>51</v>
      </c>
      <c r="C31" s="12" t="s">
        <v>14</v>
      </c>
      <c r="D31" s="12">
        <v>1</v>
      </c>
      <c r="E31" s="8">
        <v>7000000</v>
      </c>
      <c r="F31" s="34">
        <f t="shared" si="0"/>
        <v>7000000</v>
      </c>
      <c r="H31" s="21" t="s">
        <v>52</v>
      </c>
      <c r="I31" s="22"/>
      <c r="J31" s="22"/>
      <c r="K31" s="23"/>
      <c r="L31" s="24"/>
    </row>
    <row r="32" spans="1:12" ht="15" customHeight="1">
      <c r="A32" s="9">
        <v>8</v>
      </c>
      <c r="B32" s="61" t="s">
        <v>53</v>
      </c>
      <c r="C32" s="62"/>
      <c r="D32" s="62"/>
      <c r="E32" s="62"/>
      <c r="F32" s="63"/>
      <c r="H32" s="25" t="s">
        <v>34</v>
      </c>
      <c r="I32" s="26" t="s">
        <v>18</v>
      </c>
      <c r="J32" s="26">
        <v>3</v>
      </c>
      <c r="K32" s="27">
        <v>195969</v>
      </c>
      <c r="L32" s="28">
        <v>587907</v>
      </c>
    </row>
    <row r="33" spans="1:12" ht="30" customHeight="1">
      <c r="A33" s="10">
        <v>8.1</v>
      </c>
      <c r="B33" s="7" t="s">
        <v>54</v>
      </c>
      <c r="C33" s="12" t="s">
        <v>14</v>
      </c>
      <c r="D33" s="12">
        <v>1</v>
      </c>
      <c r="E33" s="8">
        <v>750000</v>
      </c>
      <c r="F33" s="34">
        <f t="shared" si="0"/>
        <v>750000</v>
      </c>
      <c r="H33" s="25" t="s">
        <v>25</v>
      </c>
      <c r="I33" s="26" t="s">
        <v>18</v>
      </c>
      <c r="J33" s="26">
        <v>3</v>
      </c>
      <c r="K33" s="27">
        <v>42868</v>
      </c>
      <c r="L33" s="28">
        <v>128604</v>
      </c>
    </row>
    <row r="34" spans="1:12" ht="30" customHeight="1">
      <c r="A34" s="10">
        <v>8.1999999999999993</v>
      </c>
      <c r="B34" s="7" t="s">
        <v>48</v>
      </c>
      <c r="C34" s="12" t="s">
        <v>14</v>
      </c>
      <c r="D34" s="12">
        <v>2</v>
      </c>
      <c r="E34" s="8">
        <v>1100000</v>
      </c>
      <c r="F34" s="34">
        <f t="shared" si="0"/>
        <v>1100000</v>
      </c>
      <c r="H34" s="25" t="s">
        <v>27</v>
      </c>
      <c r="I34" s="26" t="s">
        <v>18</v>
      </c>
      <c r="J34" s="26">
        <v>3</v>
      </c>
      <c r="K34" s="27">
        <v>195969</v>
      </c>
      <c r="L34" s="28">
        <v>587907</v>
      </c>
    </row>
    <row r="35" spans="1:12" ht="30" customHeight="1">
      <c r="A35" s="10">
        <v>8.3000000000000007</v>
      </c>
      <c r="B35" s="7" t="s">
        <v>55</v>
      </c>
      <c r="C35" s="12" t="s">
        <v>14</v>
      </c>
      <c r="D35" s="12">
        <v>1</v>
      </c>
      <c r="E35" s="8">
        <v>2250000</v>
      </c>
      <c r="F35" s="34">
        <f t="shared" si="0"/>
        <v>2250000</v>
      </c>
      <c r="H35" s="25" t="s">
        <v>28</v>
      </c>
      <c r="I35" s="26" t="s">
        <v>18</v>
      </c>
      <c r="J35" s="26">
        <v>3</v>
      </c>
      <c r="K35" s="27">
        <v>42868</v>
      </c>
      <c r="L35" s="28">
        <v>128604</v>
      </c>
    </row>
    <row r="36" spans="1:12" ht="30" customHeight="1">
      <c r="A36" s="10">
        <v>8.4</v>
      </c>
      <c r="B36" s="7" t="s">
        <v>56</v>
      </c>
      <c r="C36" s="12" t="s">
        <v>14</v>
      </c>
      <c r="D36" s="12">
        <v>6</v>
      </c>
      <c r="E36" s="8">
        <v>11250000</v>
      </c>
      <c r="F36" s="34">
        <f t="shared" si="0"/>
        <v>11250000</v>
      </c>
      <c r="H36" s="25" t="s">
        <v>40</v>
      </c>
      <c r="I36" s="26" t="s">
        <v>18</v>
      </c>
      <c r="J36" s="26">
        <v>3</v>
      </c>
      <c r="K36" s="27">
        <v>1187313</v>
      </c>
      <c r="L36" s="28">
        <v>3561939</v>
      </c>
    </row>
    <row r="37" spans="1:12" ht="15" customHeight="1">
      <c r="A37" s="9">
        <v>9</v>
      </c>
      <c r="B37" s="61" t="s">
        <v>57</v>
      </c>
      <c r="C37" s="62"/>
      <c r="D37" s="62"/>
      <c r="E37" s="62"/>
      <c r="F37" s="63"/>
      <c r="H37" s="25" t="s">
        <v>42</v>
      </c>
      <c r="I37" s="26" t="s">
        <v>18</v>
      </c>
      <c r="J37" s="26">
        <v>3</v>
      </c>
      <c r="K37" s="27">
        <v>231581</v>
      </c>
      <c r="L37" s="28">
        <v>694743</v>
      </c>
    </row>
    <row r="38" spans="1:12" ht="30" customHeight="1">
      <c r="A38" s="10">
        <v>9.1</v>
      </c>
      <c r="B38" s="7" t="s">
        <v>48</v>
      </c>
      <c r="C38" s="12" t="s">
        <v>14</v>
      </c>
      <c r="D38" s="12">
        <v>3</v>
      </c>
      <c r="E38" s="8">
        <v>1875000</v>
      </c>
      <c r="F38" s="34">
        <f t="shared" si="0"/>
        <v>1875000</v>
      </c>
      <c r="H38" s="25" t="s">
        <v>43</v>
      </c>
      <c r="I38" s="26" t="s">
        <v>18</v>
      </c>
      <c r="J38" s="26">
        <v>3</v>
      </c>
      <c r="K38" s="27">
        <v>113365</v>
      </c>
      <c r="L38" s="28">
        <v>340095</v>
      </c>
    </row>
    <row r="39" spans="1:12" ht="15" customHeight="1">
      <c r="A39" s="9">
        <v>10</v>
      </c>
      <c r="B39" s="61" t="s">
        <v>58</v>
      </c>
      <c r="C39" s="62"/>
      <c r="D39" s="62"/>
      <c r="E39" s="62"/>
      <c r="F39" s="63"/>
      <c r="H39" s="21" t="s">
        <v>59</v>
      </c>
      <c r="I39" s="22"/>
      <c r="J39" s="22"/>
      <c r="K39" s="23"/>
      <c r="L39" s="24"/>
    </row>
    <row r="40" spans="1:12" ht="30" customHeight="1">
      <c r="A40" s="10">
        <v>10.1</v>
      </c>
      <c r="B40" s="7" t="s">
        <v>48</v>
      </c>
      <c r="C40" s="12" t="s">
        <v>14</v>
      </c>
      <c r="D40" s="12">
        <v>2</v>
      </c>
      <c r="E40" s="8">
        <v>1300000</v>
      </c>
      <c r="F40" s="34">
        <f t="shared" si="0"/>
        <v>1300000</v>
      </c>
      <c r="H40" s="25" t="s">
        <v>34</v>
      </c>
      <c r="I40" s="26" t="s">
        <v>18</v>
      </c>
      <c r="J40" s="26">
        <v>3</v>
      </c>
      <c r="K40" s="27">
        <v>195969</v>
      </c>
      <c r="L40" s="28">
        <v>587907</v>
      </c>
    </row>
    <row r="41" spans="1:12" ht="15" customHeight="1">
      <c r="A41" s="41">
        <v>11</v>
      </c>
      <c r="B41" s="47" t="s">
        <v>60</v>
      </c>
      <c r="C41" s="48"/>
      <c r="D41" s="48"/>
      <c r="E41" s="48"/>
      <c r="F41" s="49"/>
      <c r="H41" s="25" t="s">
        <v>25</v>
      </c>
      <c r="I41" s="26" t="s">
        <v>18</v>
      </c>
      <c r="J41" s="26">
        <v>3</v>
      </c>
      <c r="K41" s="27">
        <v>42868</v>
      </c>
      <c r="L41" s="28">
        <v>128604</v>
      </c>
    </row>
    <row r="42" spans="1:12" ht="30" customHeight="1">
      <c r="A42" s="42">
        <v>11.1</v>
      </c>
      <c r="B42" s="43" t="s">
        <v>48</v>
      </c>
      <c r="C42" s="44" t="s">
        <v>14</v>
      </c>
      <c r="D42" s="44">
        <v>2</v>
      </c>
      <c r="E42" s="45">
        <v>1250000</v>
      </c>
      <c r="F42" s="46">
        <f t="shared" si="0"/>
        <v>1250000</v>
      </c>
      <c r="H42" s="25" t="s">
        <v>27</v>
      </c>
      <c r="I42" s="26" t="s">
        <v>18</v>
      </c>
      <c r="J42" s="26">
        <v>3</v>
      </c>
      <c r="K42" s="27">
        <v>195969</v>
      </c>
      <c r="L42" s="28">
        <v>587907</v>
      </c>
    </row>
    <row r="43" spans="1:12" ht="15" customHeight="1">
      <c r="A43" s="65" t="s">
        <v>61</v>
      </c>
      <c r="B43" s="64" t="s">
        <v>62</v>
      </c>
      <c r="C43" s="64"/>
      <c r="D43" s="64"/>
      <c r="E43" s="64"/>
      <c r="F43" s="64"/>
      <c r="H43" s="25" t="s">
        <v>28</v>
      </c>
      <c r="I43" s="26" t="s">
        <v>18</v>
      </c>
      <c r="J43" s="26">
        <v>3</v>
      </c>
      <c r="K43" s="27">
        <v>42868</v>
      </c>
      <c r="L43" s="28">
        <v>128604</v>
      </c>
    </row>
    <row r="44" spans="1:12">
      <c r="A44" s="36"/>
      <c r="B44" s="37"/>
      <c r="C44" s="38"/>
      <c r="D44" s="38"/>
      <c r="E44" s="39"/>
      <c r="F44" s="40"/>
      <c r="H44" s="25" t="s">
        <v>40</v>
      </c>
      <c r="I44" s="26" t="s">
        <v>18</v>
      </c>
      <c r="J44" s="26">
        <v>3</v>
      </c>
      <c r="K44" s="27">
        <v>1187313</v>
      </c>
      <c r="L44" s="28">
        <v>3561939</v>
      </c>
    </row>
    <row r="45" spans="1:12">
      <c r="C45" s="50"/>
      <c r="D45" s="50"/>
      <c r="E45" s="29"/>
      <c r="F45" s="35"/>
      <c r="H45" s="25" t="s">
        <v>42</v>
      </c>
      <c r="I45" s="26" t="s">
        <v>18</v>
      </c>
      <c r="J45" s="26">
        <v>3</v>
      </c>
      <c r="K45" s="27">
        <v>231581</v>
      </c>
      <c r="L45" s="28">
        <v>694743</v>
      </c>
    </row>
    <row r="46" spans="1:12">
      <c r="H46" s="25" t="s">
        <v>43</v>
      </c>
      <c r="I46" s="26" t="s">
        <v>18</v>
      </c>
      <c r="J46" s="26">
        <v>3</v>
      </c>
      <c r="K46" s="27">
        <v>113365</v>
      </c>
      <c r="L46" s="28">
        <v>340095</v>
      </c>
    </row>
    <row r="47" spans="1:12">
      <c r="H47" s="21" t="s">
        <v>63</v>
      </c>
      <c r="I47" s="22"/>
      <c r="J47" s="22"/>
      <c r="K47" s="23"/>
      <c r="L47" s="24"/>
    </row>
    <row r="48" spans="1:12">
      <c r="H48" s="25" t="s">
        <v>27</v>
      </c>
      <c r="I48" s="26" t="s">
        <v>18</v>
      </c>
      <c r="J48" s="26">
        <v>1</v>
      </c>
      <c r="K48" s="27">
        <v>105866</v>
      </c>
      <c r="L48" s="28">
        <v>105866</v>
      </c>
    </row>
    <row r="49" spans="2:12">
      <c r="B49" s="1"/>
      <c r="H49" s="25" t="s">
        <v>28</v>
      </c>
      <c r="I49" s="26" t="s">
        <v>18</v>
      </c>
      <c r="J49" s="26">
        <v>1</v>
      </c>
      <c r="K49" s="27">
        <v>1764429</v>
      </c>
      <c r="L49" s="28">
        <v>1764429</v>
      </c>
    </row>
    <row r="50" spans="2:12">
      <c r="H50" s="25" t="s">
        <v>40</v>
      </c>
      <c r="I50" s="26" t="s">
        <v>18</v>
      </c>
      <c r="J50" s="26">
        <v>2</v>
      </c>
      <c r="K50" s="27">
        <v>0</v>
      </c>
      <c r="L50" s="28">
        <v>0</v>
      </c>
    </row>
    <row r="51" spans="2:12">
      <c r="H51" s="25" t="s">
        <v>42</v>
      </c>
      <c r="I51" s="26" t="s">
        <v>18</v>
      </c>
      <c r="J51" s="26">
        <v>2</v>
      </c>
      <c r="K51" s="27">
        <v>261292</v>
      </c>
      <c r="L51" s="28">
        <v>522584</v>
      </c>
    </row>
    <row r="52" spans="2:12">
      <c r="H52" s="25" t="s">
        <v>43</v>
      </c>
      <c r="I52" s="26" t="s">
        <v>18</v>
      </c>
      <c r="J52" s="26">
        <v>1</v>
      </c>
      <c r="K52" s="27">
        <v>223965</v>
      </c>
      <c r="L52" s="28">
        <v>223965</v>
      </c>
    </row>
    <row r="53" spans="2:12">
      <c r="H53" s="21" t="s">
        <v>64</v>
      </c>
      <c r="I53" s="22"/>
      <c r="J53" s="22"/>
      <c r="K53" s="23"/>
      <c r="L53" s="24"/>
    </row>
    <row r="54" spans="2:12">
      <c r="H54" s="25" t="s">
        <v>65</v>
      </c>
      <c r="I54" s="26" t="s">
        <v>18</v>
      </c>
      <c r="J54" s="26">
        <v>1</v>
      </c>
      <c r="K54" s="27">
        <v>223965</v>
      </c>
      <c r="L54" s="28">
        <v>223965</v>
      </c>
    </row>
    <row r="55" spans="2:12">
      <c r="H55" s="25" t="s">
        <v>66</v>
      </c>
      <c r="I55" s="26" t="s">
        <v>18</v>
      </c>
      <c r="J55" s="26">
        <v>1</v>
      </c>
      <c r="K55" s="27">
        <v>117629</v>
      </c>
      <c r="L55" s="28">
        <v>117629</v>
      </c>
    </row>
    <row r="56" spans="2:12">
      <c r="H56" s="25" t="s">
        <v>27</v>
      </c>
      <c r="I56" s="26" t="s">
        <v>18</v>
      </c>
      <c r="J56" s="26">
        <v>1</v>
      </c>
      <c r="K56" s="27">
        <v>223965</v>
      </c>
      <c r="L56" s="28">
        <v>223965</v>
      </c>
    </row>
    <row r="57" spans="2:12">
      <c r="H57" s="25" t="s">
        <v>28</v>
      </c>
      <c r="I57" s="26" t="s">
        <v>18</v>
      </c>
      <c r="J57" s="26">
        <v>1</v>
      </c>
      <c r="K57" s="27">
        <v>48992</v>
      </c>
      <c r="L57" s="28">
        <v>48992</v>
      </c>
    </row>
    <row r="58" spans="2:12">
      <c r="H58" s="25" t="s">
        <v>40</v>
      </c>
      <c r="I58" s="26" t="s">
        <v>18</v>
      </c>
      <c r="J58" s="26">
        <v>2</v>
      </c>
      <c r="K58" s="27">
        <v>1412903</v>
      </c>
      <c r="L58" s="28">
        <v>2825806</v>
      </c>
    </row>
    <row r="59" spans="2:12">
      <c r="H59" s="25" t="s">
        <v>42</v>
      </c>
      <c r="I59" s="26" t="s">
        <v>18</v>
      </c>
      <c r="J59" s="26">
        <v>2</v>
      </c>
      <c r="K59" s="27">
        <v>247020</v>
      </c>
      <c r="L59" s="28">
        <v>494040</v>
      </c>
    </row>
    <row r="60" spans="2:12">
      <c r="H60" s="25" t="s">
        <v>43</v>
      </c>
      <c r="I60" s="26" t="s">
        <v>18</v>
      </c>
      <c r="J60" s="26">
        <v>1</v>
      </c>
      <c r="K60" s="27">
        <v>113365</v>
      </c>
      <c r="L60" s="28">
        <v>113365</v>
      </c>
    </row>
    <row r="61" spans="2:12">
      <c r="H61" s="21" t="s">
        <v>67</v>
      </c>
      <c r="I61" s="22"/>
      <c r="J61" s="22"/>
      <c r="K61" s="23"/>
      <c r="L61" s="24"/>
    </row>
    <row r="62" spans="2:12">
      <c r="H62" s="25" t="s">
        <v>27</v>
      </c>
      <c r="I62" s="26" t="s">
        <v>18</v>
      </c>
      <c r="J62" s="26">
        <v>1</v>
      </c>
      <c r="K62" s="27">
        <v>223965</v>
      </c>
      <c r="L62" s="28">
        <v>223965</v>
      </c>
    </row>
    <row r="63" spans="2:12">
      <c r="H63" s="25" t="s">
        <v>28</v>
      </c>
      <c r="I63" s="26" t="s">
        <v>18</v>
      </c>
      <c r="J63" s="26">
        <v>1</v>
      </c>
      <c r="K63" s="27">
        <v>48992</v>
      </c>
      <c r="L63" s="28">
        <v>48992</v>
      </c>
    </row>
    <row r="64" spans="2:12">
      <c r="H64" s="25" t="s">
        <v>40</v>
      </c>
      <c r="I64" s="26" t="s">
        <v>18</v>
      </c>
      <c r="J64" s="26">
        <v>2</v>
      </c>
      <c r="K64" s="27">
        <v>1412903</v>
      </c>
      <c r="L64" s="28">
        <v>2825806</v>
      </c>
    </row>
    <row r="65" spans="8:12">
      <c r="H65" s="25" t="s">
        <v>42</v>
      </c>
      <c r="I65" s="26" t="s">
        <v>18</v>
      </c>
      <c r="J65" s="26">
        <v>2</v>
      </c>
      <c r="K65" s="27">
        <v>247020</v>
      </c>
      <c r="L65" s="28">
        <v>494040</v>
      </c>
    </row>
    <row r="66" spans="8:12">
      <c r="H66" s="25" t="s">
        <v>43</v>
      </c>
      <c r="I66" s="26" t="s">
        <v>18</v>
      </c>
      <c r="J66" s="26">
        <v>1</v>
      </c>
      <c r="K66" s="27">
        <v>113365</v>
      </c>
      <c r="L66" s="28">
        <v>113365</v>
      </c>
    </row>
    <row r="67" spans="8:12">
      <c r="H67" s="21" t="s">
        <v>68</v>
      </c>
      <c r="I67" s="22"/>
      <c r="J67" s="22"/>
      <c r="K67" s="23"/>
      <c r="L67" s="24"/>
    </row>
    <row r="68" spans="8:12">
      <c r="H68" s="25" t="s">
        <v>24</v>
      </c>
      <c r="I68" s="26" t="s">
        <v>18</v>
      </c>
      <c r="J68" s="26">
        <v>1</v>
      </c>
      <c r="K68" s="27">
        <v>261292</v>
      </c>
      <c r="L68" s="28">
        <v>261292</v>
      </c>
    </row>
    <row r="69" spans="8:12">
      <c r="H69" s="25" t="s">
        <v>25</v>
      </c>
      <c r="I69" s="26" t="s">
        <v>18</v>
      </c>
      <c r="J69" s="26">
        <v>1</v>
      </c>
      <c r="K69" s="27">
        <v>48992</v>
      </c>
      <c r="L69" s="28">
        <v>48992</v>
      </c>
    </row>
    <row r="70" spans="8:12">
      <c r="H70" s="25" t="s">
        <v>27</v>
      </c>
      <c r="I70" s="26" t="s">
        <v>18</v>
      </c>
      <c r="J70" s="26">
        <v>1</v>
      </c>
      <c r="K70" s="27">
        <v>223965</v>
      </c>
      <c r="L70" s="28">
        <v>223965</v>
      </c>
    </row>
    <row r="71" spans="8:12">
      <c r="H71" s="25" t="s">
        <v>28</v>
      </c>
      <c r="I71" s="26" t="s">
        <v>18</v>
      </c>
      <c r="J71" s="26">
        <v>1</v>
      </c>
      <c r="K71" s="27">
        <v>48992</v>
      </c>
      <c r="L71" s="28">
        <v>48992</v>
      </c>
    </row>
    <row r="72" spans="8:12">
      <c r="H72" s="25" t="s">
        <v>29</v>
      </c>
      <c r="I72" s="26" t="s">
        <v>18</v>
      </c>
      <c r="J72" s="26">
        <v>2</v>
      </c>
      <c r="K72" s="27">
        <v>1412903</v>
      </c>
      <c r="L72" s="28">
        <v>2825806</v>
      </c>
    </row>
    <row r="73" spans="8:12">
      <c r="H73" s="25" t="s">
        <v>30</v>
      </c>
      <c r="I73" s="26" t="s">
        <v>18</v>
      </c>
      <c r="J73" s="26">
        <v>2</v>
      </c>
      <c r="K73" s="27">
        <v>247020</v>
      </c>
      <c r="L73" s="28">
        <v>494040</v>
      </c>
    </row>
    <row r="74" spans="8:12">
      <c r="H74" s="25" t="s">
        <v>43</v>
      </c>
      <c r="I74" s="26" t="s">
        <v>18</v>
      </c>
      <c r="J74" s="26">
        <v>1</v>
      </c>
      <c r="K74" s="27">
        <v>113365</v>
      </c>
      <c r="L74" s="28">
        <v>113365</v>
      </c>
    </row>
    <row r="75" spans="8:12">
      <c r="H75" s="21" t="s">
        <v>69</v>
      </c>
      <c r="I75" s="22"/>
      <c r="J75" s="22"/>
      <c r="K75" s="23"/>
      <c r="L75" s="24"/>
    </row>
    <row r="76" spans="8:12">
      <c r="H76" s="25" t="s">
        <v>24</v>
      </c>
      <c r="I76" s="26" t="s">
        <v>18</v>
      </c>
      <c r="J76" s="26">
        <v>1</v>
      </c>
      <c r="K76" s="27">
        <v>261292</v>
      </c>
      <c r="L76" s="28">
        <v>261292</v>
      </c>
    </row>
    <row r="77" spans="8:12">
      <c r="H77" s="25" t="s">
        <v>25</v>
      </c>
      <c r="I77" s="26" t="s">
        <v>18</v>
      </c>
      <c r="J77" s="26">
        <v>1</v>
      </c>
      <c r="K77" s="27">
        <v>48992</v>
      </c>
      <c r="L77" s="28">
        <v>48992</v>
      </c>
    </row>
    <row r="78" spans="8:12">
      <c r="H78" s="25" t="s">
        <v>27</v>
      </c>
      <c r="I78" s="26" t="s">
        <v>18</v>
      </c>
      <c r="J78" s="26">
        <v>1</v>
      </c>
      <c r="K78" s="27">
        <v>223965</v>
      </c>
      <c r="L78" s="28">
        <v>223965</v>
      </c>
    </row>
    <row r="79" spans="8:12">
      <c r="H79" s="25" t="s">
        <v>28</v>
      </c>
      <c r="I79" s="26" t="s">
        <v>18</v>
      </c>
      <c r="J79" s="26">
        <v>1</v>
      </c>
      <c r="K79" s="27">
        <v>30600</v>
      </c>
      <c r="L79" s="28">
        <v>30600</v>
      </c>
    </row>
    <row r="80" spans="8:12">
      <c r="H80" s="25" t="s">
        <v>70</v>
      </c>
      <c r="I80" s="26" t="s">
        <v>18</v>
      </c>
      <c r="J80" s="26">
        <v>2</v>
      </c>
      <c r="K80" s="27">
        <v>1412903</v>
      </c>
      <c r="L80" s="28">
        <v>2825806</v>
      </c>
    </row>
    <row r="81" spans="8:12">
      <c r="H81" s="25" t="s">
        <v>30</v>
      </c>
      <c r="I81" s="26" t="s">
        <v>18</v>
      </c>
      <c r="J81" s="26">
        <v>2</v>
      </c>
      <c r="K81" s="27">
        <v>247020</v>
      </c>
      <c r="L81" s="28">
        <v>494040</v>
      </c>
    </row>
    <row r="82" spans="8:12">
      <c r="H82" s="25" t="s">
        <v>43</v>
      </c>
      <c r="I82" s="26" t="s">
        <v>18</v>
      </c>
      <c r="J82" s="26">
        <v>1</v>
      </c>
      <c r="K82" s="27">
        <v>113365</v>
      </c>
      <c r="L82" s="28">
        <v>113365</v>
      </c>
    </row>
    <row r="83" spans="8:12">
      <c r="H83" s="21" t="s">
        <v>71</v>
      </c>
      <c r="I83" s="22"/>
      <c r="J83" s="22"/>
      <c r="K83" s="23"/>
      <c r="L83" s="24"/>
    </row>
    <row r="84" spans="8:12">
      <c r="H84" s="25" t="s">
        <v>24</v>
      </c>
      <c r="I84" s="26" t="s">
        <v>18</v>
      </c>
      <c r="J84" s="26">
        <v>1</v>
      </c>
      <c r="K84" s="27">
        <v>228631</v>
      </c>
      <c r="L84" s="28">
        <v>228631</v>
      </c>
    </row>
    <row r="85" spans="8:12">
      <c r="H85" s="25" t="s">
        <v>25</v>
      </c>
      <c r="I85" s="26" t="s">
        <v>18</v>
      </c>
      <c r="J85" s="26">
        <v>1</v>
      </c>
      <c r="K85" s="27">
        <v>42868</v>
      </c>
      <c r="L85" s="28">
        <v>42868</v>
      </c>
    </row>
    <row r="86" spans="8:12">
      <c r="H86" s="25" t="s">
        <v>27</v>
      </c>
      <c r="I86" s="26" t="s">
        <v>18</v>
      </c>
      <c r="J86" s="26">
        <v>1</v>
      </c>
      <c r="K86" s="27">
        <v>195969</v>
      </c>
      <c r="L86" s="28">
        <v>195969</v>
      </c>
    </row>
    <row r="87" spans="8:12">
      <c r="H87" s="25" t="s">
        <v>28</v>
      </c>
      <c r="I87" s="26" t="s">
        <v>18</v>
      </c>
      <c r="J87" s="26">
        <v>1</v>
      </c>
      <c r="K87" s="27">
        <v>42868</v>
      </c>
      <c r="L87" s="28">
        <v>42868</v>
      </c>
    </row>
    <row r="88" spans="8:12">
      <c r="H88" s="25" t="s">
        <v>29</v>
      </c>
      <c r="I88" s="26" t="s">
        <v>18</v>
      </c>
      <c r="J88" s="26">
        <v>2</v>
      </c>
      <c r="K88" s="27">
        <v>1412903</v>
      </c>
      <c r="L88" s="28">
        <v>2825806</v>
      </c>
    </row>
    <row r="89" spans="8:12">
      <c r="H89" s="25" t="s">
        <v>30</v>
      </c>
      <c r="I89" s="26" t="s">
        <v>18</v>
      </c>
      <c r="J89" s="26">
        <v>2</v>
      </c>
      <c r="K89" s="27">
        <v>231581</v>
      </c>
      <c r="L89" s="28">
        <v>463162</v>
      </c>
    </row>
    <row r="90" spans="8:12">
      <c r="H90" s="25" t="s">
        <v>43</v>
      </c>
      <c r="I90" s="26" t="s">
        <v>18</v>
      </c>
      <c r="J90" s="26">
        <v>1</v>
      </c>
      <c r="K90" s="27">
        <v>113365</v>
      </c>
      <c r="L90" s="28">
        <v>113365</v>
      </c>
    </row>
    <row r="91" spans="8:12">
      <c r="H91" s="21" t="s">
        <v>72</v>
      </c>
      <c r="I91" s="22"/>
      <c r="J91" s="22"/>
      <c r="K91" s="23"/>
      <c r="L91" s="24"/>
    </row>
    <row r="92" spans="8:12">
      <c r="H92" s="25" t="s">
        <v>24</v>
      </c>
      <c r="I92" s="26" t="s">
        <v>18</v>
      </c>
      <c r="J92" s="26">
        <v>1</v>
      </c>
      <c r="K92" s="27">
        <v>228631</v>
      </c>
      <c r="L92" s="28">
        <v>228631</v>
      </c>
    </row>
    <row r="93" spans="8:12">
      <c r="H93" s="25" t="s">
        <v>25</v>
      </c>
      <c r="I93" s="26" t="s">
        <v>18</v>
      </c>
      <c r="J93" s="26">
        <v>1</v>
      </c>
      <c r="K93" s="27">
        <v>42868</v>
      </c>
      <c r="L93" s="28">
        <v>42868</v>
      </c>
    </row>
    <row r="94" spans="8:12">
      <c r="H94" s="25" t="s">
        <v>27</v>
      </c>
      <c r="I94" s="26" t="s">
        <v>18</v>
      </c>
      <c r="J94" s="26">
        <v>1</v>
      </c>
      <c r="K94" s="27">
        <v>195969</v>
      </c>
      <c r="L94" s="28">
        <v>195969</v>
      </c>
    </row>
    <row r="95" spans="8:12">
      <c r="H95" s="25" t="s">
        <v>28</v>
      </c>
      <c r="I95" s="26" t="s">
        <v>18</v>
      </c>
      <c r="J95" s="26">
        <v>1</v>
      </c>
      <c r="K95" s="27">
        <v>42868</v>
      </c>
      <c r="L95" s="28">
        <v>42868</v>
      </c>
    </row>
    <row r="96" spans="8:12">
      <c r="H96" s="25" t="s">
        <v>29</v>
      </c>
      <c r="I96" s="26" t="s">
        <v>18</v>
      </c>
      <c r="J96" s="26">
        <v>2</v>
      </c>
      <c r="K96" s="27">
        <v>1412903</v>
      </c>
      <c r="L96" s="28">
        <v>2825806</v>
      </c>
    </row>
    <row r="97" spans="8:12">
      <c r="H97" s="25" t="s">
        <v>30</v>
      </c>
      <c r="I97" s="26" t="s">
        <v>18</v>
      </c>
      <c r="J97" s="26">
        <v>2</v>
      </c>
      <c r="K97" s="27">
        <v>231581</v>
      </c>
      <c r="L97" s="28">
        <v>463162</v>
      </c>
    </row>
    <row r="98" spans="8:12">
      <c r="H98" s="25" t="s">
        <v>43</v>
      </c>
      <c r="I98" s="26" t="s">
        <v>18</v>
      </c>
      <c r="J98" s="26">
        <v>1</v>
      </c>
      <c r="K98" s="27">
        <v>113365</v>
      </c>
      <c r="L98" s="28">
        <v>113365</v>
      </c>
    </row>
    <row r="99" spans="8:12">
      <c r="H99" s="21" t="s">
        <v>73</v>
      </c>
      <c r="I99" s="22"/>
      <c r="J99" s="22"/>
      <c r="K99" s="23"/>
      <c r="L99" s="24"/>
    </row>
    <row r="100" spans="8:12">
      <c r="H100" s="25" t="s">
        <v>24</v>
      </c>
      <c r="I100" s="26" t="s">
        <v>18</v>
      </c>
      <c r="J100" s="26">
        <v>1</v>
      </c>
      <c r="K100" s="27">
        <v>228631</v>
      </c>
      <c r="L100" s="28">
        <v>228631</v>
      </c>
    </row>
    <row r="101" spans="8:12">
      <c r="H101" s="25" t="s">
        <v>25</v>
      </c>
      <c r="I101" s="26" t="s">
        <v>18</v>
      </c>
      <c r="J101" s="26">
        <v>1</v>
      </c>
      <c r="K101" s="27">
        <v>42868</v>
      </c>
      <c r="L101" s="28">
        <v>42868</v>
      </c>
    </row>
    <row r="102" spans="8:12">
      <c r="H102" s="25" t="s">
        <v>74</v>
      </c>
      <c r="I102" s="26" t="s">
        <v>18</v>
      </c>
      <c r="J102" s="26">
        <v>1</v>
      </c>
      <c r="K102" s="27">
        <v>195969</v>
      </c>
      <c r="L102" s="28">
        <v>195969</v>
      </c>
    </row>
    <row r="103" spans="8:12">
      <c r="H103" s="25" t="s">
        <v>28</v>
      </c>
      <c r="I103" s="26" t="s">
        <v>18</v>
      </c>
      <c r="J103" s="26">
        <v>1</v>
      </c>
      <c r="K103" s="27">
        <v>42868</v>
      </c>
      <c r="L103" s="28">
        <v>42868</v>
      </c>
    </row>
    <row r="104" spans="8:12">
      <c r="H104" s="25" t="s">
        <v>29</v>
      </c>
      <c r="I104" s="26" t="s">
        <v>18</v>
      </c>
      <c r="J104" s="26">
        <v>2</v>
      </c>
      <c r="K104" s="27">
        <v>1412903</v>
      </c>
      <c r="L104" s="28">
        <v>2825806</v>
      </c>
    </row>
    <row r="105" spans="8:12">
      <c r="H105" s="25" t="s">
        <v>30</v>
      </c>
      <c r="I105" s="26" t="s">
        <v>18</v>
      </c>
      <c r="J105" s="26">
        <v>2</v>
      </c>
      <c r="K105" s="27">
        <v>231581</v>
      </c>
      <c r="L105" s="28">
        <v>463162</v>
      </c>
    </row>
    <row r="106" spans="8:12">
      <c r="H106" s="25" t="s">
        <v>43</v>
      </c>
      <c r="I106" s="26" t="s">
        <v>18</v>
      </c>
      <c r="J106" s="26">
        <v>1</v>
      </c>
      <c r="K106" s="27">
        <v>113365</v>
      </c>
      <c r="L106" s="28">
        <v>113365</v>
      </c>
    </row>
    <row r="107" spans="8:12">
      <c r="H107" s="21" t="s">
        <v>75</v>
      </c>
      <c r="I107" s="22"/>
      <c r="J107" s="22"/>
      <c r="K107" s="23"/>
      <c r="L107" s="24"/>
    </row>
    <row r="108" spans="8:12">
      <c r="H108" s="25" t="s">
        <v>24</v>
      </c>
      <c r="I108" s="26" t="s">
        <v>18</v>
      </c>
      <c r="J108" s="26">
        <v>1</v>
      </c>
      <c r="K108" s="27">
        <v>228631</v>
      </c>
      <c r="L108" s="28">
        <v>228631</v>
      </c>
    </row>
    <row r="109" spans="8:12">
      <c r="H109" s="25" t="s">
        <v>25</v>
      </c>
      <c r="I109" s="26" t="s">
        <v>18</v>
      </c>
      <c r="J109" s="26">
        <v>1</v>
      </c>
      <c r="K109" s="27">
        <v>42868</v>
      </c>
      <c r="L109" s="28">
        <v>42868</v>
      </c>
    </row>
    <row r="110" spans="8:12">
      <c r="H110" s="25" t="s">
        <v>27</v>
      </c>
      <c r="I110" s="26" t="s">
        <v>18</v>
      </c>
      <c r="J110" s="26">
        <v>1</v>
      </c>
      <c r="K110" s="27">
        <v>195969</v>
      </c>
      <c r="L110" s="28">
        <v>195969</v>
      </c>
    </row>
    <row r="111" spans="8:12">
      <c r="H111" s="25" t="s">
        <v>28</v>
      </c>
      <c r="I111" s="26" t="s">
        <v>18</v>
      </c>
      <c r="J111" s="26">
        <v>1</v>
      </c>
      <c r="K111" s="27">
        <v>42868</v>
      </c>
      <c r="L111" s="28">
        <v>42868</v>
      </c>
    </row>
    <row r="112" spans="8:12">
      <c r="H112" s="25" t="s">
        <v>43</v>
      </c>
      <c r="I112" s="26" t="s">
        <v>18</v>
      </c>
      <c r="J112" s="26">
        <v>1</v>
      </c>
      <c r="K112" s="27">
        <v>113365</v>
      </c>
      <c r="L112" s="28">
        <v>113365</v>
      </c>
    </row>
    <row r="113" spans="8:12">
      <c r="H113" s="21" t="s">
        <v>76</v>
      </c>
      <c r="I113" s="22"/>
      <c r="J113" s="22"/>
      <c r="K113" s="23"/>
      <c r="L113" s="24"/>
    </row>
    <row r="114" spans="8:12">
      <c r="H114" s="25" t="s">
        <v>24</v>
      </c>
      <c r="I114" s="26" t="s">
        <v>18</v>
      </c>
      <c r="J114" s="26">
        <v>6</v>
      </c>
      <c r="K114" s="27">
        <v>228631</v>
      </c>
      <c r="L114" s="28">
        <v>1371786</v>
      </c>
    </row>
    <row r="115" spans="8:12">
      <c r="H115" s="25" t="s">
        <v>25</v>
      </c>
      <c r="I115" s="26" t="s">
        <v>18</v>
      </c>
      <c r="J115" s="26">
        <v>6</v>
      </c>
      <c r="K115" s="27">
        <v>42868</v>
      </c>
      <c r="L115" s="28">
        <v>257208</v>
      </c>
    </row>
    <row r="116" spans="8:12">
      <c r="H116" s="25" t="s">
        <v>27</v>
      </c>
      <c r="I116" s="26" t="s">
        <v>18</v>
      </c>
      <c r="J116" s="26">
        <v>6</v>
      </c>
      <c r="K116" s="27">
        <v>195969</v>
      </c>
      <c r="L116" s="28">
        <v>1175814</v>
      </c>
    </row>
    <row r="117" spans="8:12">
      <c r="H117" s="25" t="s">
        <v>28</v>
      </c>
      <c r="I117" s="26" t="s">
        <v>18</v>
      </c>
      <c r="J117" s="26">
        <v>6</v>
      </c>
      <c r="K117" s="27">
        <v>42868</v>
      </c>
      <c r="L117" s="28">
        <v>257208</v>
      </c>
    </row>
    <row r="118" spans="8:12">
      <c r="H118" s="25" t="s">
        <v>43</v>
      </c>
      <c r="I118" s="26" t="s">
        <v>18</v>
      </c>
      <c r="J118" s="26">
        <v>6</v>
      </c>
      <c r="K118" s="27">
        <v>113365</v>
      </c>
      <c r="L118" s="28">
        <v>680190</v>
      </c>
    </row>
    <row r="119" spans="8:12">
      <c r="H119" s="21" t="s">
        <v>77</v>
      </c>
      <c r="I119" s="22"/>
      <c r="J119" s="22"/>
      <c r="K119" s="23"/>
      <c r="L119" s="24"/>
    </row>
    <row r="120" spans="8:12">
      <c r="H120" s="25" t="s">
        <v>24</v>
      </c>
      <c r="I120" s="26" t="s">
        <v>18</v>
      </c>
      <c r="J120" s="26">
        <v>2</v>
      </c>
      <c r="K120" s="27">
        <v>228631</v>
      </c>
      <c r="L120" s="28">
        <v>457262</v>
      </c>
    </row>
    <row r="121" spans="8:12">
      <c r="H121" s="25" t="s">
        <v>25</v>
      </c>
      <c r="I121" s="26" t="s">
        <v>18</v>
      </c>
      <c r="J121" s="26">
        <v>2</v>
      </c>
      <c r="K121" s="27">
        <v>42868</v>
      </c>
      <c r="L121" s="28">
        <v>85736</v>
      </c>
    </row>
    <row r="122" spans="8:12">
      <c r="H122" s="25" t="s">
        <v>27</v>
      </c>
      <c r="I122" s="26" t="s">
        <v>18</v>
      </c>
      <c r="J122" s="26">
        <v>2</v>
      </c>
      <c r="K122" s="27">
        <v>195969</v>
      </c>
      <c r="L122" s="28">
        <v>391938</v>
      </c>
    </row>
    <row r="123" spans="8:12">
      <c r="H123" s="25" t="s">
        <v>28</v>
      </c>
      <c r="I123" s="26" t="s">
        <v>18</v>
      </c>
      <c r="J123" s="26">
        <v>2</v>
      </c>
      <c r="K123" s="27">
        <v>42868</v>
      </c>
      <c r="L123" s="28">
        <v>85736</v>
      </c>
    </row>
    <row r="124" spans="8:12">
      <c r="H124" s="25" t="s">
        <v>43</v>
      </c>
      <c r="I124" s="26" t="s">
        <v>18</v>
      </c>
      <c r="J124" s="26">
        <v>2</v>
      </c>
      <c r="K124" s="27">
        <v>113365</v>
      </c>
      <c r="L124" s="28">
        <v>226730</v>
      </c>
    </row>
    <row r="125" spans="8:12">
      <c r="H125" s="17" t="s">
        <v>78</v>
      </c>
      <c r="I125" s="18"/>
      <c r="J125" s="18"/>
      <c r="K125" s="19"/>
      <c r="L125" s="20"/>
    </row>
    <row r="126" spans="8:12">
      <c r="H126" s="21" t="s">
        <v>79</v>
      </c>
      <c r="I126" s="22"/>
      <c r="J126" s="22"/>
      <c r="K126" s="23"/>
      <c r="L126" s="24"/>
    </row>
    <row r="127" spans="8:12">
      <c r="H127" s="25" t="s">
        <v>24</v>
      </c>
      <c r="I127" s="26" t="s">
        <v>18</v>
      </c>
      <c r="J127" s="26">
        <v>1</v>
      </c>
      <c r="K127" s="27">
        <v>228631</v>
      </c>
      <c r="L127" s="28">
        <v>228631</v>
      </c>
    </row>
    <row r="128" spans="8:12">
      <c r="H128" s="25" t="s">
        <v>25</v>
      </c>
      <c r="I128" s="26" t="s">
        <v>18</v>
      </c>
      <c r="J128" s="26">
        <v>1</v>
      </c>
      <c r="K128" s="27">
        <v>42868</v>
      </c>
      <c r="L128" s="28">
        <v>42868</v>
      </c>
    </row>
    <row r="129" spans="8:12">
      <c r="H129" s="25" t="s">
        <v>27</v>
      </c>
      <c r="I129" s="26" t="s">
        <v>18</v>
      </c>
      <c r="J129" s="26">
        <v>1</v>
      </c>
      <c r="K129" s="27">
        <v>195969</v>
      </c>
      <c r="L129" s="28">
        <v>195969</v>
      </c>
    </row>
    <row r="130" spans="8:12">
      <c r="H130" s="25" t="s">
        <v>28</v>
      </c>
      <c r="I130" s="26" t="s">
        <v>18</v>
      </c>
      <c r="J130" s="26">
        <v>1</v>
      </c>
      <c r="K130" s="27">
        <v>42868</v>
      </c>
      <c r="L130" s="28">
        <v>42868</v>
      </c>
    </row>
    <row r="131" spans="8:12">
      <c r="H131" s="25" t="s">
        <v>43</v>
      </c>
      <c r="I131" s="26" t="s">
        <v>18</v>
      </c>
      <c r="J131" s="26">
        <v>1</v>
      </c>
      <c r="K131" s="27">
        <v>113365</v>
      </c>
      <c r="L131" s="28">
        <v>113365</v>
      </c>
    </row>
    <row r="132" spans="8:12">
      <c r="H132" s="21" t="s">
        <v>80</v>
      </c>
      <c r="I132" s="22"/>
      <c r="J132" s="22"/>
      <c r="K132" s="23"/>
      <c r="L132" s="24"/>
    </row>
    <row r="133" spans="8:12" ht="30">
      <c r="H133" s="25" t="s">
        <v>81</v>
      </c>
      <c r="I133" s="26" t="s">
        <v>18</v>
      </c>
      <c r="J133" s="26">
        <v>2</v>
      </c>
      <c r="K133" s="27">
        <v>1646800</v>
      </c>
      <c r="L133" s="28">
        <v>3293600</v>
      </c>
    </row>
    <row r="134" spans="8:12" ht="30">
      <c r="H134" s="25" t="s">
        <v>82</v>
      </c>
      <c r="I134" s="26" t="s">
        <v>18</v>
      </c>
      <c r="J134" s="26">
        <v>2</v>
      </c>
      <c r="K134" s="27">
        <v>1646800</v>
      </c>
      <c r="L134" s="28">
        <v>3293600</v>
      </c>
    </row>
    <row r="135" spans="8:12">
      <c r="H135" s="25" t="s">
        <v>83</v>
      </c>
      <c r="I135" s="26" t="s">
        <v>18</v>
      </c>
      <c r="J135" s="26">
        <v>4</v>
      </c>
      <c r="K135" s="27">
        <v>367442</v>
      </c>
      <c r="L135" s="28">
        <v>1469768</v>
      </c>
    </row>
    <row r="136" spans="8:12">
      <c r="H136" s="25" t="s">
        <v>84</v>
      </c>
      <c r="I136" s="26" t="s">
        <v>18</v>
      </c>
      <c r="J136" s="26">
        <v>4</v>
      </c>
      <c r="K136" s="27">
        <v>72048</v>
      </c>
      <c r="L136" s="28">
        <v>288192</v>
      </c>
    </row>
    <row r="137" spans="8:12" ht="30">
      <c r="H137" s="21" t="s">
        <v>85</v>
      </c>
      <c r="I137" s="22"/>
      <c r="J137" s="22"/>
      <c r="K137" s="23"/>
      <c r="L137" s="24"/>
    </row>
    <row r="138" spans="8:12" ht="135">
      <c r="H138" s="25" t="s">
        <v>86</v>
      </c>
      <c r="I138" s="26" t="s">
        <v>18</v>
      </c>
      <c r="J138" s="26">
        <v>1</v>
      </c>
      <c r="K138" s="27">
        <v>5300076</v>
      </c>
      <c r="L138" s="28">
        <v>5300076</v>
      </c>
    </row>
    <row r="139" spans="8:12" ht="30">
      <c r="H139" s="25" t="s">
        <v>87</v>
      </c>
      <c r="I139" s="26" t="s">
        <v>18</v>
      </c>
      <c r="J139" s="26">
        <v>1</v>
      </c>
      <c r="K139" s="27">
        <v>1412903</v>
      </c>
      <c r="L139" s="28">
        <v>1412903</v>
      </c>
    </row>
    <row r="140" spans="8:12">
      <c r="H140" s="25" t="s">
        <v>88</v>
      </c>
      <c r="I140" s="26" t="s">
        <v>18</v>
      </c>
      <c r="J140" s="26">
        <v>1</v>
      </c>
      <c r="K140" s="27">
        <v>247020</v>
      </c>
      <c r="L140" s="28">
        <v>247020</v>
      </c>
    </row>
    <row r="141" spans="8:12" ht="30">
      <c r="H141" s="25" t="s">
        <v>89</v>
      </c>
      <c r="I141" s="26" t="s">
        <v>18</v>
      </c>
      <c r="J141" s="26">
        <v>1</v>
      </c>
      <c r="K141" s="27">
        <v>4337860</v>
      </c>
      <c r="L141" s="28">
        <v>4337860</v>
      </c>
    </row>
    <row r="142" spans="8:12">
      <c r="H142" s="17" t="s">
        <v>90</v>
      </c>
      <c r="I142" s="18"/>
      <c r="J142" s="18"/>
      <c r="K142" s="19"/>
      <c r="L142" s="20"/>
    </row>
    <row r="143" spans="8:12">
      <c r="H143" s="21" t="s">
        <v>91</v>
      </c>
      <c r="I143" s="22"/>
      <c r="J143" s="22"/>
      <c r="K143" s="23"/>
      <c r="L143" s="24"/>
    </row>
    <row r="144" spans="8:12">
      <c r="H144" s="25" t="s">
        <v>24</v>
      </c>
      <c r="I144" s="26" t="s">
        <v>18</v>
      </c>
      <c r="J144" s="26">
        <v>1</v>
      </c>
      <c r="K144" s="27">
        <v>228631</v>
      </c>
      <c r="L144" s="28">
        <v>228631</v>
      </c>
    </row>
    <row r="145" spans="8:12">
      <c r="H145" s="25" t="s">
        <v>25</v>
      </c>
      <c r="I145" s="26" t="s">
        <v>18</v>
      </c>
      <c r="J145" s="26">
        <v>1</v>
      </c>
      <c r="K145" s="27">
        <v>42868</v>
      </c>
      <c r="L145" s="28">
        <v>42868</v>
      </c>
    </row>
    <row r="146" spans="8:12">
      <c r="H146" s="25" t="s">
        <v>27</v>
      </c>
      <c r="I146" s="26" t="s">
        <v>18</v>
      </c>
      <c r="J146" s="26">
        <v>1</v>
      </c>
      <c r="K146" s="27">
        <v>195969</v>
      </c>
      <c r="L146" s="28">
        <v>195969</v>
      </c>
    </row>
    <row r="147" spans="8:12">
      <c r="H147" s="25" t="s">
        <v>28</v>
      </c>
      <c r="I147" s="26" t="s">
        <v>18</v>
      </c>
      <c r="J147" s="26">
        <v>1</v>
      </c>
      <c r="K147" s="27">
        <v>42868</v>
      </c>
      <c r="L147" s="28">
        <v>42868</v>
      </c>
    </row>
    <row r="148" spans="8:12">
      <c r="H148" s="25" t="s">
        <v>43</v>
      </c>
      <c r="I148" s="26" t="s">
        <v>18</v>
      </c>
      <c r="J148" s="26">
        <v>1</v>
      </c>
      <c r="K148" s="27">
        <v>132259</v>
      </c>
      <c r="L148" s="28">
        <v>132259</v>
      </c>
    </row>
    <row r="149" spans="8:12">
      <c r="H149" s="21" t="s">
        <v>92</v>
      </c>
      <c r="I149" s="22"/>
      <c r="J149" s="22"/>
      <c r="K149" s="23"/>
      <c r="L149" s="24"/>
    </row>
    <row r="150" spans="8:12">
      <c r="H150" s="25" t="s">
        <v>43</v>
      </c>
      <c r="I150" s="26" t="s">
        <v>18</v>
      </c>
      <c r="J150" s="26">
        <v>1</v>
      </c>
      <c r="K150" s="27">
        <v>274467</v>
      </c>
      <c r="L150" s="28">
        <v>274467</v>
      </c>
    </row>
    <row r="151" spans="8:12" ht="30">
      <c r="H151" s="21" t="s">
        <v>93</v>
      </c>
      <c r="I151" s="22"/>
      <c r="J151" s="22"/>
      <c r="K151" s="23"/>
      <c r="L151" s="24"/>
    </row>
    <row r="152" spans="8:12">
      <c r="H152" s="25" t="s">
        <v>43</v>
      </c>
      <c r="I152" s="26" t="s">
        <v>18</v>
      </c>
      <c r="J152" s="26">
        <v>1</v>
      </c>
      <c r="K152" s="27">
        <v>132259</v>
      </c>
      <c r="L152" s="28">
        <v>132259</v>
      </c>
    </row>
    <row r="153" spans="8:12" ht="30">
      <c r="H153" s="25" t="s">
        <v>94</v>
      </c>
      <c r="I153" s="26" t="s">
        <v>18</v>
      </c>
      <c r="J153" s="26">
        <v>1</v>
      </c>
      <c r="K153" s="27">
        <v>691656</v>
      </c>
      <c r="L153" s="28">
        <v>691656</v>
      </c>
    </row>
    <row r="154" spans="8:12">
      <c r="H154" s="25" t="s">
        <v>95</v>
      </c>
      <c r="I154" s="26" t="s">
        <v>18</v>
      </c>
      <c r="J154" s="26">
        <v>1</v>
      </c>
      <c r="K154" s="27">
        <v>271499</v>
      </c>
      <c r="L154" s="28">
        <v>271499</v>
      </c>
    </row>
    <row r="155" spans="8:12">
      <c r="H155" s="25" t="s">
        <v>96</v>
      </c>
      <c r="I155" s="26" t="s">
        <v>18</v>
      </c>
      <c r="J155" s="26">
        <v>1</v>
      </c>
      <c r="K155" s="27">
        <v>1635993</v>
      </c>
      <c r="L155" s="28">
        <v>1635993</v>
      </c>
    </row>
    <row r="156" spans="8:12">
      <c r="H156" s="21" t="s">
        <v>97</v>
      </c>
      <c r="I156" s="22"/>
      <c r="J156" s="22"/>
      <c r="K156" s="23"/>
      <c r="L156" s="24"/>
    </row>
    <row r="157" spans="8:12">
      <c r="H157" s="25" t="s">
        <v>43</v>
      </c>
      <c r="I157" s="26" t="s">
        <v>18</v>
      </c>
      <c r="J157" s="26">
        <v>1</v>
      </c>
      <c r="K157" s="27">
        <v>132259</v>
      </c>
      <c r="L157" s="28">
        <v>132259</v>
      </c>
    </row>
    <row r="158" spans="8:12">
      <c r="H158" s="25" t="s">
        <v>96</v>
      </c>
      <c r="I158" s="26" t="s">
        <v>18</v>
      </c>
      <c r="J158" s="26">
        <v>1</v>
      </c>
      <c r="K158" s="27">
        <v>1635993</v>
      </c>
      <c r="L158" s="28">
        <v>1635993</v>
      </c>
    </row>
    <row r="159" spans="8:12">
      <c r="H159" s="25" t="s">
        <v>95</v>
      </c>
      <c r="I159" s="26" t="s">
        <v>18</v>
      </c>
      <c r="J159" s="26">
        <v>1</v>
      </c>
      <c r="K159" s="27">
        <v>271499</v>
      </c>
      <c r="L159" s="28">
        <v>271499</v>
      </c>
    </row>
    <row r="160" spans="8:12">
      <c r="H160" s="25" t="s">
        <v>98</v>
      </c>
      <c r="I160" s="26" t="s">
        <v>18</v>
      </c>
      <c r="J160" s="26">
        <v>1</v>
      </c>
      <c r="K160" s="27">
        <v>4374313</v>
      </c>
      <c r="L160" s="28">
        <v>4374313</v>
      </c>
    </row>
    <row r="161" spans="8:12">
      <c r="H161" s="21" t="s">
        <v>99</v>
      </c>
      <c r="I161" s="22"/>
      <c r="J161" s="22"/>
      <c r="K161" s="23"/>
      <c r="L161" s="24"/>
    </row>
    <row r="162" spans="8:12">
      <c r="H162" s="25" t="s">
        <v>43</v>
      </c>
      <c r="I162" s="26" t="s">
        <v>18</v>
      </c>
      <c r="J162" s="26">
        <v>1</v>
      </c>
      <c r="K162" s="27">
        <v>132259</v>
      </c>
      <c r="L162" s="28">
        <v>132259</v>
      </c>
    </row>
    <row r="163" spans="8:12" ht="30">
      <c r="H163" s="25" t="s">
        <v>94</v>
      </c>
      <c r="I163" s="26" t="s">
        <v>18</v>
      </c>
      <c r="J163" s="26">
        <v>1</v>
      </c>
      <c r="K163" s="27">
        <v>691656</v>
      </c>
      <c r="L163" s="28">
        <v>691656</v>
      </c>
    </row>
    <row r="164" spans="8:12">
      <c r="H164" s="25" t="s">
        <v>95</v>
      </c>
      <c r="I164" s="26" t="s">
        <v>18</v>
      </c>
      <c r="J164" s="26">
        <v>1</v>
      </c>
      <c r="K164" s="27">
        <v>271499</v>
      </c>
      <c r="L164" s="28">
        <v>271499</v>
      </c>
    </row>
    <row r="165" spans="8:12">
      <c r="H165" s="25" t="s">
        <v>96</v>
      </c>
      <c r="I165" s="26" t="s">
        <v>18</v>
      </c>
      <c r="J165" s="26">
        <v>1</v>
      </c>
      <c r="K165" s="27">
        <v>1635993</v>
      </c>
      <c r="L165" s="28">
        <v>1635993</v>
      </c>
    </row>
    <row r="166" spans="8:12">
      <c r="H166" s="17" t="s">
        <v>100</v>
      </c>
      <c r="I166" s="18"/>
      <c r="J166" s="18"/>
      <c r="K166" s="19"/>
      <c r="L166" s="20"/>
    </row>
    <row r="167" spans="8:12">
      <c r="H167" s="21" t="s">
        <v>101</v>
      </c>
      <c r="I167" s="22"/>
      <c r="J167" s="22"/>
      <c r="K167" s="23"/>
      <c r="L167" s="24"/>
    </row>
    <row r="168" spans="8:12" ht="45">
      <c r="H168" s="25" t="s">
        <v>102</v>
      </c>
      <c r="I168" s="26" t="s">
        <v>18</v>
      </c>
      <c r="J168" s="26">
        <v>1</v>
      </c>
      <c r="K168" s="27">
        <v>8252870</v>
      </c>
      <c r="L168" s="28">
        <v>8252870</v>
      </c>
    </row>
    <row r="169" spans="8:12">
      <c r="H169" s="25" t="s">
        <v>103</v>
      </c>
      <c r="I169" s="26" t="s">
        <v>18</v>
      </c>
      <c r="J169" s="26">
        <v>1</v>
      </c>
      <c r="K169" s="27">
        <v>1188049</v>
      </c>
      <c r="L169" s="28">
        <v>1188049</v>
      </c>
    </row>
    <row r="170" spans="8:12">
      <c r="H170" s="17" t="s">
        <v>104</v>
      </c>
      <c r="I170" s="18"/>
      <c r="J170" s="18"/>
      <c r="K170" s="19"/>
      <c r="L170" s="20"/>
    </row>
    <row r="171" spans="8:12">
      <c r="H171" s="21" t="s">
        <v>105</v>
      </c>
      <c r="I171" s="22"/>
      <c r="J171" s="22"/>
      <c r="K171" s="23"/>
      <c r="L171" s="24"/>
    </row>
    <row r="172" spans="8:12" ht="30">
      <c r="H172" s="25" t="s">
        <v>106</v>
      </c>
      <c r="I172" s="26" t="s">
        <v>18</v>
      </c>
      <c r="J172" s="26">
        <v>1</v>
      </c>
      <c r="K172" s="27">
        <v>2387860</v>
      </c>
      <c r="L172" s="28">
        <v>2387860</v>
      </c>
    </row>
    <row r="173" spans="8:12" ht="30">
      <c r="H173" s="21" t="s">
        <v>107</v>
      </c>
      <c r="I173" s="22"/>
      <c r="J173" s="22"/>
      <c r="K173" s="23"/>
      <c r="L173" s="24"/>
    </row>
    <row r="174" spans="8:12" ht="75">
      <c r="H174" s="25" t="s">
        <v>108</v>
      </c>
      <c r="I174" s="26" t="s">
        <v>18</v>
      </c>
      <c r="J174" s="26">
        <v>1</v>
      </c>
      <c r="K174" s="27">
        <v>988080</v>
      </c>
      <c r="L174" s="28">
        <v>988080</v>
      </c>
    </row>
  </sheetData>
  <mergeCells count="15">
    <mergeCell ref="B41:F41"/>
    <mergeCell ref="B43:F43"/>
    <mergeCell ref="C45:D45"/>
    <mergeCell ref="H1:L1"/>
    <mergeCell ref="A1:F1"/>
    <mergeCell ref="B3:F3"/>
    <mergeCell ref="B7:F7"/>
    <mergeCell ref="B11:F11"/>
    <mergeCell ref="B15:F15"/>
    <mergeCell ref="B17:F17"/>
    <mergeCell ref="B21:F21"/>
    <mergeCell ref="B25:F25"/>
    <mergeCell ref="B32:F32"/>
    <mergeCell ref="B37:F37"/>
    <mergeCell ref="B39:F39"/>
  </mergeCells>
  <pageMargins left="0.70833333333333304" right="0.70833333333333304" top="0.74791666666666701" bottom="0.74791666666666701" header="0.511811023622047" footer="0.511811023622047"/>
  <pageSetup scale="65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Fernanda Riveros Mogollon</dc:creator>
  <cp:keywords/>
  <dc:description/>
  <cp:lastModifiedBy>Jose Bladimir Camargo Villamizar</cp:lastModifiedBy>
  <cp:revision>1</cp:revision>
  <dcterms:created xsi:type="dcterms:W3CDTF">2026-01-14T15:34:19Z</dcterms:created>
  <dcterms:modified xsi:type="dcterms:W3CDTF">2026-09-10T21:49:57Z</dcterms:modified>
  <cp:category/>
  <cp:contentStatus/>
</cp:coreProperties>
</file>