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ocuments\Drive\ICBF REGIONAL CORDOBA 2026\PROCESOS MINIMA CUANTIA 2026\MC-PLANTAS ELECTRICAS\"/>
    </mc:Choice>
  </mc:AlternateContent>
  <bookViews>
    <workbookView xWindow="0" yWindow="0" windowWidth="20490" windowHeight="6630"/>
  </bookViews>
  <sheets>
    <sheet name="Oferta econó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[1]MEX95IB!#REF!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Fill" hidden="1">#REF!</definedName>
    <definedName name="_xlnm._FilterDatabase" localSheetId="0" hidden="1">'Oferta económica'!$B$17:$H$27</definedName>
    <definedName name="_xlnm._FilterDatabase" hidden="1">#REF!</definedName>
    <definedName name="_ftn1" localSheetId="0">'Oferta económica'!#REF!</definedName>
    <definedName name="_ftn2" localSheetId="0">'Oferta económica'!#REF!</definedName>
    <definedName name="_ftn3" localSheetId="0">'Oferta económica'!#REF!</definedName>
    <definedName name="_ftnref1" localSheetId="0">'Oferta económica'!#REF!</definedName>
    <definedName name="_ftnref2" localSheetId="0">'Oferta económica'!#REF!</definedName>
    <definedName name="_ftnref3" localSheetId="0">'Oferta económica'!#REF!</definedName>
    <definedName name="_GRUPO" hidden="1">{#N/A,#N/A,FALSE,"POLONNA 8";#N/A,#N/A,FALSE,"POLONNA 7";#N/A,#N/A,FALSE,"POLONNA 6";#N/A,#N/A,FALSE,"POLONNA 5 ";#N/A,#N/A,FALSE,"POLONNA 3";#N/A,#N/A,FALSE,"POLONNA 4";#N/A,#N/A,FALSE,"POLONNA 2";#N/A,#N/A,FALSE,"POLONNA 1"}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1_Y1">[2]CONFIGURACIÓN!$D$17</definedName>
    <definedName name="a1_Y2">[2]CONFIGURACIÓN!$E$17</definedName>
    <definedName name="a10_Y10">[2]CONFIGURACIÓN!$M$26</definedName>
    <definedName name="a10_Y11">[2]CONFIGURACIÓN!$N$26</definedName>
    <definedName name="a2_Y2">[2]CONFIGURACIÓN!$E$18</definedName>
    <definedName name="a2_Y3">[2]CONFIGURACIÓN!$F$18</definedName>
    <definedName name="a3_Y3">[2]CONFIGURACIÓN!$F$19</definedName>
    <definedName name="a3_Y4">[2]CONFIGURACIÓN!$G$19</definedName>
    <definedName name="a4_Y4">[2]CONFIGURACIÓN!$G$20</definedName>
    <definedName name="a4_Y5">[2]CONFIGURACIÓN!$H$20</definedName>
    <definedName name="a5_Y5">[2]CONFIGURACIÓN!$H$21</definedName>
    <definedName name="a5_Y6">[2]CONFIGURACIÓN!$I$21</definedName>
    <definedName name="a6_Y6">[2]CONFIGURACIÓN!$I$22</definedName>
    <definedName name="a6_Y7">[2]CONFIGURACIÓN!$J$22</definedName>
    <definedName name="a7_Y7">[2]CONFIGURACIÓN!$J$23</definedName>
    <definedName name="a7_Y8">[2]CONFIGURACIÓN!$K$23</definedName>
    <definedName name="a8_Y8">[2]CONFIGURACIÓN!$K$24</definedName>
    <definedName name="a8_Y9">[2]CONFIGURACIÓN!$L$24</definedName>
    <definedName name="a9_Y10">[2]CONFIGURACIÓN!$M$25</definedName>
    <definedName name="a9_Y9">[2]CONFIGURACIÓN!$L$25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LMUERZO">'[3]Resumen Preparaciones'!$C$52:$C$113</definedName>
    <definedName name="almuerzocena">'[3]Resumen Preparaciones'!$C$52:$C$141</definedName>
    <definedName name="año1">[2]CONFIGURACIÓN!$F$9</definedName>
    <definedName name="_xlnm.Print_Area" localSheetId="0">'Oferta económica'!$A$1:$F$43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[4]lista!$A$11:$A$13</definedName>
    <definedName name="bn" hidden="1">{"'内訳表'!$B$2:$N$64"}</definedName>
    <definedName name="Ｂグラフ" hidden="1">#REF!</definedName>
    <definedName name="CALENDARIO">[2]CALENDARIO!$B$6:$H$161</definedName>
    <definedName name="Calidad">[5]PERSONAL!$P$58</definedName>
    <definedName name="Campamento">[5]PERSONAL!$P$122</definedName>
    <definedName name="Ｃグラフ" hidden="1">#REF!</definedName>
    <definedName name="dasd" hidden="1">#REF!</definedName>
    <definedName name="Decision" localSheetId="0">[4]lista!$A$6:$A$7</definedName>
    <definedName name="Decision">[4]lista!$A$6:$A$7</definedName>
    <definedName name="dependencia">'[6]Datos Inciales'!$B$5:$B$30</definedName>
    <definedName name="desayuno">'[3]Resumen Preparaciones'!$C$5:$C$50</definedName>
    <definedName name="DESAYUNOS">'[3]Resumen Preparaciones'!$C$5:$C$33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hidden="1">{"'内訳表'!$B$2:$N$64"}</definedName>
    <definedName name="dhb" hidden="1">{"'内訳表'!$B$2:$N$64"}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nsayos">[5]PERSONAL!$P$100</definedName>
    <definedName name="Estrategia">[7]Tablas!$F$2:$F$34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'[2]DATOS ENTRADA'!$E$2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[2]CONFIGURACIÓN!$C$10</definedName>
    <definedName name="fecha_inicio_servicio">[2]CONFIGURACIÓN!$C$9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[7]Tablas!$D$2:$D$10</definedName>
    <definedName name="FUENTES">'[6]Datos Inciales'!$B$40:$B$49</definedName>
    <definedName name="Ｆグラフ" hidden="1">#REF!</definedName>
    <definedName name="GANA">'[8]20_LP2_G2'!$S$5</definedName>
    <definedName name="GANA1">'[9]DIAG Grupo 1'!$R$13</definedName>
    <definedName name="GANA2">'[9]DIAG Grupo 2'!$R$12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Grupo">{0,#N/A,FALSE,0;0,#N/A,FALSE,0;0,#N/A,FALSE,0;0,#N/A,FALSE,0;0,#N/A,FALSE,0;0,#N/A,FALSE,0}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[2]CONFIGURACIÓN!$C$12</definedName>
    <definedName name="horas_ubicacion1">[2]CONFIGURACIÓN!$C$47</definedName>
    <definedName name="horas_ubicacion2">[2]CONFIGURACIÓN!$C$48</definedName>
    <definedName name="horas_ubicacion3">[2]CONFIGURACIÓN!$C$49</definedName>
    <definedName name="horas_ubicacion4">[2]CONFIGURACIÓN!$C$50</definedName>
    <definedName name="horas_ubicacion5">[2]CONFIGURACIÓN!$C$51</definedName>
    <definedName name="horas_ubicacion6">[2]CONFIGURACIÓN!$C$52</definedName>
    <definedName name="horas_ubicacion7">[2]CONFIGURACIÓN!$C$53</definedName>
    <definedName name="hsf" hidden="1">{"'内訳表'!$B$2:$N$64"}</definedName>
    <definedName name="HTML_CodePage" hidden="1">932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ii" hidden="1">{"'内訳表'!$B$2:$N$64"}</definedName>
    <definedName name="Info_Prazo_do_contrato">[10]Seletor!$C$13</definedName>
    <definedName name="IVASobreUtilidad">[5]IMPUESTOS!$E$16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ST_LP">[8]EM_OCT2020!$HM$11:$HM$19</definedName>
    <definedName name="lista_hnp">'[2]COSTES NO SSPP'!$B$24:$B$33</definedName>
    <definedName name="lista_lineas_reparto">'[2]HW&amp;SW'!$C$314:$C$324</definedName>
    <definedName name="lista_localizaciones">[2]CONFIGURACIÓN!$B$47:$B$53</definedName>
    <definedName name="lista_paises">'[2]DATOS MAESTROS'!$B$13:$B$39</definedName>
    <definedName name="lista_perfiles_esp">[2]TASAS!$D$7:$D$198</definedName>
    <definedName name="lista_perfiles_resto">[2]TASAS!$B$330:$B$450</definedName>
    <definedName name="macro" hidden="1">#REF!</definedName>
    <definedName name="margen">'[2]Cash Flow (COP)'!$O$68</definedName>
    <definedName name="markup_infra">[2]DASHBOARD!$D$20</definedName>
    <definedName name="mdgh" hidden="1">{"'内訳表'!$B$2:$N$64"}</definedName>
    <definedName name="MEDIDASTC">[8]EM_OCT2020!$HL$11:$HL$15</definedName>
    <definedName name="mes_inicio_servicio">MONTH([2]CONFIGURACIÓN!$C$9)</definedName>
    <definedName name="meses_a1">[2]CONFIGURACIÓN!$D$29</definedName>
    <definedName name="meses_a10">[2]CONFIGURACIÓN!$M$29</definedName>
    <definedName name="meses_a11">[2]CONFIGURACIÓN!$N$29</definedName>
    <definedName name="meses_a2">[2]CONFIGURACIÓN!$E$29</definedName>
    <definedName name="meses_a3">[2]CONFIGURACIÓN!$F$29</definedName>
    <definedName name="meses_a4">[2]CONFIGURACIÓN!$G$29</definedName>
    <definedName name="meses_a5">[2]CONFIGURACIÓN!$H$29</definedName>
    <definedName name="meses_a6">[2]CONFIGURACIÓN!$I$29</definedName>
    <definedName name="meses_a7">[2]CONFIGURACIÓN!$J$29</definedName>
    <definedName name="meses_a8">[2]CONFIGURACIÓN!$K$29</definedName>
    <definedName name="meses_a9">[2]CONFIGURACIÓN!$L$29</definedName>
    <definedName name="meses_servicio">[2]CONFIGURACIÓN!$C$8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 localSheetId="0">BASE DE [11]DATOS!$B$2:$B$2</definedName>
    <definedName name="MmExcelLinker_A12B55A7_9F67_4A31_8ABE_1C1F4218B5AF">BASE DE [11]DATOS!$B$2:$B$2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'[12]Cons Cotizac - Examenes médicos'!$M$12:$R$12</definedName>
    <definedName name="ndc" hidden="1">{"'内訳表'!$B$2:$N$64"}</definedName>
    <definedName name="NoFacturable">[5]PERSONAL!$P$46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ueva">[4]lista!$A$2:$A$3</definedName>
    <definedName name="Objetivos">[7]Tablas!$E$2:$E$17</definedName>
    <definedName name="Oficina">[5]PERSONAL!$P$69</definedName>
    <definedName name="oo" hidden="1">{"'内訳表'!$B$2:$N$64"}</definedName>
    <definedName name="PARTICIPACION" localSheetId="0">[4]lista!$A$15:$A$17</definedName>
    <definedName name="PARTICIPACION">[4]lista!$A$15:$A$17</definedName>
    <definedName name="penal_1">[2]PARÁMETROS!$C$70</definedName>
    <definedName name="penal_10">[2]PARÁMETROS!$C$79</definedName>
    <definedName name="penal_2">[2]PARÁMETROS!$C$71</definedName>
    <definedName name="penal_3">[2]PARÁMETROS!$C$72</definedName>
    <definedName name="penal_4">[2]PARÁMETROS!$C$73</definedName>
    <definedName name="penal_5">[2]PARÁMETROS!$C$74</definedName>
    <definedName name="penal_6">[2]PARÁMETROS!$C$75</definedName>
    <definedName name="penal_7">[2]PARÁMETROS!$C$76</definedName>
    <definedName name="penal_8">[2]PARÁMETROS!$C$77</definedName>
    <definedName name="penal_9">[2]PARÁMETROS!$C$78</definedName>
    <definedName name="penal_global">[2]PARÁMETROS!$D$80</definedName>
    <definedName name="perfil">'[13]SALARIO DE REFERENCIA'!$B$7:$B$121</definedName>
    <definedName name="perfiles">'[14]SALARIO DE REFERENCIA'!$B$7:$B$121</definedName>
    <definedName name="pilares">[7]Tablas!$G$2:$G$6</definedName>
    <definedName name="Procedencia" localSheetId="0">[4]lista!$A$2:$A$3</definedName>
    <definedName name="Procedencia">[4]lista!$A$2:$A$3</definedName>
    <definedName name="productosdef">'[3]Precios Alimentos'!$A$5031:$A$5730</definedName>
    <definedName name="Profesional">[5]PERSONAL!$P$12</definedName>
    <definedName name="reahgbaerg" hidden="1">{"'内訳表'!$B$2:$N$64"}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alariosref">'[15]Salarios de Referencia'!$B$7:$B$120</definedName>
    <definedName name="SDC_DIFICULTAD_ACCESO" localSheetId="0">BASE DE [11]DATOS!$B$2:$B$2</definedName>
    <definedName name="SDC_DIFICULTAD_ACCESO">BASE DE [11]DATOS!$B$2:$B$2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[1]MEX95IB!#REF!</definedName>
    <definedName name="sencount" hidden="1">2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hidden="1">{"'内訳表'!$B$2:$N$64"}</definedName>
    <definedName name="Tecnico">[5]PERSONAL!$P$34</definedName>
    <definedName name="tipo" localSheetId="0">[4]lista!$A$11:$A$13</definedName>
    <definedName name="tipo">[4]lista!$A$11:$A$13</definedName>
    <definedName name="tipodeanalisis">'[3]Analisis microbiologico'!$A$110:$A$182</definedName>
    <definedName name="_xlnm.Print_Titles" localSheetId="0">'Oferta económica'!$B:$C,'Oferta económica'!#REF!</definedName>
    <definedName name="TotalImpuestosObra">[5]IMPUESTOS!$F$10</definedName>
    <definedName name="Tramite">[5]PERSONAL!$P$88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'[2]DATOS ENTRADA'!$E$1</definedName>
    <definedName name="v" hidden="1">#REF!</definedName>
    <definedName name="venc">'[2]Cash Flow (COP)'!$D$10</definedName>
    <definedName name="Viajes">[5]PERSONAL!$P$93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 localSheetId="0">[4]lista!$A$11:$A$13</definedName>
    <definedName name="x">[4]lista!$A$11:$A$13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[16]Listas!$B$2:$B$34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1" l="1"/>
  <c r="F28" i="1"/>
  <c r="F43" i="1" l="1"/>
</calcChain>
</file>

<file path=xl/sharedStrings.xml><?xml version="1.0" encoding="utf-8"?>
<sst xmlns="http://schemas.openxmlformats.org/spreadsheetml/2006/main" count="77" uniqueCount="50">
  <si>
    <t>Ítem</t>
  </si>
  <si>
    <t>Cantidad</t>
  </si>
  <si>
    <t>Unidad de medida</t>
  </si>
  <si>
    <t>OBJETO:</t>
  </si>
  <si>
    <t>INSTITUTO COLOMBIANO DE BIENESTAR FAMILIAR CECILIA DE LA FUENTE DE LLERAS - ICBF</t>
  </si>
  <si>
    <t>NOMBRE DEL PROPONENTE:</t>
  </si>
  <si>
    <t>NIT:</t>
  </si>
  <si>
    <t xml:space="preserve">INSTRUCCIONES PARA EL DILIGENCIAMIENTO DE LA OFERTA ECONÓMICA </t>
  </si>
  <si>
    <t>Nombre:</t>
  </si>
  <si>
    <t xml:space="preserve">C.C. </t>
  </si>
  <si>
    <t>Firma</t>
  </si>
  <si>
    <t xml:space="preserve">1. Mirar Ítem por Ítem (2) similares. OK. </t>
  </si>
  <si>
    <t>Precio unitario Ofertado Todo Costo</t>
  </si>
  <si>
    <t>Valor Total Ofertado</t>
  </si>
  <si>
    <t>* Debe diligenciar solo las celdas resaltadas  en amarillo 
* Revisar todos los requerimientos que se exponen en el documento "Ficha de Condiciones Técnicas Esenciales para la Prestación del Servicio y/o Entrega del Bien" (FCT) y Anexos; y formular su oferta en concordancia con este, garantizando que los bienes ofrecidos cumplan en su totalidad con las especificaciones técnicas descritas en la FCT.
* El valor de la oferta deber ser expresado en PESOS COLOMBIANOS.
* Los precios unitarios deberán aproximarse por exceso o por defecto al entero más cercano. Si la cifra no está aproximada y aparece con centavos, el ICBF aproximará al entero inferior.
* No modificar, agregar o quitar ningún ítem o sub-ítem
* Ninguno de los valores unitarios podrá ser superior al 100% del valor unitario techo 
* Se deben ofertar todos los ítems so pena de rechazo.</t>
  </si>
  <si>
    <t>$</t>
  </si>
  <si>
    <t>1.1</t>
  </si>
  <si>
    <t>1.2</t>
  </si>
  <si>
    <t>1.3</t>
  </si>
  <si>
    <t>1.4</t>
  </si>
  <si>
    <t>1.8</t>
  </si>
  <si>
    <t>1.9</t>
  </si>
  <si>
    <t xml:space="preserve">Valor Techo unitario  </t>
  </si>
  <si>
    <t>DESCRIPCION</t>
  </si>
  <si>
    <t>UN</t>
  </si>
  <si>
    <t xml:space="preserve">NOTA 1: Para efectos de determinar el factor económico, deberá realizarse la sumatoria de los valores unitarios y se entenderá que este es el valor de la oferta para efectos de la oferta económica. </t>
  </si>
  <si>
    <t>NOTA 2: En el formulario electrónico deberán indicar el valor total del presupuesto oficial, so pena de rechazo.</t>
  </si>
  <si>
    <t>REALIZAR MANTENIMIENTO PREVENTIVO SUBESTACIÓN ELÉCTRICA, CUARTO DE TRANSFERENCIA Y PLANTA ELÉCTRICAS</t>
  </si>
  <si>
    <t>MANTENIMIENTO PREVENTIVO SUBESTACIÓN ELÉCTRICA, CUARTO DE TRANSFERENCIA Y PLANTA ELÉCTRICAS</t>
  </si>
  <si>
    <t>Trasformador trifásico de 75 KVA y gabinete de transferencia</t>
  </si>
  <si>
    <t>Tablero general de parciales</t>
  </si>
  <si>
    <t>Planta Eléctrica Cummis GD 200KVA Cabinada</t>
  </si>
  <si>
    <t>Planta Eléctrica Enermax GDS 135SS-MCabinada</t>
  </si>
  <si>
    <t>Planta Eléctrica Enermax GDS 75SS Cabinada</t>
  </si>
  <si>
    <t xml:space="preserve">Planta Eléctrica Enermax GDS
75SS Cabinada   </t>
  </si>
  <si>
    <t>Planta Eléctrica Lister Petter PP75 LS WD -017 Cabinada</t>
  </si>
  <si>
    <t>1.5</t>
  </si>
  <si>
    <t>1.6</t>
  </si>
  <si>
    <t>1.7</t>
  </si>
  <si>
    <t>GLOBAL</t>
  </si>
  <si>
    <t>SUB TOTAL MANTENIMIENTO PREVENTIVO</t>
  </si>
  <si>
    <t>MANTENIMIENTO CORRECTIVO</t>
  </si>
  <si>
    <t>Suministro e instalación de baterías 4D 12 voltio</t>
  </si>
  <si>
    <t>Suministro e instalación de baterías 31H 12 voltio</t>
  </si>
  <si>
    <t>suministro e instalación de tarjeta electrónica AVR (Regulador automático de voltaje) y prueba de voltaje con carga</t>
  </si>
  <si>
    <t xml:space="preserve">Cambio de medidor electrico del tanque de combustible </t>
  </si>
  <si>
    <t>Suministro e instalación del panel de control de la planta eléctrica.</t>
  </si>
  <si>
    <t>SUBTOTAL MANTENIMIENTO CORRECTIVO</t>
  </si>
  <si>
    <t xml:space="preserve">VALOR TOTAL OFERTA ECONÓMICA </t>
  </si>
  <si>
    <t xml:space="preserve">ANEXO No. 10 - 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</si>
</sst>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[$$-540A]#,##0_ ;[Red]\-[$$-540A]#,##0\ "/>
    <numFmt numFmtId="165" formatCode="_-&quot;$&quot;\ * #,##0_-;\-&quot;$&quot;\ * #,##0_-;_-&quot;$&quot;\ * &quot;-&quot;??_-;_-@_-"/>
    <numFmt numFmtId="166" formatCode="_-[$$-409]* #,##0_ ;_-[$$-409]* \-#,##0\ ;_-[$$-409]* &quot;-&quot;??_ ;_-@_ "/>
    <numFmt numFmtId="167" formatCode="0.0"/>
    <numFmt numFmtId="168" formatCode="&quot;$&quot;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1"/>
      <color rgb="FF0070C0"/>
      <name val="Arial"/>
      <family val="2"/>
    </font>
    <font>
      <b/>
      <sz val="11"/>
      <color rgb="FF000000"/>
      <name val="Arial"/>
      <family val="2"/>
    </font>
    <font>
      <sz val="11"/>
      <color theme="0" tint="-0.34998626667073579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  <xf numFmtId="0" fontId="16" fillId="0" borderId="0"/>
    <xf numFmtId="0" fontId="7" fillId="0" borderId="0"/>
  </cellStyleXfs>
  <cellXfs count="79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164" fontId="7" fillId="0" borderId="0" xfId="0" applyNumberFormat="1" applyFont="1" applyAlignment="1">
      <alignment wrapText="1"/>
    </xf>
    <xf numFmtId="164" fontId="9" fillId="0" borderId="0" xfId="0" applyNumberFormat="1" applyFont="1" applyAlignment="1">
      <alignment wrapText="1"/>
    </xf>
    <xf numFmtId="0" fontId="9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 applyAlignment="1">
      <alignment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/>
    </xf>
    <xf numFmtId="164" fontId="13" fillId="0" borderId="0" xfId="0" applyNumberFormat="1" applyFont="1" applyAlignment="1">
      <alignment wrapText="1"/>
    </xf>
    <xf numFmtId="0" fontId="13" fillId="0" borderId="0" xfId="0" applyFont="1" applyAlignment="1">
      <alignment horizontal="center" wrapText="1"/>
    </xf>
    <xf numFmtId="9" fontId="2" fillId="0" borderId="0" xfId="1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165" fontId="8" fillId="6" borderId="8" xfId="4" applyNumberFormat="1" applyFont="1" applyFill="1" applyBorder="1" applyAlignment="1">
      <alignment horizontal="right" vertical="center"/>
    </xf>
    <xf numFmtId="165" fontId="9" fillId="4" borderId="1" xfId="4" applyNumberFormat="1" applyFont="1" applyFill="1" applyBorder="1" applyAlignment="1">
      <alignment wrapText="1"/>
    </xf>
    <xf numFmtId="166" fontId="14" fillId="6" borderId="8" xfId="4" applyNumberFormat="1" applyFont="1" applyFill="1" applyBorder="1" applyAlignment="1">
      <alignment vertical="center" shrinkToFit="1"/>
    </xf>
    <xf numFmtId="165" fontId="9" fillId="7" borderId="1" xfId="4" applyNumberFormat="1" applyFont="1" applyFill="1" applyBorder="1" applyAlignment="1">
      <alignment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6" fillId="3" borderId="4" xfId="0" applyFont="1" applyFill="1" applyBorder="1" applyAlignment="1" applyProtection="1">
      <alignment horizontal="center" vertical="center" wrapText="1"/>
      <protection hidden="1"/>
    </xf>
    <xf numFmtId="1" fontId="5" fillId="3" borderId="5" xfId="3" applyNumberFormat="1" applyFont="1" applyFill="1" applyBorder="1" applyAlignment="1">
      <alignment horizontal="center" vertical="center" wrapText="1"/>
    </xf>
    <xf numFmtId="1" fontId="2" fillId="3" borderId="5" xfId="3" applyNumberFormat="1" applyFont="1" applyFill="1" applyBorder="1" applyAlignment="1">
      <alignment horizontal="center" vertical="center" wrapText="1"/>
    </xf>
    <xf numFmtId="6" fontId="2" fillId="3" borderId="5" xfId="3" applyNumberFormat="1" applyFont="1" applyFill="1" applyBorder="1" applyAlignment="1">
      <alignment horizontal="center" vertical="center" wrapText="1"/>
    </xf>
    <xf numFmtId="6" fontId="8" fillId="6" borderId="8" xfId="4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vertical="center" wrapText="1"/>
    </xf>
    <xf numFmtId="0" fontId="2" fillId="3" borderId="5" xfId="3" applyFont="1" applyFill="1" applyBorder="1" applyAlignment="1">
      <alignment horizontal="left" vertical="center" wrapText="1"/>
    </xf>
    <xf numFmtId="0" fontId="2" fillId="8" borderId="5" xfId="3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justify" vertical="center" wrapText="1"/>
    </xf>
    <xf numFmtId="167" fontId="2" fillId="3" borderId="8" xfId="3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wrapText="1"/>
    </xf>
    <xf numFmtId="2" fontId="2" fillId="3" borderId="8" xfId="3" applyNumberFormat="1" applyFont="1" applyFill="1" applyBorder="1" applyAlignment="1">
      <alignment horizontal="center" vertical="center" wrapText="1"/>
    </xf>
    <xf numFmtId="168" fontId="2" fillId="0" borderId="8" xfId="0" applyNumberFormat="1" applyFont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 applyProtection="1">
      <alignment horizontal="left" vertical="center" wrapText="1"/>
      <protection hidden="1"/>
    </xf>
    <xf numFmtId="0" fontId="6" fillId="3" borderId="4" xfId="0" applyFont="1" applyFill="1" applyBorder="1" applyAlignment="1" applyProtection="1">
      <alignment horizontal="left" vertical="center" wrapText="1"/>
      <protection hidden="1"/>
    </xf>
    <xf numFmtId="0" fontId="6" fillId="5" borderId="3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9" fontId="2" fillId="5" borderId="8" xfId="1" applyFont="1" applyFill="1" applyBorder="1" applyAlignment="1" applyProtection="1">
      <alignment horizontal="center" vertical="center" wrapText="1"/>
      <protection locked="0" hidden="1"/>
    </xf>
    <xf numFmtId="0" fontId="15" fillId="0" borderId="3" xfId="0" applyFont="1" applyBorder="1" applyAlignment="1">
      <alignment horizontal="center" vertical="center" wrapText="1"/>
    </xf>
    <xf numFmtId="1" fontId="14" fillId="6" borderId="5" xfId="0" applyNumberFormat="1" applyFont="1" applyFill="1" applyBorder="1" applyAlignment="1">
      <alignment horizontal="center" vertical="center" wrapText="1" shrinkToFit="1"/>
    </xf>
    <xf numFmtId="1" fontId="14" fillId="6" borderId="6" xfId="0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left" wrapText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0" fontId="5" fillId="2" borderId="6" xfId="3" applyFont="1" applyFill="1" applyBorder="1" applyAlignment="1">
      <alignment horizontal="center" vertical="center" wrapText="1"/>
    </xf>
    <xf numFmtId="1" fontId="14" fillId="6" borderId="5" xfId="0" applyNumberFormat="1" applyFont="1" applyFill="1" applyBorder="1" applyAlignment="1">
      <alignment horizontal="right" vertical="center" shrinkToFit="1"/>
    </xf>
    <xf numFmtId="1" fontId="14" fillId="6" borderId="6" xfId="0" applyNumberFormat="1" applyFont="1" applyFill="1" applyBorder="1" applyAlignment="1">
      <alignment horizontal="right" vertical="center" shrinkToFit="1"/>
    </xf>
    <xf numFmtId="1" fontId="14" fillId="6" borderId="5" xfId="0" applyNumberFormat="1" applyFont="1" applyFill="1" applyBorder="1" applyAlignment="1">
      <alignment horizontal="right" vertical="center" wrapText="1" shrinkToFit="1"/>
    </xf>
    <xf numFmtId="1" fontId="14" fillId="6" borderId="6" xfId="0" applyNumberFormat="1" applyFont="1" applyFill="1" applyBorder="1" applyAlignment="1">
      <alignment horizontal="right" vertical="center" wrapText="1" shrinkToFit="1"/>
    </xf>
    <xf numFmtId="1" fontId="14" fillId="6" borderId="7" xfId="0" applyNumberFormat="1" applyFont="1" applyFill="1" applyBorder="1" applyAlignment="1">
      <alignment horizontal="right" vertical="center" wrapText="1" shrinkToFit="1"/>
    </xf>
  </cellXfs>
  <cellStyles count="7">
    <cellStyle name="Moneda" xfId="4" builtinId="4"/>
    <cellStyle name="Normal" xfId="0" builtinId="0"/>
    <cellStyle name="Normal 2" xfId="6"/>
    <cellStyle name="Normal 28" xfId="3"/>
    <cellStyle name="Normal 3" xfId="5"/>
    <cellStyle name="Porcentaje" xfId="1" builtinId="5"/>
    <cellStyle name="Porcentaje 2" xfId="2"/>
  </cellStyles>
  <dxfs count="4"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microsoft.com/office/2017/10/relationships/person" Target="persons/perso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ustomXml" Target="../customXml/item2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323659</xdr:colOff>
      <xdr:row>1</xdr:row>
      <xdr:rowOff>24154</xdr:rowOff>
    </xdr:from>
    <xdr:to>
      <xdr:col>2</xdr:col>
      <xdr:colOff>31793</xdr:colOff>
      <xdr:row>4</xdr:row>
      <xdr:rowOff>865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8FC9C01A-DE74-964E-86D7-6813F46B4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8130" y="181036"/>
          <a:ext cx="380487" cy="4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_09_ICBF_GT_v.3-20_mes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INPEC/imprimir/Ajustado_Modelo_de_costos_INPEC_10_01_20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172.16.9.31/ArchivosICBF/Users/Engree.Duica/AppData/Local/Microsoft/Windows/Temporary%20Internet%20Files/Content.Outlook/E4EMGSL4/EQUIPOS%20DE%20METROLOGIA/EQUIPOS%20METROLOGIA%20-%20SDI%200207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DIRECCION%20TECNICA%20ICBF/Archivos%20FONADE/COSTEO%20DIAGNOSTICOS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72.16.9.30/Disco%20local%20(F)/Datos/2012/ANTEPROYECTO/INGRESOS/BASE%20PND%202011-2014%20-%20PR%20SOCIAL%20feb%20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olumes/MoniK_1/ICBF%202020/An&#771;o%202020%20ICBF/DT/247_Actualizacio&#769;n%20precios%20Admin/04_ADP_ACTU_PREC_OBRA_201030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/Volumes/MoniK_1/BK%20Mquevedo%20200726/Info%20general%20MK/Mo&#769;nica%20Doc/ICBF%202020/An&#771;o%202020%20ICBF/DT/247_Actualizacio&#769;n%20precios%20Admin/97_CONSORCIO%20AG3%20BOGOTA%20LP-002-2020/Anexo%2012%20Oferta_econ_Final%20(2).xlsx?61758E70" TargetMode="External"/><Relationship Id="rId1" Type="http://schemas.openxmlformats.org/officeDocument/2006/relationships/externalLinkPath" Target="file:///\\61758E70\Anexo%2012%20Oferta_econ_Final%20(2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rvicios%20de%20Outsourcing%20ICBF%20v2.0%2007092015%20_%2020%20meses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/172.16.9.31/archivosicbf/Direcci&#243;n%20de%20Abastecimiento/Equipo%20de%20Estudios%20de%20Sector%20y%20Costos/6.%20ESTUDIOS%20DEFINITIVOS/2014/DIR%20DE%20GESTION%20HUMANA/EXAMENES%20MEDICOS%20OCUPACIONALES/EXAMENES%20MEDICOS-%20140213%20-CC2S.xlsx?30CB5C83" TargetMode="External"/><Relationship Id="rId1" Type="http://schemas.openxmlformats.org/officeDocument/2006/relationships/externalLinkPath" Target="file:///\\30CB5C83\EXAMENES%20MEDICOS-%20140213%20-CC2S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Documents%20and%20Settings/diego.quintanilla/Escritorio/ICBF/Direcci&#243;n%20de%20Logistica%20y%20Abastecimiento/Encuesta%20Nacional%20de%20Juventud/E.C.%20Encuesta%20Nacional%20de%20Juventu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  <sheetName val="Global_Catalog"/>
      <sheetName val="Media_Output"/>
      <sheetName val="Ukraine_Data"/>
      <sheetName val="Global_Category"/>
      <sheetName val="Investing_Motive_&amp;_Business_Uni"/>
      <sheetName val="Technical_Classification"/>
      <sheetName val="dates "/>
      <sheetName val="%"/>
      <sheetName val="Summary"/>
      <sheetName val="08 mkt$ "/>
      <sheetName val="1994-skatt"/>
      <sheetName val="synthgraph DCF"/>
      <sheetName val="KENLBOPK"/>
      <sheetName val="AW"/>
      <sheetName val="RSG"/>
      <sheetName val="Transaction"/>
      <sheetName val="ReplaceExistingSites"/>
      <sheetName val="Media_Output3"/>
      <sheetName val="synthgraph_DCF2"/>
      <sheetName val="Media_Output1"/>
      <sheetName val="synthgraph_DCF"/>
      <sheetName val="FINANCE"/>
      <sheetName val="Media_Output2"/>
      <sheetName val="synthgraph_DCF1"/>
      <sheetName val="Media_Output4"/>
      <sheetName val="synthgraph_DCF3"/>
      <sheetName val="ELSA - Data Sheet"/>
      <sheetName val="HongKongResidential"/>
      <sheetName val="HongKongBusiness"/>
      <sheetName val="HongKongTotal"/>
      <sheetName val="Indonesia Residential"/>
      <sheetName val="Indonesia Business"/>
      <sheetName val="Indonesia Total"/>
      <sheetName val="Japan Residential"/>
      <sheetName val="Japan Business"/>
      <sheetName val="Japan Total"/>
      <sheetName val="DoT"/>
      <sheetName val="Index"/>
      <sheetName val="Tables"/>
      <sheetName val="Breakdown"/>
      <sheetName val="Listas"/>
      <sheetName val="Hoja4"/>
      <sheetName val="Summary Sheet (AT-2017-019)"/>
      <sheetName val="Hoja2"/>
      <sheetName val="Controles"/>
      <sheetName val="TC"/>
      <sheetName val="Sheet1"/>
      <sheetName val="SAFIB"/>
      <sheetName val="Telcel"/>
      <sheetName val="Supplier"/>
      <sheetName val="SOC.INSTRUMENTALES"/>
      <sheetName val="Apoio"/>
      <sheetName val="BB"/>
      <sheetName val="Variables"/>
      <sheetName val="BD"/>
      <sheetName val="MEX95IB_x0000_抺_x0013_ニӤ_x0000__x0000__x0000_珿抺_x0013_Ӥ_x0000_鸕粀抺_x0013__x001c_翻璆_x0013_珿"/>
      <sheetName val="MEX95IB_x0000_抺_x0013_ニӤ_x0000__x0000__x0000_珿抺_x0013_Ӥ_x0000_鸪粀抺_x0013__x001c_翻璆_x0013_珿"/>
      <sheetName val="Reconciliation"/>
      <sheetName val="Calcs and Matrix"/>
      <sheetName val="CEDBUDGET"/>
      <sheetName val="Paràmetro Paìs"/>
      <sheetName val="Sheet4"/>
      <sheetName val="MEX95IB"/>
      <sheetName val="Pre pago"/>
      <sheetName val="STOCK"/>
      <sheetName val="Technology Inputs"/>
      <sheetName val="Drop-down"/>
      <sheetName val="Performance Report"/>
      <sheetName val="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  <sheetName val="mex95ib"/>
      <sheetName val="hoja índice"/>
      <sheetName val="Control_de_Cambios4"/>
      <sheetName val="HOJA_DE_CONTROL4"/>
      <sheetName val="ANALISIS_OFFSHORE4"/>
      <sheetName val="-OTROS_PRECIO-4"/>
      <sheetName val="COT_ESCENARIO_14"/>
      <sheetName val="DATOS_ENTRADA5"/>
      <sheetName val="Cash_Flow_(COP)5"/>
      <sheetName val="DETALLE_INGRESOS4"/>
      <sheetName val="DETALLE_COSTES4"/>
      <sheetName val="COSTES_SSPP4"/>
      <sheetName val="COSTES_NO_SSPP5"/>
      <sheetName val="Costes_SIEM_-_Firewalls4"/>
      <sheetName val="SERVICIOS_-_AT4"/>
      <sheetName val="SERVICIOS_-_GU_MICRO4"/>
      <sheetName val="SERVICIOS_-_GU_CAU4"/>
      <sheetName val="SERVICIOS_-_GT4"/>
      <sheetName val="SERVICIOS_-_FLEX-iT4"/>
      <sheetName val="LINEA_BASE4"/>
      <sheetName val="DATOS_MAESTROS5"/>
      <sheetName val="Control_de_Cambios3"/>
      <sheetName val="HOJA_DE_CONTROL3"/>
      <sheetName val="ANALISIS_OFFSHORE3"/>
      <sheetName val="-OTROS_PRECIO-3"/>
      <sheetName val="COT_ESCENARIO_13"/>
      <sheetName val="DATOS_ENTRADA4"/>
      <sheetName val="Cash_Flow_(COP)4"/>
      <sheetName val="DETALLE_INGRESOS3"/>
      <sheetName val="DETALLE_COSTES3"/>
      <sheetName val="COSTES_SSPP3"/>
      <sheetName val="COSTES_NO_SSPP4"/>
      <sheetName val="Costes_SIEM_-_Firewalls3"/>
      <sheetName val="SERVICIOS_-_AT3"/>
      <sheetName val="SERVICIOS_-_GU_MICRO3"/>
      <sheetName val="SERVICIOS_-_GU_CAU3"/>
      <sheetName val="SERVICIOS_-_GT3"/>
      <sheetName val="SERVICIOS_-_FLEX-iT3"/>
      <sheetName val="LINEA_BASE3"/>
      <sheetName val="DATOS_MAESTROS4"/>
      <sheetName val="Control_de_Cambios"/>
      <sheetName val="HOJA_DE_CONTROL"/>
      <sheetName val="ANALISIS_OFFSHORE"/>
      <sheetName val="-OTROS_PRECIO-"/>
      <sheetName val="COT_ESCENARIO_1"/>
      <sheetName val="DATOS_ENTRADA1"/>
      <sheetName val="Cash_Flow_(COP)1"/>
      <sheetName val="DETALLE_INGRESOS"/>
      <sheetName val="DETALLE_COSTES"/>
      <sheetName val="COSTES_SSPP"/>
      <sheetName val="COSTES_NO_SSPP1"/>
      <sheetName val="Costes_SIEM_-_Firewalls"/>
      <sheetName val="SERVICIOS_-_AT"/>
      <sheetName val="SERVICIOS_-_GU_MICRO"/>
      <sheetName val="SERVICIOS_-_GU_CAU"/>
      <sheetName val="SERVICIOS_-_GT"/>
      <sheetName val="SERVICIOS_-_FLEX-iT"/>
      <sheetName val="LINEA_BASE"/>
      <sheetName val="DATOS_MAESTROS1"/>
      <sheetName val="Cash_Flow_(COP)"/>
      <sheetName val="DATOS_ENTRADA"/>
      <sheetName val="DATOS_MAESTROS"/>
      <sheetName val="COSTES_NO_SSPP"/>
      <sheetName val="Control_de_Cambios2"/>
      <sheetName val="HOJA_DE_CONTROL2"/>
      <sheetName val="ANALISIS_OFFSHORE2"/>
      <sheetName val="-OTROS_PRECIO-2"/>
      <sheetName val="COT_ESCENARIO_12"/>
      <sheetName val="DATOS_ENTRADA3"/>
      <sheetName val="Cash_Flow_(COP)3"/>
      <sheetName val="DETALLE_INGRESOS2"/>
      <sheetName val="DETALLE_COSTES2"/>
      <sheetName val="COSTES_SSPP2"/>
      <sheetName val="COSTES_NO_SSPP3"/>
      <sheetName val="Costes_SIEM_-_Firewalls2"/>
      <sheetName val="SERVICIOS_-_AT2"/>
      <sheetName val="SERVICIOS_-_GU_MICRO2"/>
      <sheetName val="SERVICIOS_-_GU_CAU2"/>
      <sheetName val="SERVICIOS_-_GT2"/>
      <sheetName val="SERVICIOS_-_FLEX-iT2"/>
      <sheetName val="LINEA_BASE2"/>
      <sheetName val="DATOS_MAESTROS3"/>
      <sheetName val="Control_de_Cambios1"/>
      <sheetName val="HOJA_DE_CONTROL1"/>
      <sheetName val="ANALISIS_OFFSHORE1"/>
      <sheetName val="-OTROS_PRECIO-1"/>
      <sheetName val="COT_ESCENARIO_11"/>
      <sheetName val="DATOS_ENTRADA2"/>
      <sheetName val="Cash_Flow_(COP)2"/>
      <sheetName val="DETALLE_INGRESOS1"/>
      <sheetName val="DETALLE_COSTES1"/>
      <sheetName val="COSTES_SSPP1"/>
      <sheetName val="COSTES_NO_SSPP2"/>
      <sheetName val="Costes_SIEM_-_Firewalls1"/>
      <sheetName val="SERVICIOS_-_AT1"/>
      <sheetName val="SERVICIOS_-_GU_MICRO1"/>
      <sheetName val="SERVICIOS_-_GU_CAU1"/>
      <sheetName val="SERVICIOS_-_GT1"/>
      <sheetName val="SERVICIOS_-_FLEX-iT1"/>
      <sheetName val="LINEA_BASE1"/>
      <sheetName val="DATOS_MAESTROS2"/>
      <sheetName val="Control_de_Cambios5"/>
      <sheetName val="HOJA_DE_CONTROL5"/>
      <sheetName val="ANALISIS_OFFSHORE5"/>
      <sheetName val="-OTROS_PRECIO-5"/>
      <sheetName val="COT_ESCENARIO_15"/>
      <sheetName val="DATOS_ENTRADA6"/>
      <sheetName val="Cash_Flow_(COP)6"/>
      <sheetName val="DETALLE_INGRESOS5"/>
      <sheetName val="DETALLE_COSTES5"/>
      <sheetName val="COSTES_SSPP5"/>
      <sheetName val="COSTES_NO_SSPP6"/>
      <sheetName val="Costes_SIEM_-_Firewalls5"/>
      <sheetName val="SERVICIOS_-_AT5"/>
      <sheetName val="SERVICIOS_-_GU_MICRO5"/>
      <sheetName val="SERVICIOS_-_GU_CAU5"/>
      <sheetName val="SERVICIOS_-_GT5"/>
      <sheetName val="SERVICIOS_-_FLEX-iT5"/>
      <sheetName val="LINEA_BASE5"/>
      <sheetName val="DATOS_MAESTROS6"/>
    </sheetNames>
    <sheetDataSet>
      <sheetData sheetId="0">
        <row r="8">
          <cell r="C8">
            <v>18</v>
          </cell>
        </row>
      </sheetData>
      <sheetData sheetId="1">
        <row r="1">
          <cell r="E1">
            <v>3300</v>
          </cell>
        </row>
      </sheetData>
      <sheetData sheetId="2">
        <row r="1">
          <cell r="E1">
            <v>3300</v>
          </cell>
        </row>
      </sheetData>
      <sheetData sheetId="3">
        <row r="24">
          <cell r="B24" t="str">
            <v>INVERSIONES</v>
          </cell>
        </row>
      </sheetData>
      <sheetData sheetId="4">
        <row r="314">
          <cell r="C314" t="str">
            <v>Centro de cómputo</v>
          </cell>
        </row>
      </sheetData>
      <sheetData sheetId="5">
        <row r="13">
          <cell r="B13" t="str">
            <v>ESPAÑA</v>
          </cell>
        </row>
      </sheetData>
      <sheetData sheetId="6">
        <row r="7">
          <cell r="D7" t="str">
            <v>DD - Director III (16 - DIII) - 197,99</v>
          </cell>
        </row>
      </sheetData>
      <sheetData sheetId="7" refreshError="1">
        <row r="1">
          <cell r="E1">
            <v>3300</v>
          </cell>
        </row>
        <row r="2">
          <cell r="E2">
            <v>3450</v>
          </cell>
        </row>
      </sheetData>
      <sheetData sheetId="8" refreshError="1">
        <row r="20">
          <cell r="D20">
            <v>0.1</v>
          </cell>
        </row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>
        <row r="20">
          <cell r="D20">
            <v>0.1</v>
          </cell>
        </row>
      </sheetData>
      <sheetData sheetId="10" refreshError="1">
        <row r="8">
          <cell r="C8">
            <v>18</v>
          </cell>
        </row>
        <row r="20">
          <cell r="D20">
            <v>0.1</v>
          </cell>
        </row>
      </sheetData>
      <sheetData sheetId="11" refreshError="1">
        <row r="1">
          <cell r="E1">
            <v>3300</v>
          </cell>
        </row>
        <row r="10">
          <cell r="D10">
            <v>30</v>
          </cell>
        </row>
        <row r="68">
          <cell r="O68">
            <v>0.35000000000000014</v>
          </cell>
        </row>
      </sheetData>
      <sheetData sheetId="12">
        <row r="1">
          <cell r="E1">
            <v>3300</v>
          </cell>
        </row>
      </sheetData>
      <sheetData sheetId="13">
        <row r="24">
          <cell r="B24" t="str">
            <v>INVERSIONES</v>
          </cell>
        </row>
      </sheetData>
      <sheetData sheetId="14">
        <row r="314">
          <cell r="C314" t="str">
            <v>Centro de cómputo</v>
          </cell>
        </row>
      </sheetData>
      <sheetData sheetId="15" refreshError="1">
        <row r="13">
          <cell r="B13" t="str">
            <v>ESPAÑA</v>
          </cell>
        </row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 refreshError="1">
        <row r="7">
          <cell r="D7" t="str">
            <v>DD - Director III (16 - DIII) - 197,99</v>
          </cell>
        </row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>
        <row r="70">
          <cell r="C70">
            <v>0.05</v>
          </cell>
        </row>
      </sheetData>
      <sheetData sheetId="18">
        <row r="8">
          <cell r="C8">
            <v>18</v>
          </cell>
        </row>
      </sheetData>
      <sheetData sheetId="19">
        <row r="7">
          <cell r="D7" t="str">
            <v>DD - Director III (16 - DIII) - 197,99</v>
          </cell>
        </row>
      </sheetData>
      <sheetData sheetId="20">
        <row r="13">
          <cell r="B13" t="str">
            <v>ESPAÑA</v>
          </cell>
        </row>
      </sheetData>
      <sheetData sheetId="21"/>
      <sheetData sheetId="22">
        <row r="8">
          <cell r="C8">
            <v>18</v>
          </cell>
        </row>
      </sheetData>
      <sheetData sheetId="23">
        <row r="7">
          <cell r="D7" t="str">
            <v>DD - Director III (16 - DIII) - 197,99</v>
          </cell>
        </row>
      </sheetData>
      <sheetData sheetId="24">
        <row r="13">
          <cell r="B13" t="str">
            <v>ESPAÑA</v>
          </cell>
        </row>
      </sheetData>
      <sheetData sheetId="25">
        <row r="6">
          <cell r="B6" t="str">
            <v>2013ENERO</v>
          </cell>
        </row>
      </sheetData>
      <sheetData sheetId="26" refreshError="1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 refreshError="1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 refreshError="1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>
        <row r="6">
          <cell r="B6" t="str">
            <v>2013ENERO</v>
          </cell>
        </row>
      </sheetData>
      <sheetData sheetId="30" refreshError="1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  <sheetData sheetId="31" refreshError="1"/>
      <sheetData sheetId="32" refreshError="1"/>
      <sheetData sheetId="33">
        <row r="8">
          <cell r="C8">
            <v>18</v>
          </cell>
        </row>
      </sheetData>
      <sheetData sheetId="34">
        <row r="1">
          <cell r="E1">
            <v>3300</v>
          </cell>
        </row>
      </sheetData>
      <sheetData sheetId="35">
        <row r="24">
          <cell r="B24" t="str">
            <v>INVERSIONES</v>
          </cell>
        </row>
      </sheetData>
      <sheetData sheetId="36">
        <row r="314">
          <cell r="C314" t="str">
            <v>Centro de cómputo</v>
          </cell>
        </row>
      </sheetData>
      <sheetData sheetId="37">
        <row r="7">
          <cell r="D7" t="str">
            <v>DD - Director III (16 - DIII) - 197,99</v>
          </cell>
        </row>
      </sheetData>
      <sheetData sheetId="38">
        <row r="1">
          <cell r="E1">
            <v>3300</v>
          </cell>
        </row>
      </sheetData>
      <sheetData sheetId="39">
        <row r="1">
          <cell r="E1">
            <v>3300</v>
          </cell>
        </row>
      </sheetData>
      <sheetData sheetId="40"/>
      <sheetData sheetId="41"/>
      <sheetData sheetId="42"/>
      <sheetData sheetId="43">
        <row r="24">
          <cell r="B24" t="str">
            <v>INVERSIONES</v>
          </cell>
        </row>
      </sheetData>
      <sheetData sheetId="44"/>
      <sheetData sheetId="45">
        <row r="7">
          <cell r="D7" t="str">
            <v>DD - Director III (16 - DIII) - 197,99</v>
          </cell>
        </row>
      </sheetData>
      <sheetData sheetId="46">
        <row r="13">
          <cell r="B13" t="str">
            <v>ESPAÑA</v>
          </cell>
        </row>
      </sheetData>
      <sheetData sheetId="47"/>
      <sheetData sheetId="48">
        <row r="8">
          <cell r="C8">
            <v>18</v>
          </cell>
        </row>
      </sheetData>
      <sheetData sheetId="49">
        <row r="7">
          <cell r="D7" t="str">
            <v>DD - Director III (16 - DIII) - 197,99</v>
          </cell>
        </row>
      </sheetData>
      <sheetData sheetId="50">
        <row r="6">
          <cell r="B6" t="str">
            <v>2013ENERO</v>
          </cell>
        </row>
      </sheetData>
      <sheetData sheetId="51">
        <row r="13">
          <cell r="B13" t="str">
            <v>ESPAÑA</v>
          </cell>
        </row>
      </sheetData>
      <sheetData sheetId="52">
        <row r="8">
          <cell r="C8">
            <v>18</v>
          </cell>
        </row>
      </sheetData>
      <sheetData sheetId="53">
        <row r="1">
          <cell r="E1">
            <v>3300</v>
          </cell>
        </row>
      </sheetData>
      <sheetData sheetId="54">
        <row r="24">
          <cell r="B24" t="str">
            <v>INVERSIONES</v>
          </cell>
        </row>
      </sheetData>
      <sheetData sheetId="55">
        <row r="314">
          <cell r="C314" t="str">
            <v>Centro de cómputo</v>
          </cell>
        </row>
      </sheetData>
      <sheetData sheetId="56">
        <row r="7">
          <cell r="D7" t="str">
            <v>DD - Director III (16 - DIII) - 197,99</v>
          </cell>
        </row>
      </sheetData>
      <sheetData sheetId="57">
        <row r="1">
          <cell r="E1">
            <v>3300</v>
          </cell>
        </row>
      </sheetData>
      <sheetData sheetId="58">
        <row r="1">
          <cell r="E1">
            <v>3300</v>
          </cell>
        </row>
      </sheetData>
      <sheetData sheetId="59"/>
      <sheetData sheetId="60"/>
      <sheetData sheetId="61"/>
      <sheetData sheetId="62">
        <row r="24">
          <cell r="B24" t="str">
            <v>INVERSIONES</v>
          </cell>
        </row>
      </sheetData>
      <sheetData sheetId="63"/>
      <sheetData sheetId="64">
        <row r="7">
          <cell r="D7" t="str">
            <v>DD - Director III (16 - DIII) - 197,99</v>
          </cell>
        </row>
      </sheetData>
      <sheetData sheetId="65">
        <row r="13">
          <cell r="B13" t="str">
            <v>ESPAÑA</v>
          </cell>
        </row>
      </sheetData>
      <sheetData sheetId="66"/>
      <sheetData sheetId="67">
        <row r="8">
          <cell r="C8">
            <v>18</v>
          </cell>
        </row>
      </sheetData>
      <sheetData sheetId="68">
        <row r="7">
          <cell r="D7" t="str">
            <v>DD - Director III (16 - DIII) - 197,99</v>
          </cell>
        </row>
      </sheetData>
      <sheetData sheetId="69">
        <row r="6">
          <cell r="B6" t="str">
            <v>2013ENERO</v>
          </cell>
        </row>
      </sheetData>
      <sheetData sheetId="70">
        <row r="13">
          <cell r="B13" t="str">
            <v>ESPAÑA</v>
          </cell>
        </row>
      </sheetData>
      <sheetData sheetId="71">
        <row r="8">
          <cell r="C8">
            <v>18</v>
          </cell>
        </row>
      </sheetData>
      <sheetData sheetId="72">
        <row r="1">
          <cell r="E1">
            <v>3300</v>
          </cell>
        </row>
      </sheetData>
      <sheetData sheetId="73">
        <row r="24">
          <cell r="B24" t="str">
            <v>INVERSIONES</v>
          </cell>
        </row>
      </sheetData>
      <sheetData sheetId="74">
        <row r="314">
          <cell r="C314" t="str">
            <v>Centro de cómputo</v>
          </cell>
        </row>
      </sheetData>
      <sheetData sheetId="75">
        <row r="7">
          <cell r="D7" t="str">
            <v>DD - Director III (16 - DIII) - 197,99</v>
          </cell>
        </row>
      </sheetData>
      <sheetData sheetId="76">
        <row r="1">
          <cell r="E1">
            <v>3300</v>
          </cell>
        </row>
      </sheetData>
      <sheetData sheetId="77">
        <row r="1">
          <cell r="E1">
            <v>3300</v>
          </cell>
        </row>
      </sheetData>
      <sheetData sheetId="78">
        <row r="314">
          <cell r="C314" t="str">
            <v>Centro de cómputo</v>
          </cell>
        </row>
      </sheetData>
      <sheetData sheetId="79">
        <row r="7">
          <cell r="D7" t="str">
            <v>DD - Director III (16 - DIII) - 197,99</v>
          </cell>
        </row>
      </sheetData>
      <sheetData sheetId="80">
        <row r="1">
          <cell r="E1">
            <v>3300</v>
          </cell>
        </row>
      </sheetData>
      <sheetData sheetId="81">
        <row r="1">
          <cell r="E1">
            <v>3300</v>
          </cell>
        </row>
      </sheetData>
      <sheetData sheetId="82"/>
      <sheetData sheetId="83">
        <row r="7">
          <cell r="D7" t="str">
            <v>DD - Director III (16 - DIII) - 197,99</v>
          </cell>
        </row>
      </sheetData>
      <sheetData sheetId="84">
        <row r="13">
          <cell r="B13" t="str">
            <v>ESPAÑA</v>
          </cell>
        </row>
      </sheetData>
      <sheetData sheetId="85">
        <row r="24">
          <cell r="B24" t="str">
            <v>INVERSIONES</v>
          </cell>
        </row>
      </sheetData>
      <sheetData sheetId="86">
        <row r="8">
          <cell r="C8">
            <v>18</v>
          </cell>
        </row>
      </sheetData>
      <sheetData sheetId="87">
        <row r="7">
          <cell r="D7" t="str">
            <v>DD - Director III (16 - DIII) - 197,99</v>
          </cell>
        </row>
      </sheetData>
      <sheetData sheetId="88">
        <row r="6">
          <cell r="B6" t="str">
            <v>2013ENERO</v>
          </cell>
        </row>
      </sheetData>
      <sheetData sheetId="89">
        <row r="13">
          <cell r="B13" t="str">
            <v>ESPAÑA</v>
          </cell>
        </row>
      </sheetData>
      <sheetData sheetId="90">
        <row r="8">
          <cell r="C8">
            <v>18</v>
          </cell>
        </row>
      </sheetData>
      <sheetData sheetId="91">
        <row r="1">
          <cell r="E1">
            <v>3300</v>
          </cell>
        </row>
      </sheetData>
      <sheetData sheetId="92">
        <row r="6">
          <cell r="B6" t="str">
            <v>2013ENERO</v>
          </cell>
        </row>
      </sheetData>
      <sheetData sheetId="93">
        <row r="13">
          <cell r="B13" t="str">
            <v>ESPAÑA</v>
          </cell>
        </row>
      </sheetData>
      <sheetData sheetId="94">
        <row r="7">
          <cell r="D7" t="str">
            <v>DD - Director III (16 - DIII) - 197,99</v>
          </cell>
        </row>
      </sheetData>
      <sheetData sheetId="95">
        <row r="1">
          <cell r="E1">
            <v>3300</v>
          </cell>
        </row>
      </sheetData>
      <sheetData sheetId="96">
        <row r="1">
          <cell r="E1">
            <v>3300</v>
          </cell>
        </row>
      </sheetData>
      <sheetData sheetId="97">
        <row r="314">
          <cell r="C314" t="str">
            <v>Centro de cómputo</v>
          </cell>
        </row>
      </sheetData>
      <sheetData sheetId="98">
        <row r="7">
          <cell r="D7" t="str">
            <v>DD - Director III (16 - DIII) - 197,99</v>
          </cell>
        </row>
      </sheetData>
      <sheetData sheetId="99">
        <row r="1">
          <cell r="E1">
            <v>3300</v>
          </cell>
        </row>
      </sheetData>
      <sheetData sheetId="100">
        <row r="1">
          <cell r="E1">
            <v>3300</v>
          </cell>
        </row>
      </sheetData>
      <sheetData sheetId="101"/>
      <sheetData sheetId="102">
        <row r="7">
          <cell r="D7" t="str">
            <v>DD - Director III (16 - DIII) - 197,99</v>
          </cell>
        </row>
      </sheetData>
      <sheetData sheetId="103">
        <row r="13">
          <cell r="B13" t="str">
            <v>ESPAÑA</v>
          </cell>
        </row>
      </sheetData>
      <sheetData sheetId="104">
        <row r="24">
          <cell r="B24" t="str">
            <v>INVERSIONES</v>
          </cell>
        </row>
      </sheetData>
      <sheetData sheetId="105">
        <row r="8">
          <cell r="C8">
            <v>18</v>
          </cell>
        </row>
      </sheetData>
      <sheetData sheetId="106">
        <row r="7">
          <cell r="D7" t="str">
            <v>DD - Director III (16 - DIII) - 197,99</v>
          </cell>
        </row>
      </sheetData>
      <sheetData sheetId="107">
        <row r="6">
          <cell r="B6" t="str">
            <v>2013ENERO</v>
          </cell>
        </row>
      </sheetData>
      <sheetData sheetId="108">
        <row r="13">
          <cell r="B13" t="str">
            <v>ESPAÑA</v>
          </cell>
        </row>
      </sheetData>
      <sheetData sheetId="109">
        <row r="8">
          <cell r="C8">
            <v>18</v>
          </cell>
        </row>
      </sheetData>
      <sheetData sheetId="110">
        <row r="7">
          <cell r="D7" t="str">
            <v>DD - Director III (16 - DIII) - 197,99</v>
          </cell>
        </row>
      </sheetData>
      <sheetData sheetId="111">
        <row r="6">
          <cell r="B6" t="str">
            <v>2013ENERO</v>
          </cell>
        </row>
      </sheetData>
      <sheetData sheetId="112">
        <row r="13">
          <cell r="B13" t="str">
            <v>ESPAÑA</v>
          </cell>
        </row>
      </sheetData>
      <sheetData sheetId="113">
        <row r="8">
          <cell r="C8">
            <v>18</v>
          </cell>
        </row>
      </sheetData>
      <sheetData sheetId="114">
        <row r="1">
          <cell r="E1">
            <v>3300</v>
          </cell>
        </row>
      </sheetData>
      <sheetData sheetId="115">
        <row r="24">
          <cell r="B24" t="str">
            <v>INVERSIONES</v>
          </cell>
        </row>
      </sheetData>
      <sheetData sheetId="116">
        <row r="314">
          <cell r="C314" t="str">
            <v>Centro de cómputo</v>
          </cell>
        </row>
      </sheetData>
      <sheetData sheetId="117">
        <row r="7">
          <cell r="D7" t="str">
            <v>DD - Director III (16 - DIII) - 197,99</v>
          </cell>
        </row>
      </sheetData>
      <sheetData sheetId="118">
        <row r="1">
          <cell r="E1">
            <v>3300</v>
          </cell>
        </row>
      </sheetData>
      <sheetData sheetId="119">
        <row r="1">
          <cell r="E1">
            <v>3300</v>
          </cell>
        </row>
      </sheetData>
      <sheetData sheetId="120"/>
      <sheetData sheetId="121"/>
      <sheetData sheetId="122"/>
      <sheetData sheetId="123">
        <row r="24">
          <cell r="B24" t="str">
            <v>INVERSIONES</v>
          </cell>
        </row>
      </sheetData>
      <sheetData sheetId="124"/>
      <sheetData sheetId="125">
        <row r="7">
          <cell r="D7" t="str">
            <v>DD - Director III (16 - DIII) - 197,99</v>
          </cell>
        </row>
      </sheetData>
      <sheetData sheetId="126">
        <row r="13">
          <cell r="B13" t="str">
            <v>ESPAÑA</v>
          </cell>
        </row>
      </sheetData>
      <sheetData sheetId="127"/>
      <sheetData sheetId="128">
        <row r="8">
          <cell r="C8">
            <v>18</v>
          </cell>
        </row>
      </sheetData>
      <sheetData sheetId="129">
        <row r="7">
          <cell r="D7" t="str">
            <v>DD - Director III (16 - DIII) - 197,99</v>
          </cell>
        </row>
      </sheetData>
      <sheetData sheetId="130">
        <row r="6">
          <cell r="B6" t="str">
            <v>2013ENERO</v>
          </cell>
        </row>
      </sheetData>
      <sheetData sheetId="131">
        <row r="13">
          <cell r="B13" t="str">
            <v>ESPAÑA</v>
          </cell>
        </row>
      </sheetData>
      <sheetData sheetId="132">
        <row r="8">
          <cell r="C8">
            <v>18</v>
          </cell>
        </row>
      </sheetData>
      <sheetData sheetId="133">
        <row r="1">
          <cell r="E1">
            <v>3300</v>
          </cell>
        </row>
      </sheetData>
      <sheetData sheetId="134">
        <row r="24">
          <cell r="B24" t="str">
            <v>INVERSIONES</v>
          </cell>
        </row>
      </sheetData>
      <sheetData sheetId="135">
        <row r="314">
          <cell r="C314" t="str">
            <v>Centro de cómputo</v>
          </cell>
        </row>
      </sheetData>
      <sheetData sheetId="136">
        <row r="7">
          <cell r="D7" t="str">
            <v>DD - Director III (16 - DIII) - 197,99</v>
          </cell>
        </row>
      </sheetData>
      <sheetData sheetId="137">
        <row r="1">
          <cell r="E1">
            <v>3300</v>
          </cell>
        </row>
      </sheetData>
      <sheetData sheetId="138">
        <row r="1">
          <cell r="E1">
            <v>3300</v>
          </cell>
        </row>
      </sheetData>
      <sheetData sheetId="139"/>
      <sheetData sheetId="140"/>
      <sheetData sheetId="141"/>
      <sheetData sheetId="142">
        <row r="24">
          <cell r="B24" t="str">
            <v>INVERSIONES</v>
          </cell>
        </row>
      </sheetData>
      <sheetData sheetId="143"/>
      <sheetData sheetId="144">
        <row r="7">
          <cell r="D7" t="str">
            <v>DD - Director III (16 - DIII) - 197,99</v>
          </cell>
        </row>
      </sheetData>
      <sheetData sheetId="145">
        <row r="13">
          <cell r="B13" t="str">
            <v>ESPAÑA</v>
          </cell>
        </row>
      </sheetData>
      <sheetData sheetId="146"/>
      <sheetData sheetId="147">
        <row r="8">
          <cell r="C8">
            <v>18</v>
          </cell>
        </row>
      </sheetData>
      <sheetData sheetId="148">
        <row r="7">
          <cell r="D7" t="str">
            <v>DD - Director III (16 - DIII) - 197,99</v>
          </cell>
        </row>
      </sheetData>
      <sheetData sheetId="149">
        <row r="6">
          <cell r="B6" t="str">
            <v>2013ENERO</v>
          </cell>
        </row>
      </sheetData>
      <sheetData sheetId="150">
        <row r="13">
          <cell r="B13" t="str">
            <v>ESPAÑA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  <sheetName val="configuración"/>
      <sheetName val="Indices empleados y Parametros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mex95ib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  <sheetName val="INFO GENERAL Y FINANCIERA"/>
      <sheetName val="INFO EXPERIENCIA"/>
      <sheetName val="INFO DE PRODUCTOS"/>
      <sheetName val="INFO_GENERAL_Y_FINANCIERA"/>
      <sheetName val="INFO_EXPERIENCIA"/>
      <sheetName val="INFO_DE_PRODUCTOS"/>
      <sheetName val="MEX95IB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</sheetNames>
    <sheetDataSet>
      <sheetData sheetId="0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  <sheetName val="list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hoja índice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  <sheetName val="PERSONAL"/>
      <sheetName val="IMPUESTOS"/>
      <sheetName val="Resumen Preparaciones"/>
      <sheetName val="Precios Alimentos"/>
      <sheetName val="Analisis microbiologico"/>
      <sheetName val="mex95ib"/>
      <sheetName val="Listas"/>
      <sheetName val="Ciudades y Departamentos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base-ajustada"/>
      <sheetName val="Hoja3"/>
      <sheetName val="DIFERENCIAS SENA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_LP2_G2"/>
      <sheetName val="EM_OCT2020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 Grupo 1"/>
      <sheetName val="DIAG Grupo 2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  <sheetName val="RESUMEN CANTIDAD PAQUETES  "/>
      <sheetName val="mex95ib"/>
      <sheetName val="Datos Inciales"/>
      <sheetName val="Tablas"/>
      <sheetName val="tal humano"/>
      <sheetName val="Resumen Preparaciones"/>
      <sheetName val="Precios Alimentos"/>
      <sheetName val="Analisis microbiologico"/>
    </sheetNames>
    <sheetDataSet>
      <sheetData sheetId="0" refreshError="1"/>
      <sheetData sheetId="1" refreshError="1"/>
      <sheetData sheetId="2" refreshError="1"/>
      <sheetData sheetId="3" refreshError="1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 Cotizac - Examenes médicos"/>
      <sheetName val="SDC-Examenes médicos"/>
      <sheetName val="Simulación Presupuesto"/>
      <sheetName val="Salud Ocup Andes"/>
      <sheetName val="FAMISALEM IPS"/>
      <sheetName val="UNIMSALUD"/>
      <sheetName val="S.E.I. LTDA."/>
      <sheetName val="COLSUBSIDIO"/>
      <sheetName val="CM 54 Y CIA LTDA"/>
      <sheetName val="Tabla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SDC-Examenes_médicos"/>
      <sheetName val="Simulación_Presupuesto"/>
      <sheetName val="Cons_Cotizac_-_Examenes_médicos"/>
      <sheetName val="Salud_Ocup_Andes"/>
      <sheetName val="FAMISALEM_IPS"/>
      <sheetName val="S_E_I__LTDA_"/>
      <sheetName val="CM_54_Y_CIA_LTDA"/>
      <sheetName val="Seletor"/>
      <sheetName val="tal humano"/>
      <sheetName val="Resumen Preparaciones"/>
      <sheetName val="Precios Alimentos"/>
      <sheetName val="mex95ib"/>
      <sheetName val="Analisis microbiologico"/>
      <sheetName val="PERSONAL"/>
      <sheetName val="IMPUESTOS"/>
    </sheetNames>
    <sheetDataSet>
      <sheetData sheetId="0" refreshError="1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1"/>
      <sheetData sheetId="2">
        <row r="14">
          <cell r="C14" t="str">
            <v>Exámenes médicos ocupacionales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>
        <row r="14">
          <cell r="C14" t="str">
            <v>Exámenes médicos ocupacionales</v>
          </cell>
        </row>
      </sheetData>
      <sheetData sheetId="22">
        <row r="12">
          <cell r="M12" t="str">
            <v>Promedio Simple</v>
          </cell>
        </row>
      </sheetData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  <sheetName val="FACT CONV"/>
      <sheetName val="Seletor"/>
      <sheetName val="datos"/>
      <sheetName val="Cons Cotizac - Examenes médicos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 - INTERVENTORIA"/>
      <sheetName val="SDC - EST D,C INT PSIC"/>
      <sheetName val="RESUMEN COSTOS"/>
      <sheetName val="PARAMETROS GENERALES"/>
      <sheetName val="PROYECCIÓN DE PRECIOS"/>
      <sheetName val="Descrip Transp. Personas"/>
      <sheetName val="SALARIO DE REFERENCIA"/>
      <sheetName val="TALENTO HUMANO"/>
      <sheetName val="Hoja1"/>
      <sheetName val="% Adm y Util"/>
      <sheetName val="TRANSPORTES Y C TRANSP COORD"/>
      <sheetName val="TRANSPORTE TERRESTRE"/>
      <sheetName val="TABLA VIATICOS"/>
      <sheetName val="datos"/>
      <sheetName val="Cons Cotizac - Examenes médicos"/>
      <sheetName val="Seletor"/>
    </sheetNames>
    <sheetDataSet>
      <sheetData sheetId="0"/>
      <sheetData sheetId="1"/>
      <sheetData sheetId="2">
        <row r="21">
          <cell r="H21">
            <v>0</v>
          </cell>
        </row>
      </sheetData>
      <sheetData sheetId="3">
        <row r="21">
          <cell r="B21" t="str">
            <v>Director</v>
          </cell>
        </row>
      </sheetData>
      <sheetData sheetId="4"/>
      <sheetData sheetId="5"/>
      <sheetData sheetId="6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  <sheetName val="PERSONAL"/>
      <sheetName val="IMPUESTOS"/>
      <sheetName val="tal humano"/>
      <sheetName val="Seletor"/>
      <sheetName val="Cons Cotizac - Examenes médicos"/>
      <sheetName val="SALARIO DE REFERENCIA"/>
      <sheetName val="Datos Inciales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  <sheetName val="datos"/>
      <sheetName val="SALARIO DE REFERENCIA"/>
      <sheetName val="Datos Inciales"/>
      <sheetName val="RESUMEN"/>
      <sheetName val="Salarios de Referencia"/>
      <sheetName val="Tablas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EV53"/>
  <sheetViews>
    <sheetView showGridLines="0" tabSelected="1" zoomScale="80" zoomScaleNormal="80" zoomScaleSheetLayoutView="90" workbookViewId="0">
      <selection activeCell="F30" sqref="F30:F40"/>
    </sheetView>
  </sheetViews>
  <sheetFormatPr baseColWidth="10" defaultColWidth="11.42578125" defaultRowHeight="14.25" x14ac:dyDescent="0.2"/>
  <cols>
    <col min="1" max="1" width="2" style="9" customWidth="1"/>
    <col min="2" max="2" width="10.140625" style="8" customWidth="1"/>
    <col min="3" max="3" width="55.5703125" style="8" customWidth="1"/>
    <col min="4" max="4" width="19.42578125" style="10" customWidth="1"/>
    <col min="5" max="5" width="11.42578125" style="9" customWidth="1"/>
    <col min="6" max="6" width="18.5703125" style="11" customWidth="1"/>
    <col min="7" max="8" width="18.42578125" style="12" customWidth="1"/>
    <col min="9" max="15" width="11.42578125" style="11" customWidth="1"/>
    <col min="16" max="16" width="14.28515625" style="11" customWidth="1"/>
    <col min="17" max="19" width="11.42578125" style="11" customWidth="1"/>
    <col min="20" max="22" width="11.42578125" style="12" customWidth="1"/>
    <col min="23" max="24" width="11.42578125" style="11" customWidth="1"/>
    <col min="25" max="25" width="12.42578125" style="11" customWidth="1"/>
    <col min="26" max="30" width="11.42578125" style="11" customWidth="1"/>
    <col min="31" max="31" width="13.42578125" style="11" customWidth="1"/>
    <col min="32" max="34" width="11.42578125" style="11" customWidth="1"/>
    <col min="35" max="37" width="11.42578125" style="12" customWidth="1"/>
    <col min="38" max="39" width="11.42578125" style="11" customWidth="1"/>
    <col min="40" max="40" width="13.140625" style="11" customWidth="1"/>
    <col min="41" max="45" width="11.42578125" style="11" customWidth="1"/>
    <col min="46" max="46" width="12.42578125" style="11" customWidth="1"/>
    <col min="47" max="49" width="11.42578125" style="11" customWidth="1"/>
    <col min="50" max="52" width="11.42578125" style="12" customWidth="1"/>
    <col min="53" max="54" width="11.42578125" style="11" customWidth="1"/>
    <col min="55" max="55" width="14.42578125" style="11" customWidth="1"/>
    <col min="56" max="60" width="11.42578125" style="11" customWidth="1"/>
    <col min="61" max="61" width="15.28515625" style="11" customWidth="1"/>
    <col min="62" max="64" width="11.42578125" style="9" customWidth="1"/>
    <col min="65" max="67" width="11.42578125" style="13" customWidth="1"/>
    <col min="68" max="69" width="11.42578125" style="9" customWidth="1"/>
    <col min="70" max="70" width="14.42578125" style="9" customWidth="1"/>
    <col min="71" max="75" width="11.42578125" style="9" customWidth="1"/>
    <col min="76" max="76" width="15.28515625" style="9" customWidth="1"/>
    <col min="77" max="79" width="11.42578125" style="9" customWidth="1"/>
    <col min="80" max="82" width="11.42578125" style="13" customWidth="1"/>
    <col min="83" max="83" width="3.28515625" style="9" customWidth="1"/>
    <col min="84" max="85" width="11.42578125" style="9" customWidth="1"/>
    <col min="86" max="86" width="14.42578125" style="9" customWidth="1"/>
    <col min="87" max="91" width="11.42578125" style="9" customWidth="1"/>
    <col min="92" max="92" width="15.28515625" style="9" customWidth="1"/>
    <col min="93" max="97" width="11.42578125" style="9" customWidth="1"/>
    <col min="98" max="98" width="14.42578125" style="9" customWidth="1"/>
    <col min="99" max="103" width="11.42578125" style="9" customWidth="1"/>
    <col min="104" max="104" width="15.28515625" style="9" customWidth="1"/>
    <col min="105" max="109" width="11.42578125" style="9" customWidth="1"/>
    <col min="110" max="110" width="14.42578125" style="9" customWidth="1"/>
    <col min="111" max="115" width="11.42578125" style="9" customWidth="1"/>
    <col min="116" max="116" width="15.28515625" style="9" customWidth="1"/>
    <col min="117" max="119" width="11.42578125" style="9" customWidth="1"/>
    <col min="120" max="121" width="11.42578125" style="11" customWidth="1"/>
    <col min="122" max="122" width="14.28515625" style="11" customWidth="1"/>
    <col min="123" max="124" width="11.42578125" style="11" customWidth="1"/>
    <col min="125" max="125" width="14.7109375" style="11" customWidth="1"/>
    <col min="126" max="127" width="11.42578125" style="11" customWidth="1"/>
    <col min="128" max="128" width="16" style="11" customWidth="1"/>
    <col min="129" max="129" width="20.42578125" style="9" customWidth="1"/>
    <col min="130" max="131" width="11.42578125" style="9" customWidth="1"/>
    <col min="132" max="132" width="3.28515625" style="9" customWidth="1"/>
    <col min="133" max="135" width="3.140625" style="9" customWidth="1"/>
    <col min="136" max="138" width="11.42578125" style="11" customWidth="1"/>
    <col min="139" max="144" width="11.42578125" style="11"/>
    <col min="145" max="145" width="1.7109375" style="9" customWidth="1"/>
    <col min="146" max="146" width="32.7109375" style="9" customWidth="1"/>
    <col min="147" max="148" width="11.42578125" style="9"/>
    <col min="149" max="149" width="12.7109375" style="9" customWidth="1"/>
    <col min="150" max="150" width="1.7109375" style="9" customWidth="1"/>
    <col min="151" max="151" width="12.42578125" style="9" customWidth="1"/>
    <col min="152" max="152" width="6.7109375" style="10" customWidth="1"/>
    <col min="153" max="16384" width="11.42578125" style="9"/>
  </cols>
  <sheetData>
    <row r="1" spans="2:152" s="2" customFormat="1" ht="12.75" x14ac:dyDescent="0.25">
      <c r="B1" s="1"/>
      <c r="C1" s="1"/>
      <c r="D1" s="3" t="s">
        <v>11</v>
      </c>
      <c r="F1" s="4"/>
      <c r="G1" s="5"/>
      <c r="H1" s="5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/>
      <c r="U1" s="5"/>
      <c r="V1" s="5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5"/>
      <c r="AJ1" s="5"/>
      <c r="AK1" s="5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5"/>
      <c r="AY1" s="5"/>
      <c r="AZ1" s="5"/>
      <c r="BA1" s="4"/>
      <c r="BB1" s="4"/>
      <c r="BC1" s="4"/>
      <c r="BD1" s="4"/>
      <c r="BE1" s="4"/>
      <c r="BF1" s="4"/>
      <c r="BG1" s="4"/>
      <c r="BH1" s="4"/>
      <c r="BI1" s="4"/>
      <c r="BM1" s="6"/>
      <c r="BN1" s="6"/>
      <c r="BO1" s="6"/>
      <c r="CB1" s="6"/>
      <c r="CC1" s="6"/>
      <c r="CD1" s="6"/>
      <c r="DP1" s="4"/>
      <c r="DQ1" s="4"/>
      <c r="DR1" s="4"/>
      <c r="DS1" s="4"/>
      <c r="DT1" s="4"/>
      <c r="DU1" s="4"/>
      <c r="DV1" s="4"/>
      <c r="DW1" s="4"/>
      <c r="DX1" s="4"/>
      <c r="EF1" s="4"/>
      <c r="EG1" s="4"/>
      <c r="EH1" s="4"/>
      <c r="EI1" s="4"/>
      <c r="EJ1" s="4"/>
      <c r="EK1" s="4"/>
      <c r="EL1" s="4"/>
      <c r="EM1" s="4"/>
      <c r="EN1" s="4"/>
      <c r="EV1" s="7"/>
    </row>
    <row r="2" spans="2:152" s="2" customFormat="1" ht="12.75" x14ac:dyDescent="0.25">
      <c r="B2" s="57" t="s">
        <v>4</v>
      </c>
      <c r="C2" s="57"/>
      <c r="D2" s="57"/>
      <c r="E2" s="57"/>
      <c r="F2" s="57"/>
      <c r="G2" s="57"/>
      <c r="H2" s="57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5"/>
      <c r="U2" s="5"/>
      <c r="V2" s="5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  <c r="AJ2" s="5"/>
      <c r="AK2" s="5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5"/>
      <c r="AY2" s="5"/>
      <c r="AZ2" s="5"/>
      <c r="BA2" s="4"/>
      <c r="BB2" s="4"/>
      <c r="BC2" s="4"/>
      <c r="BD2" s="4"/>
      <c r="BE2" s="4"/>
      <c r="BF2" s="4"/>
      <c r="BG2" s="4"/>
      <c r="BH2" s="4"/>
      <c r="BI2" s="4"/>
      <c r="BM2" s="6"/>
      <c r="BN2" s="6"/>
      <c r="BO2" s="6"/>
      <c r="CB2" s="6"/>
      <c r="CC2" s="6"/>
      <c r="CD2" s="6"/>
      <c r="DP2" s="4"/>
      <c r="DQ2" s="4"/>
      <c r="DR2" s="4"/>
      <c r="DS2" s="4"/>
      <c r="DT2" s="4"/>
      <c r="DU2" s="4"/>
      <c r="DV2" s="4"/>
      <c r="DW2" s="4"/>
      <c r="DX2" s="4"/>
      <c r="EF2" s="4"/>
      <c r="EG2" s="4"/>
      <c r="EH2" s="4"/>
      <c r="EI2" s="4"/>
      <c r="EJ2" s="4"/>
      <c r="EK2" s="4"/>
      <c r="EL2" s="4"/>
      <c r="EM2" s="4"/>
      <c r="EN2" s="4"/>
      <c r="EV2" s="7"/>
    </row>
    <row r="3" spans="2:152" s="2" customFormat="1" ht="12.75" x14ac:dyDescent="0.25">
      <c r="B3" s="57"/>
      <c r="C3" s="57"/>
      <c r="D3" s="57"/>
      <c r="E3" s="57"/>
      <c r="F3" s="57"/>
      <c r="G3" s="57"/>
      <c r="H3" s="57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  <c r="U3" s="5"/>
      <c r="V3" s="5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5"/>
      <c r="AY3" s="5"/>
      <c r="AZ3" s="5"/>
      <c r="BA3" s="4"/>
      <c r="BB3" s="4"/>
      <c r="BC3" s="4"/>
      <c r="BD3" s="4"/>
      <c r="BE3" s="4"/>
      <c r="BF3" s="4"/>
      <c r="BG3" s="4"/>
      <c r="BH3" s="4"/>
      <c r="BI3" s="4"/>
      <c r="BM3" s="6"/>
      <c r="BN3" s="6"/>
      <c r="BO3" s="6"/>
      <c r="CB3" s="6"/>
      <c r="CC3" s="6"/>
      <c r="CD3" s="6"/>
      <c r="DP3" s="4"/>
      <c r="DQ3" s="4"/>
      <c r="DR3" s="4"/>
      <c r="DS3" s="4"/>
      <c r="DT3" s="4"/>
      <c r="DU3" s="4"/>
      <c r="DV3" s="4"/>
      <c r="DW3" s="4"/>
      <c r="DX3" s="4"/>
      <c r="EF3" s="4"/>
      <c r="EG3" s="4"/>
      <c r="EH3" s="4"/>
      <c r="EI3" s="4"/>
      <c r="EJ3" s="4"/>
      <c r="EK3" s="4"/>
      <c r="EL3" s="4"/>
      <c r="EM3" s="4"/>
      <c r="EN3" s="4"/>
      <c r="EV3" s="7"/>
    </row>
    <row r="4" spans="2:152" s="2" customFormat="1" ht="12.75" x14ac:dyDescent="0.25">
      <c r="B4" s="57"/>
      <c r="C4" s="57"/>
      <c r="D4" s="57"/>
      <c r="E4" s="57"/>
      <c r="F4" s="57"/>
      <c r="G4" s="57"/>
      <c r="H4" s="5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5"/>
      <c r="U4" s="5"/>
      <c r="V4" s="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  <c r="AJ4" s="5"/>
      <c r="AK4" s="5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5"/>
      <c r="AY4" s="5"/>
      <c r="AZ4" s="5"/>
      <c r="BA4" s="4"/>
      <c r="BB4" s="4"/>
      <c r="BC4" s="4"/>
      <c r="BD4" s="4"/>
      <c r="BE4" s="4"/>
      <c r="BF4" s="4"/>
      <c r="BG4" s="4"/>
      <c r="BH4" s="4"/>
      <c r="BI4" s="4"/>
      <c r="BM4" s="6"/>
      <c r="BN4" s="6"/>
      <c r="BO4" s="6"/>
      <c r="CB4" s="6"/>
      <c r="CC4" s="6"/>
      <c r="CD4" s="6"/>
      <c r="DP4" s="4"/>
      <c r="DQ4" s="4"/>
      <c r="DR4" s="4"/>
      <c r="DS4" s="4"/>
      <c r="DT4" s="4"/>
      <c r="DU4" s="4"/>
      <c r="DV4" s="4"/>
      <c r="DW4" s="4"/>
      <c r="DX4" s="4"/>
      <c r="EF4" s="4"/>
      <c r="EG4" s="4"/>
      <c r="EH4" s="4"/>
      <c r="EI4" s="4"/>
      <c r="EJ4" s="4"/>
      <c r="EK4" s="4"/>
      <c r="EL4" s="4"/>
      <c r="EM4" s="4"/>
      <c r="EN4" s="4"/>
      <c r="EV4" s="7"/>
    </row>
    <row r="5" spans="2:152" s="2" customFormat="1" ht="12.75" x14ac:dyDescent="0.25">
      <c r="B5" s="1"/>
      <c r="C5" s="1"/>
      <c r="D5" s="7"/>
      <c r="F5" s="4"/>
      <c r="G5" s="5"/>
      <c r="H5" s="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5"/>
      <c r="U5" s="5"/>
      <c r="V5" s="5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5"/>
      <c r="AJ5" s="5"/>
      <c r="AK5" s="5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5"/>
      <c r="AY5" s="5"/>
      <c r="AZ5" s="5"/>
      <c r="BA5" s="4"/>
      <c r="BB5" s="4"/>
      <c r="BC5" s="4"/>
      <c r="BD5" s="4"/>
      <c r="BE5" s="4"/>
      <c r="BF5" s="4"/>
      <c r="BG5" s="4"/>
      <c r="BH5" s="4"/>
      <c r="BI5" s="4"/>
      <c r="BM5" s="6"/>
      <c r="BN5" s="6"/>
      <c r="BO5" s="6"/>
      <c r="CB5" s="6"/>
      <c r="CC5" s="6"/>
      <c r="CD5" s="6"/>
      <c r="DP5" s="4"/>
      <c r="DQ5" s="4"/>
      <c r="DR5" s="4"/>
      <c r="DS5" s="4"/>
      <c r="DT5" s="4"/>
      <c r="DU5" s="4"/>
      <c r="DV5" s="4"/>
      <c r="DW5" s="4"/>
      <c r="DX5" s="4"/>
      <c r="EF5" s="4"/>
      <c r="EG5" s="4"/>
      <c r="EH5" s="4"/>
      <c r="EI5" s="4"/>
      <c r="EJ5" s="4"/>
      <c r="EK5" s="4"/>
      <c r="EL5" s="4"/>
      <c r="EM5" s="4"/>
      <c r="EN5" s="4"/>
      <c r="EV5" s="7"/>
    </row>
    <row r="6" spans="2:152" s="2" customFormat="1" ht="12.75" x14ac:dyDescent="0.25">
      <c r="B6" s="53" t="s">
        <v>49</v>
      </c>
      <c r="C6" s="53"/>
      <c r="D6" s="53"/>
      <c r="E6" s="53"/>
      <c r="F6" s="53"/>
      <c r="G6" s="53"/>
      <c r="H6" s="53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5"/>
      <c r="AJ6" s="5"/>
      <c r="AK6" s="5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5"/>
      <c r="AY6" s="5"/>
      <c r="AZ6" s="5"/>
      <c r="BA6" s="4"/>
      <c r="BB6" s="4"/>
      <c r="BC6" s="4"/>
      <c r="BD6" s="4"/>
      <c r="BE6" s="4"/>
      <c r="BF6" s="4"/>
      <c r="BG6" s="4"/>
      <c r="BH6" s="4"/>
      <c r="BI6" s="4"/>
      <c r="BM6" s="6"/>
      <c r="BN6" s="6"/>
      <c r="BO6" s="6"/>
      <c r="CB6" s="6"/>
      <c r="CC6" s="6"/>
      <c r="CD6" s="6"/>
      <c r="DP6" s="4"/>
      <c r="DQ6" s="4"/>
      <c r="DR6" s="4"/>
      <c r="DS6" s="4"/>
      <c r="DT6" s="4"/>
      <c r="DU6" s="4"/>
      <c r="DV6" s="4"/>
      <c r="DW6" s="4"/>
      <c r="DX6" s="4"/>
      <c r="EF6" s="4"/>
      <c r="EG6" s="4"/>
      <c r="EH6" s="4"/>
      <c r="EI6" s="4"/>
      <c r="EJ6" s="4"/>
      <c r="EK6" s="4"/>
      <c r="EL6" s="4"/>
      <c r="EM6" s="4"/>
      <c r="EN6" s="4"/>
      <c r="EV6" s="7"/>
    </row>
    <row r="7" spans="2:152" s="2" customFormat="1" ht="12.75" x14ac:dyDescent="0.25">
      <c r="B7" s="35" t="s">
        <v>3</v>
      </c>
      <c r="C7" s="58" t="s">
        <v>27</v>
      </c>
      <c r="D7" s="58"/>
      <c r="E7" s="58"/>
      <c r="F7" s="58"/>
      <c r="G7" s="58"/>
      <c r="H7" s="5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5"/>
      <c r="U7" s="5"/>
      <c r="V7" s="5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5"/>
      <c r="AJ7" s="5"/>
      <c r="AK7" s="5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5"/>
      <c r="AY7" s="5"/>
      <c r="AZ7" s="5"/>
      <c r="BA7" s="4"/>
      <c r="BB7" s="4"/>
      <c r="BC7" s="4"/>
      <c r="BD7" s="4"/>
      <c r="BE7" s="4"/>
      <c r="BF7" s="4"/>
      <c r="BG7" s="4"/>
      <c r="BH7" s="4"/>
      <c r="BI7" s="4"/>
      <c r="BM7" s="6"/>
      <c r="BN7" s="6"/>
      <c r="BO7" s="6"/>
      <c r="CB7" s="6"/>
      <c r="CC7" s="6"/>
      <c r="CD7" s="6"/>
      <c r="DP7" s="4"/>
      <c r="DQ7" s="4"/>
      <c r="DR7" s="4"/>
      <c r="DS7" s="4"/>
      <c r="DT7" s="4"/>
      <c r="DU7" s="4"/>
      <c r="DV7" s="4"/>
      <c r="DW7" s="4"/>
      <c r="DX7" s="4"/>
      <c r="EF7" s="4"/>
      <c r="EG7" s="4"/>
      <c r="EH7" s="4"/>
      <c r="EI7" s="4"/>
      <c r="EJ7" s="4"/>
      <c r="EK7" s="4"/>
      <c r="EL7" s="4"/>
      <c r="EM7" s="4"/>
      <c r="EN7" s="4"/>
      <c r="EV7" s="7"/>
    </row>
    <row r="8" spans="2:152" s="2" customFormat="1" ht="12.75" x14ac:dyDescent="0.25">
      <c r="B8" s="54" t="s">
        <v>5</v>
      </c>
      <c r="C8" s="55"/>
      <c r="D8" s="56"/>
      <c r="E8" s="56"/>
      <c r="F8" s="36" t="s">
        <v>6</v>
      </c>
      <c r="G8" s="59"/>
      <c r="H8" s="5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5"/>
      <c r="U8" s="5"/>
      <c r="V8" s="5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5"/>
      <c r="AJ8" s="5"/>
      <c r="AK8" s="5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5"/>
      <c r="AY8" s="5"/>
      <c r="AZ8" s="5"/>
      <c r="BA8" s="4"/>
      <c r="BB8" s="4"/>
      <c r="BC8" s="4"/>
      <c r="BD8" s="4"/>
      <c r="BE8" s="4"/>
      <c r="BF8" s="4"/>
      <c r="BG8" s="4"/>
      <c r="BH8" s="4"/>
      <c r="BI8" s="4"/>
      <c r="BM8" s="6"/>
      <c r="BN8" s="6"/>
      <c r="BO8" s="6"/>
      <c r="CB8" s="6"/>
      <c r="CC8" s="6"/>
      <c r="CD8" s="6"/>
      <c r="DP8" s="4"/>
      <c r="DQ8" s="4"/>
      <c r="DR8" s="4"/>
      <c r="DS8" s="4"/>
      <c r="DT8" s="4"/>
      <c r="DU8" s="4"/>
      <c r="DV8" s="4"/>
      <c r="DW8" s="4"/>
      <c r="DX8" s="4"/>
      <c r="EF8" s="4"/>
      <c r="EG8" s="4"/>
      <c r="EH8" s="4"/>
      <c r="EI8" s="4"/>
      <c r="EJ8" s="4"/>
      <c r="EK8" s="4"/>
      <c r="EL8" s="4"/>
      <c r="EM8" s="4"/>
      <c r="EN8" s="4"/>
      <c r="ER8" s="4"/>
      <c r="EV8" s="7"/>
    </row>
    <row r="9" spans="2:152" s="2" customFormat="1" ht="12.75" x14ac:dyDescent="0.25">
      <c r="B9" s="27"/>
      <c r="C9" s="26"/>
      <c r="D9" s="27"/>
      <c r="E9" s="26"/>
      <c r="F9" s="26"/>
      <c r="G9" s="26"/>
      <c r="H9" s="26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5"/>
      <c r="U9" s="5"/>
      <c r="V9" s="5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5"/>
      <c r="AJ9" s="5"/>
      <c r="AK9" s="5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/>
      <c r="AY9" s="5"/>
      <c r="AZ9" s="5"/>
      <c r="BA9" s="4"/>
      <c r="BB9" s="4"/>
      <c r="BC9" s="4"/>
      <c r="BD9" s="4"/>
      <c r="BE9" s="4"/>
      <c r="BF9" s="4"/>
      <c r="BG9" s="4"/>
      <c r="BH9" s="4"/>
      <c r="BI9" s="4"/>
      <c r="BM9" s="6"/>
      <c r="BN9" s="6"/>
      <c r="BO9" s="6"/>
      <c r="CB9" s="6"/>
      <c r="CC9" s="6"/>
      <c r="CD9" s="6"/>
      <c r="DP9" s="4"/>
      <c r="DQ9" s="4"/>
      <c r="DR9" s="4"/>
      <c r="DS9" s="4"/>
      <c r="DT9" s="4"/>
      <c r="DU9" s="4"/>
      <c r="DV9" s="4"/>
      <c r="DW9" s="4"/>
      <c r="DX9" s="4"/>
      <c r="EF9" s="4"/>
      <c r="EG9" s="4"/>
      <c r="EH9" s="4"/>
      <c r="EI9" s="4"/>
      <c r="EJ9" s="4"/>
      <c r="EK9" s="4"/>
      <c r="EL9" s="4"/>
      <c r="EM9" s="4"/>
      <c r="EN9" s="4"/>
      <c r="ER9" s="4"/>
      <c r="EV9" s="7"/>
    </row>
    <row r="10" spans="2:152" s="2" customFormat="1" ht="12.75" x14ac:dyDescent="0.25">
      <c r="B10" s="53" t="s">
        <v>7</v>
      </c>
      <c r="C10" s="53"/>
      <c r="D10" s="53"/>
      <c r="E10" s="53"/>
      <c r="F10" s="53"/>
      <c r="G10" s="53"/>
      <c r="H10" s="5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5"/>
      <c r="U10" s="5"/>
      <c r="V10" s="5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5"/>
      <c r="AJ10" s="5"/>
      <c r="AK10" s="5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/>
      <c r="AY10" s="5"/>
      <c r="AZ10" s="5"/>
      <c r="BA10" s="4"/>
      <c r="BB10" s="4"/>
      <c r="BC10" s="4"/>
      <c r="BD10" s="4"/>
      <c r="BE10" s="4"/>
      <c r="BF10" s="4"/>
      <c r="BG10" s="4"/>
      <c r="BH10" s="4"/>
      <c r="BI10" s="4"/>
      <c r="BM10" s="6"/>
      <c r="BN10" s="6"/>
      <c r="BO10" s="6"/>
      <c r="CB10" s="6"/>
      <c r="CC10" s="6"/>
      <c r="CD10" s="6"/>
      <c r="DP10" s="4"/>
      <c r="DQ10" s="4"/>
      <c r="DR10" s="4"/>
      <c r="DS10" s="4"/>
      <c r="DT10" s="4"/>
      <c r="DU10" s="4"/>
      <c r="DV10" s="4"/>
      <c r="DW10" s="4"/>
      <c r="DX10" s="4"/>
      <c r="EF10" s="4"/>
      <c r="EG10" s="4"/>
      <c r="EH10" s="4"/>
      <c r="EI10" s="4"/>
      <c r="EJ10" s="4"/>
      <c r="EK10" s="4"/>
      <c r="EL10" s="4"/>
      <c r="EM10" s="4"/>
      <c r="EN10" s="4"/>
      <c r="ER10" s="4"/>
      <c r="EV10" s="7"/>
    </row>
    <row r="11" spans="2:152" s="2" customFormat="1" ht="12.75" x14ac:dyDescent="0.25">
      <c r="B11" s="64" t="s">
        <v>14</v>
      </c>
      <c r="C11" s="65"/>
      <c r="D11" s="65"/>
      <c r="E11" s="65"/>
      <c r="F11" s="65"/>
      <c r="G11" s="65"/>
      <c r="H11" s="6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5"/>
      <c r="U11" s="5"/>
      <c r="V11" s="5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5"/>
      <c r="AJ11" s="5"/>
      <c r="AK11" s="5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5"/>
      <c r="AY11" s="5"/>
      <c r="AZ11" s="5"/>
      <c r="BA11" s="4"/>
      <c r="BB11" s="4"/>
      <c r="BC11" s="4"/>
      <c r="BD11" s="4"/>
      <c r="BE11" s="4"/>
      <c r="BF11" s="4"/>
      <c r="BG11" s="4"/>
      <c r="BH11" s="4"/>
      <c r="BI11" s="4"/>
      <c r="BM11" s="6"/>
      <c r="BN11" s="6"/>
      <c r="BO11" s="6"/>
      <c r="CB11" s="6"/>
      <c r="CC11" s="6"/>
      <c r="CD11" s="6"/>
      <c r="DP11" s="4"/>
      <c r="DQ11" s="4"/>
      <c r="DR11" s="4"/>
      <c r="DS11" s="4"/>
      <c r="DT11" s="4"/>
      <c r="DU11" s="4"/>
      <c r="DV11" s="4"/>
      <c r="DW11" s="4"/>
      <c r="DX11" s="4"/>
      <c r="EF11" s="4"/>
      <c r="EG11" s="4"/>
      <c r="EH11" s="4"/>
      <c r="EI11" s="4"/>
      <c r="EJ11" s="4"/>
      <c r="EK11" s="4"/>
      <c r="EL11" s="4"/>
      <c r="EM11" s="4"/>
      <c r="EN11" s="4"/>
      <c r="ER11" s="4"/>
      <c r="EV11" s="7"/>
    </row>
    <row r="12" spans="2:152" s="2" customFormat="1" ht="12.75" x14ac:dyDescent="0.25">
      <c r="B12" s="67"/>
      <c r="C12" s="68"/>
      <c r="D12" s="68"/>
      <c r="E12" s="68"/>
      <c r="F12" s="68"/>
      <c r="G12" s="68"/>
      <c r="H12" s="6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5"/>
      <c r="U12" s="5"/>
      <c r="V12" s="5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5"/>
      <c r="AJ12" s="5"/>
      <c r="AK12" s="5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5"/>
      <c r="AY12" s="5"/>
      <c r="AZ12" s="5"/>
      <c r="BA12" s="4"/>
      <c r="BB12" s="4"/>
      <c r="BC12" s="4"/>
      <c r="BD12" s="4"/>
      <c r="BE12" s="4"/>
      <c r="BF12" s="4"/>
      <c r="BG12" s="4"/>
      <c r="BH12" s="4"/>
      <c r="BI12" s="4"/>
      <c r="BM12" s="6"/>
      <c r="BN12" s="6"/>
      <c r="BO12" s="6"/>
      <c r="CB12" s="6"/>
      <c r="CC12" s="6"/>
      <c r="CD12" s="6"/>
      <c r="DP12" s="4"/>
      <c r="DQ12" s="4"/>
      <c r="DR12" s="4"/>
      <c r="DS12" s="4"/>
      <c r="DT12" s="4"/>
      <c r="DU12" s="4"/>
      <c r="DV12" s="4"/>
      <c r="DW12" s="4"/>
      <c r="DX12" s="4"/>
      <c r="EF12" s="4"/>
      <c r="EG12" s="4"/>
      <c r="EH12" s="4"/>
      <c r="EI12" s="4"/>
      <c r="EJ12" s="4"/>
      <c r="EK12" s="4"/>
      <c r="EL12" s="4"/>
      <c r="EM12" s="4"/>
      <c r="EN12" s="4"/>
      <c r="ER12" s="4"/>
      <c r="EV12" s="7"/>
    </row>
    <row r="13" spans="2:152" s="2" customFormat="1" ht="12.75" x14ac:dyDescent="0.25">
      <c r="B13" s="70"/>
      <c r="C13" s="71"/>
      <c r="D13" s="71"/>
      <c r="E13" s="71"/>
      <c r="F13" s="71"/>
      <c r="G13" s="71"/>
      <c r="H13" s="7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5"/>
      <c r="U13" s="5"/>
      <c r="V13" s="5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5"/>
      <c r="AJ13" s="5"/>
      <c r="AK13" s="5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/>
      <c r="AY13" s="5"/>
      <c r="AZ13" s="5"/>
      <c r="BA13" s="4"/>
      <c r="BB13" s="4"/>
      <c r="BC13" s="4"/>
      <c r="BD13" s="4"/>
      <c r="BE13" s="4"/>
      <c r="BF13" s="4"/>
      <c r="BG13" s="4"/>
      <c r="BH13" s="4"/>
      <c r="BI13" s="4"/>
      <c r="BM13" s="6"/>
      <c r="BN13" s="6"/>
      <c r="BO13" s="6"/>
      <c r="CB13" s="6"/>
      <c r="CC13" s="6"/>
      <c r="CD13" s="6"/>
      <c r="DP13" s="4"/>
      <c r="DQ13" s="4"/>
      <c r="DR13" s="4"/>
      <c r="DS13" s="4"/>
      <c r="DT13" s="4"/>
      <c r="DU13" s="4"/>
      <c r="DV13" s="4"/>
      <c r="DW13" s="4"/>
      <c r="DX13" s="4"/>
      <c r="EF13" s="4"/>
      <c r="EG13" s="4"/>
      <c r="EH13" s="4"/>
      <c r="EI13" s="4"/>
      <c r="EJ13" s="4"/>
      <c r="EK13" s="4"/>
      <c r="EL13" s="4"/>
      <c r="EM13" s="4"/>
      <c r="EN13" s="4"/>
      <c r="ER13" s="4"/>
      <c r="EV13" s="7"/>
    </row>
    <row r="14" spans="2:152" x14ac:dyDescent="0.2">
      <c r="F14" s="4"/>
    </row>
    <row r="15" spans="2:152" x14ac:dyDescent="0.2">
      <c r="F15" s="4"/>
    </row>
    <row r="16" spans="2:152" x14ac:dyDescent="0.2">
      <c r="B16" s="2"/>
      <c r="C16" s="14"/>
      <c r="D16" s="15"/>
      <c r="E16" s="14"/>
      <c r="F16" s="2"/>
    </row>
    <row r="17" spans="2:152" s="18" customFormat="1" ht="45" x14ac:dyDescent="0.2">
      <c r="B17" s="34" t="s">
        <v>0</v>
      </c>
      <c r="C17" s="28" t="s">
        <v>23</v>
      </c>
      <c r="D17" s="28" t="s">
        <v>2</v>
      </c>
      <c r="E17" s="28" t="s">
        <v>1</v>
      </c>
      <c r="F17" s="29" t="s">
        <v>22</v>
      </c>
      <c r="G17" s="29" t="s">
        <v>12</v>
      </c>
      <c r="H17" s="29" t="s">
        <v>13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7"/>
      <c r="U17" s="17"/>
      <c r="V17" s="17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7"/>
      <c r="AJ17" s="17"/>
      <c r="AK17" s="17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7"/>
      <c r="AY17" s="17"/>
      <c r="AZ17" s="17"/>
      <c r="BA17" s="16"/>
      <c r="BB17" s="16"/>
      <c r="BC17" s="16"/>
      <c r="BD17" s="16"/>
      <c r="BE17" s="16"/>
      <c r="BF17" s="16"/>
      <c r="BG17" s="16"/>
      <c r="BH17" s="16"/>
      <c r="BI17" s="16"/>
      <c r="BM17" s="19"/>
      <c r="BN17" s="19"/>
      <c r="BO17" s="19"/>
      <c r="CB17" s="19"/>
      <c r="CC17" s="19"/>
      <c r="CD17" s="19"/>
      <c r="DP17" s="16"/>
      <c r="DQ17" s="16"/>
      <c r="DR17" s="16"/>
      <c r="DS17" s="16"/>
      <c r="DT17" s="16"/>
      <c r="DU17" s="16"/>
      <c r="DV17" s="16"/>
      <c r="DW17" s="16"/>
      <c r="DX17" s="16"/>
      <c r="EF17" s="16"/>
      <c r="EG17" s="16"/>
      <c r="EH17" s="16"/>
      <c r="EI17" s="16"/>
      <c r="EJ17" s="16"/>
      <c r="EK17" s="16"/>
      <c r="EL17" s="16"/>
      <c r="EM17" s="16"/>
      <c r="EN17" s="16"/>
      <c r="EV17" s="20"/>
    </row>
    <row r="18" spans="2:152" ht="13.9" customHeight="1" x14ac:dyDescent="0.2">
      <c r="B18" s="37">
        <v>1</v>
      </c>
      <c r="C18" s="73" t="s">
        <v>28</v>
      </c>
      <c r="D18" s="73"/>
      <c r="E18" s="73"/>
      <c r="F18" s="73"/>
      <c r="G18" s="73"/>
      <c r="H18" s="73"/>
    </row>
    <row r="19" spans="2:152" ht="28.5" x14ac:dyDescent="0.2">
      <c r="B19" s="38" t="s">
        <v>16</v>
      </c>
      <c r="C19" s="41" t="s">
        <v>29</v>
      </c>
      <c r="D19" s="44" t="s">
        <v>24</v>
      </c>
      <c r="E19" s="38">
        <v>1</v>
      </c>
      <c r="F19" s="39"/>
      <c r="G19" s="31"/>
      <c r="H19" s="33"/>
    </row>
    <row r="20" spans="2:152" x14ac:dyDescent="0.2">
      <c r="B20" s="38" t="s">
        <v>17</v>
      </c>
      <c r="C20" s="42" t="s">
        <v>30</v>
      </c>
      <c r="D20" s="44" t="s">
        <v>39</v>
      </c>
      <c r="E20" s="38">
        <v>1</v>
      </c>
      <c r="F20" s="39"/>
      <c r="G20" s="31"/>
      <c r="H20" s="33"/>
    </row>
    <row r="21" spans="2:152" x14ac:dyDescent="0.2">
      <c r="B21" s="38" t="s">
        <v>18</v>
      </c>
      <c r="C21" s="42" t="s">
        <v>31</v>
      </c>
      <c r="D21" s="44" t="s">
        <v>24</v>
      </c>
      <c r="E21" s="38">
        <v>1</v>
      </c>
      <c r="F21" s="39"/>
      <c r="G21" s="31"/>
      <c r="H21" s="33"/>
    </row>
    <row r="22" spans="2:152" x14ac:dyDescent="0.2">
      <c r="B22" s="38" t="s">
        <v>19</v>
      </c>
      <c r="C22" s="42" t="s">
        <v>32</v>
      </c>
      <c r="D22" s="44" t="s">
        <v>24</v>
      </c>
      <c r="E22" s="38">
        <v>1</v>
      </c>
      <c r="F22" s="39"/>
      <c r="G22" s="31"/>
      <c r="H22" s="33"/>
    </row>
    <row r="23" spans="2:152" x14ac:dyDescent="0.2">
      <c r="B23" s="38" t="s">
        <v>36</v>
      </c>
      <c r="C23" s="42" t="s">
        <v>33</v>
      </c>
      <c r="D23" s="44" t="s">
        <v>24</v>
      </c>
      <c r="E23" s="38">
        <v>1</v>
      </c>
      <c r="F23" s="39"/>
      <c r="G23" s="31"/>
      <c r="H23" s="33"/>
    </row>
    <row r="24" spans="2:152" ht="25.5" x14ac:dyDescent="0.2">
      <c r="B24" s="38" t="s">
        <v>37</v>
      </c>
      <c r="C24" s="43" t="s">
        <v>34</v>
      </c>
      <c r="D24" s="45" t="s">
        <v>24</v>
      </c>
      <c r="E24" s="38">
        <v>1</v>
      </c>
      <c r="F24" s="39"/>
      <c r="G24" s="31"/>
      <c r="H24" s="33"/>
    </row>
    <row r="25" spans="2:152" x14ac:dyDescent="0.2">
      <c r="B25" s="38" t="s">
        <v>38</v>
      </c>
      <c r="C25" s="42" t="s">
        <v>35</v>
      </c>
      <c r="D25" s="44" t="s">
        <v>24</v>
      </c>
      <c r="E25" s="38">
        <v>1</v>
      </c>
      <c r="F25" s="39"/>
      <c r="G25" s="31"/>
      <c r="H25" s="33"/>
    </row>
    <row r="26" spans="2:152" x14ac:dyDescent="0.2">
      <c r="B26" s="38" t="s">
        <v>20</v>
      </c>
      <c r="C26" s="42" t="s">
        <v>33</v>
      </c>
      <c r="D26" s="44" t="s">
        <v>24</v>
      </c>
      <c r="E26" s="38">
        <v>1</v>
      </c>
      <c r="F26" s="39"/>
      <c r="G26" s="31"/>
      <c r="H26" s="33"/>
    </row>
    <row r="27" spans="2:152" x14ac:dyDescent="0.2">
      <c r="B27" s="38" t="s">
        <v>21</v>
      </c>
      <c r="C27" s="42" t="s">
        <v>33</v>
      </c>
      <c r="D27" s="44" t="s">
        <v>24</v>
      </c>
      <c r="E27" s="38">
        <v>1</v>
      </c>
      <c r="F27" s="39"/>
      <c r="G27" s="31"/>
      <c r="H27" s="33"/>
    </row>
    <row r="28" spans="2:152" ht="15" x14ac:dyDescent="0.2">
      <c r="B28" s="74" t="s">
        <v>40</v>
      </c>
      <c r="C28" s="75"/>
      <c r="D28" s="75"/>
      <c r="E28" s="75"/>
      <c r="F28" s="40">
        <f>SUM(F19:F27)</f>
        <v>0</v>
      </c>
      <c r="G28" s="30"/>
      <c r="H28" s="30"/>
    </row>
    <row r="29" spans="2:152" x14ac:dyDescent="0.2">
      <c r="B29" s="37">
        <v>2</v>
      </c>
      <c r="C29" s="73" t="s">
        <v>41</v>
      </c>
      <c r="D29" s="73"/>
      <c r="E29" s="73"/>
      <c r="F29" s="73"/>
      <c r="G29" s="73"/>
      <c r="H29" s="73"/>
    </row>
    <row r="30" spans="2:152" x14ac:dyDescent="0.2">
      <c r="B30" s="49">
        <v>2.1</v>
      </c>
      <c r="C30" s="46" t="s">
        <v>42</v>
      </c>
      <c r="D30" s="44" t="s">
        <v>24</v>
      </c>
      <c r="E30" s="38">
        <v>1</v>
      </c>
      <c r="F30" s="52"/>
      <c r="G30" s="31"/>
      <c r="H30" s="33"/>
    </row>
    <row r="31" spans="2:152" x14ac:dyDescent="0.2">
      <c r="B31" s="49">
        <v>2.2000000000000002</v>
      </c>
      <c r="C31" s="46" t="s">
        <v>43</v>
      </c>
      <c r="D31" s="44" t="s">
        <v>24</v>
      </c>
      <c r="E31" s="38">
        <v>1</v>
      </c>
      <c r="F31" s="52"/>
      <c r="G31" s="31"/>
      <c r="H31" s="33"/>
    </row>
    <row r="32" spans="2:152" ht="42.75" x14ac:dyDescent="0.2">
      <c r="B32" s="49">
        <v>2.2999999999999998</v>
      </c>
      <c r="C32" s="46" t="s">
        <v>44</v>
      </c>
      <c r="D32" s="44" t="s">
        <v>24</v>
      </c>
      <c r="E32" s="38">
        <v>1</v>
      </c>
      <c r="F32" s="52"/>
      <c r="G32" s="31"/>
      <c r="H32" s="33"/>
    </row>
    <row r="33" spans="2:152" x14ac:dyDescent="0.2">
      <c r="B33" s="49">
        <v>2.4</v>
      </c>
      <c r="C33" s="46" t="s">
        <v>43</v>
      </c>
      <c r="D33" s="44" t="s">
        <v>24</v>
      </c>
      <c r="E33" s="38">
        <v>1</v>
      </c>
      <c r="F33" s="52"/>
      <c r="G33" s="31"/>
      <c r="H33" s="33"/>
    </row>
    <row r="34" spans="2:152" x14ac:dyDescent="0.2">
      <c r="B34" s="49">
        <v>2.5</v>
      </c>
      <c r="C34" s="47" t="s">
        <v>45</v>
      </c>
      <c r="D34" s="44" t="s">
        <v>24</v>
      </c>
      <c r="E34" s="38">
        <v>1</v>
      </c>
      <c r="F34" s="52"/>
      <c r="G34" s="31"/>
      <c r="H34" s="33"/>
    </row>
    <row r="35" spans="2:152" x14ac:dyDescent="0.2">
      <c r="B35" s="49">
        <v>2.6</v>
      </c>
      <c r="C35" s="46" t="s">
        <v>43</v>
      </c>
      <c r="D35" s="44" t="s">
        <v>24</v>
      </c>
      <c r="E35" s="38">
        <v>1</v>
      </c>
      <c r="F35" s="52"/>
      <c r="G35" s="31"/>
      <c r="H35" s="33"/>
    </row>
    <row r="36" spans="2:152" x14ac:dyDescent="0.2">
      <c r="B36" s="49">
        <v>2.7</v>
      </c>
      <c r="C36" s="46" t="s">
        <v>43</v>
      </c>
      <c r="D36" s="44" t="s">
        <v>24</v>
      </c>
      <c r="E36" s="38">
        <v>1</v>
      </c>
      <c r="F36" s="52"/>
      <c r="G36" s="31"/>
      <c r="H36" s="33"/>
    </row>
    <row r="37" spans="2:152" x14ac:dyDescent="0.2">
      <c r="B37" s="49">
        <v>2.8</v>
      </c>
      <c r="C37" s="46" t="s">
        <v>43</v>
      </c>
      <c r="D37" s="44" t="s">
        <v>24</v>
      </c>
      <c r="E37" s="38">
        <v>1</v>
      </c>
      <c r="F37" s="52"/>
      <c r="G37" s="31"/>
      <c r="H37" s="33"/>
    </row>
    <row r="38" spans="2:152" ht="28.5" x14ac:dyDescent="0.2">
      <c r="B38" s="49">
        <v>2.9</v>
      </c>
      <c r="C38" s="50" t="s">
        <v>46</v>
      </c>
      <c r="D38" s="44" t="s">
        <v>24</v>
      </c>
      <c r="E38" s="38">
        <v>1</v>
      </c>
      <c r="F38" s="52"/>
      <c r="G38" s="31"/>
      <c r="H38" s="33"/>
    </row>
    <row r="39" spans="2:152" x14ac:dyDescent="0.2">
      <c r="B39" s="51">
        <v>2.1</v>
      </c>
      <c r="C39" s="48" t="s">
        <v>43</v>
      </c>
      <c r="D39" s="44" t="s">
        <v>24</v>
      </c>
      <c r="E39" s="38">
        <v>1</v>
      </c>
      <c r="F39" s="52"/>
      <c r="G39" s="31"/>
      <c r="H39" s="33"/>
    </row>
    <row r="40" spans="2:152" x14ac:dyDescent="0.2">
      <c r="B40" s="51">
        <v>2.11</v>
      </c>
      <c r="C40" s="47" t="s">
        <v>45</v>
      </c>
      <c r="D40" s="44" t="s">
        <v>24</v>
      </c>
      <c r="E40" s="38">
        <v>1</v>
      </c>
      <c r="F40" s="52"/>
      <c r="G40" s="31"/>
      <c r="H40" s="33"/>
    </row>
    <row r="41" spans="2:152" ht="13.9" customHeight="1" x14ac:dyDescent="0.2">
      <c r="B41" s="76" t="s">
        <v>47</v>
      </c>
      <c r="C41" s="77"/>
      <c r="D41" s="77"/>
      <c r="E41" s="78"/>
      <c r="F41" s="40">
        <f>SUM(F30:F40)</f>
        <v>0</v>
      </c>
      <c r="G41" s="30"/>
      <c r="H41" s="30"/>
    </row>
    <row r="42" spans="2:152" x14ac:dyDescent="0.2">
      <c r="B42" s="9"/>
      <c r="C42" s="9"/>
      <c r="D42" s="9"/>
      <c r="F42" s="9"/>
      <c r="G42" s="9"/>
      <c r="H42" s="9"/>
    </row>
    <row r="43" spans="2:152" ht="15" x14ac:dyDescent="0.2">
      <c r="B43" s="61" t="s">
        <v>48</v>
      </c>
      <c r="C43" s="62"/>
      <c r="D43" s="62"/>
      <c r="E43" s="62"/>
      <c r="F43" s="32">
        <f>+F41+F28</f>
        <v>0</v>
      </c>
      <c r="G43" s="32" t="s">
        <v>15</v>
      </c>
      <c r="H43" s="32" t="s">
        <v>15</v>
      </c>
    </row>
    <row r="44" spans="2:152" s="22" customFormat="1" ht="15" x14ac:dyDescent="0.25">
      <c r="B44" s="21"/>
      <c r="C44" s="21"/>
      <c r="D44" s="23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DP44" s="24"/>
      <c r="DQ44" s="24"/>
      <c r="DR44" s="24"/>
      <c r="DS44" s="24"/>
      <c r="DT44" s="24"/>
      <c r="DU44" s="24"/>
      <c r="DV44" s="24"/>
      <c r="DW44" s="24"/>
      <c r="DX44" s="24"/>
      <c r="EF44" s="24"/>
      <c r="EG44" s="24"/>
      <c r="EH44" s="24"/>
      <c r="EI44" s="24"/>
      <c r="EJ44" s="24"/>
      <c r="EK44" s="24"/>
      <c r="EL44" s="24"/>
      <c r="EM44" s="24"/>
      <c r="EN44" s="24"/>
      <c r="EV44" s="25"/>
    </row>
    <row r="45" spans="2:152" ht="29.45" customHeight="1" x14ac:dyDescent="0.2">
      <c r="B45" s="63" t="s">
        <v>25</v>
      </c>
      <c r="C45" s="63"/>
      <c r="D45" s="63"/>
      <c r="E45" s="63"/>
      <c r="F45" s="63"/>
      <c r="G45" s="63"/>
      <c r="H45" s="63"/>
    </row>
    <row r="47" spans="2:152" ht="16.149999999999999" customHeight="1" x14ac:dyDescent="0.2">
      <c r="B47" s="63" t="s">
        <v>26</v>
      </c>
      <c r="C47" s="63"/>
      <c r="D47" s="63"/>
      <c r="E47" s="63"/>
      <c r="F47" s="63"/>
      <c r="G47" s="63"/>
      <c r="H47" s="63"/>
    </row>
    <row r="51" spans="2:3" x14ac:dyDescent="0.2">
      <c r="B51" s="60" t="s">
        <v>10</v>
      </c>
      <c r="C51" s="60"/>
    </row>
    <row r="52" spans="2:3" x14ac:dyDescent="0.2">
      <c r="B52" s="8" t="s">
        <v>8</v>
      </c>
    </row>
    <row r="53" spans="2:3" x14ac:dyDescent="0.2">
      <c r="B53" s="8" t="s">
        <v>9</v>
      </c>
    </row>
  </sheetData>
  <sheetProtection selectLockedCells="1"/>
  <autoFilter ref="B17:H27"/>
  <mergeCells count="16">
    <mergeCell ref="B51:C51"/>
    <mergeCell ref="B43:E43"/>
    <mergeCell ref="B45:H45"/>
    <mergeCell ref="B47:H47"/>
    <mergeCell ref="B11:H13"/>
    <mergeCell ref="C18:H18"/>
    <mergeCell ref="C29:H29"/>
    <mergeCell ref="B28:E28"/>
    <mergeCell ref="B41:E41"/>
    <mergeCell ref="B10:H10"/>
    <mergeCell ref="B8:C8"/>
    <mergeCell ref="D8:E8"/>
    <mergeCell ref="B2:H4"/>
    <mergeCell ref="B6:H6"/>
    <mergeCell ref="C7:H7"/>
    <mergeCell ref="G8:H8"/>
  </mergeCells>
  <phoneticPr fontId="17" type="noConversion"/>
  <conditionalFormatting sqref="B28 B43">
    <cfRule type="expression" dxfId="3" priority="53">
      <formula>#REF!="REVISAR"</formula>
    </cfRule>
    <cfRule type="expression" dxfId="2" priority="54">
      <formula>#REF!="OK"</formula>
    </cfRule>
  </conditionalFormatting>
  <conditionalFormatting sqref="B41">
    <cfRule type="expression" dxfId="1" priority="7">
      <formula>#REF!="REVISAR"</formula>
    </cfRule>
    <cfRule type="expression" dxfId="0" priority="8">
      <formula>#REF!="OK"</formula>
    </cfRule>
  </conditionalFormatting>
  <printOptions horizontalCentered="1"/>
  <pageMargins left="0.25" right="0.25" top="0.25" bottom="0.25" header="0.31496062992126" footer="0.31496062992126"/>
  <pageSetup scale="49" orientation="landscape" r:id="rId1"/>
  <headerFooter>
    <oddFooter xml:space="preserve">&amp;C&amp;P/&amp;N
</oddFooter>
  </headerFooter>
  <colBreaks count="5" manualBreakCount="5">
    <brk id="22" max="126" man="1"/>
    <brk id="31" max="126" man="1"/>
    <brk id="46" max="126" man="1"/>
    <brk id="61" max="126" man="1"/>
    <brk id="119" max="12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2" ma:contentTypeDescription="Crear nuevo documento." ma:contentTypeScope="" ma:versionID="d8b4817be5226d917c8cd65b81ea8764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7c4bde45c73bd7f17e71d5ac895ef4d2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EA81DB-994A-4156-B5CC-B997C5547E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6751ED-8C8F-4C81-A21C-31922B7452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4CE419-268C-493C-BCD3-FCC3E9F1230E}">
  <ds:schemaRefs>
    <ds:schemaRef ds:uri="http://schemas.microsoft.com/office/infopath/2007/PartnerControls"/>
    <ds:schemaRef ds:uri="4a4922c0-ef49-4605-a329-7b73216a1a3b"/>
    <ds:schemaRef ds:uri="http://purl.org/dc/elements/1.1/"/>
    <ds:schemaRef ds:uri="http://schemas.microsoft.com/office/2006/metadata/properties"/>
    <ds:schemaRef ds:uri="http://purl.org/dc/terms/"/>
    <ds:schemaRef ds:uri="4b0274d0-787b-4324-b50e-0cbc2ec2ba1b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HP</cp:lastModifiedBy>
  <dcterms:created xsi:type="dcterms:W3CDTF">2022-04-30T01:28:48Z</dcterms:created>
  <dcterms:modified xsi:type="dcterms:W3CDTF">2026-09-09T21:06:37Z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</Properties>
</file>