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re\CONTRATOS\CONTRATOS 2026\CONTRATO 003 ELIZABETH LOPERA ZAPATA\EJECUCIÓN\PAGO 8\EQUIPOS DE COMPUTO\DOCUMENTOS SEPTIEMBRE 09 DE 2026\"/>
    </mc:Choice>
  </mc:AlternateContent>
  <bookViews>
    <workbookView xWindow="0" yWindow="0" windowWidth="10125" windowHeight="3810"/>
  </bookViews>
  <sheets>
    <sheet name="FORMATO ANEXO1 (2)" sheetId="8"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 i="8" l="1"/>
  <c r="F12" i="8" l="1"/>
  <c r="G12" i="8" s="1"/>
  <c r="I15" i="8"/>
  <c r="H15" i="8"/>
  <c r="G15" i="8"/>
  <c r="I14" i="8"/>
  <c r="F14" i="8"/>
  <c r="H14" i="8" s="1"/>
  <c r="J14" i="8" s="1"/>
  <c r="I13" i="8"/>
  <c r="F13" i="8"/>
  <c r="I12" i="8"/>
  <c r="H13" i="8" l="1"/>
  <c r="G13" i="8"/>
  <c r="G16" i="8" s="1"/>
  <c r="I16" i="8"/>
  <c r="J12" i="8"/>
  <c r="J15" i="8"/>
  <c r="F16" i="8"/>
  <c r="J13" i="8"/>
  <c r="H12" i="8"/>
  <c r="G14" i="8"/>
  <c r="H16" i="8" l="1"/>
  <c r="J16" i="8" s="1"/>
</calcChain>
</file>

<file path=xl/sharedStrings.xml><?xml version="1.0" encoding="utf-8"?>
<sst xmlns="http://schemas.openxmlformats.org/spreadsheetml/2006/main" count="50" uniqueCount="46">
  <si>
    <t>Código: CC-PL-037</t>
  </si>
  <si>
    <t>Versión: 01</t>
  </si>
  <si>
    <t>OBJETO:</t>
  </si>
  <si>
    <t xml:space="preserve">N° PROCESO </t>
  </si>
  <si>
    <t>PROVEEDOR:</t>
  </si>
  <si>
    <t>NIT:</t>
  </si>
  <si>
    <t>NOMBRE REPRESENTATE LEGAL:</t>
  </si>
  <si>
    <t>C.C.</t>
  </si>
  <si>
    <t>CONTACTO:</t>
  </si>
  <si>
    <t xml:space="preserve">CORREO ELECTRÓNICO: </t>
  </si>
  <si>
    <t>TELÉFONO FIJO Y/O CELULAR:</t>
  </si>
  <si>
    <t>REGIMEN AL CUAL PERTENECE</t>
  </si>
  <si>
    <t xml:space="preserve">  RESPONSABLE DE IVA ___    |    NO RESPONSABLE DE IVA ______     |     OTRO_______ CUAL:</t>
  </si>
  <si>
    <t>DESCRIPCIÓN</t>
  </si>
  <si>
    <t>UNIDAD DE MANEJO</t>
  </si>
  <si>
    <t>CANTIDAD</t>
  </si>
  <si>
    <t>PROPUESTA ECONÓMICA</t>
  </si>
  <si>
    <t>%IVA</t>
  </si>
  <si>
    <t>VALOR IVA</t>
  </si>
  <si>
    <t>VALOR 
TOTAL IVA</t>
  </si>
  <si>
    <t>UNIDAD</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</si>
  <si>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</si>
  <si>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</si>
  <si>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</si>
  <si>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</si>
  <si>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Acuerdo Municipal 046 de 2024(Estatuto Tributario Municipal)  y conforme al Acuerdo N°057 del 2025 “Por medio el cual se modifica y adiciona parcialmente, el Acuerdo N°046 del 2024 .</t>
  </si>
  <si>
    <t>Plazo de Entrega:</t>
  </si>
  <si>
    <t>SEGÚN LA INDICADA EN EL PLIEGO DE CONDICIONES</t>
  </si>
  <si>
    <t>Forma de Pago:</t>
  </si>
  <si>
    <t>Firma del Representante Legal y sello de la empresa</t>
  </si>
  <si>
    <t>PRECIO TECHO VALOR UNITARIO IVA INCLUIDO</t>
  </si>
  <si>
    <t>SELECCIÓN ABREVIADA / MENOR CUANTÍA</t>
  </si>
  <si>
    <t>FORMATO ANEXO
PROPUESTA ECONÓMICA</t>
  </si>
  <si>
    <t>VALOR TOTAL ANTES DE IVA /</t>
  </si>
  <si>
    <t>VALOR TOTAL INCLUIDO IVA</t>
  </si>
  <si>
    <r>
      <t xml:space="preserve">VALOR UNITARIO ANTES DE IVA 
</t>
    </r>
    <r>
      <rPr>
        <b/>
        <i/>
        <sz val="10"/>
        <rFont val="Arial Narrow"/>
        <family val="2"/>
      </rPr>
      <t>(digite los valores sin puntos ni comas)</t>
    </r>
  </si>
  <si>
    <t>VALOR UNITARIO 
IVA INCLUIDO /O</t>
  </si>
  <si>
    <t>PRESUPUESTO OFICIAL $145,000,000 
IVA INCLUIDO</t>
  </si>
  <si>
    <t>Todos los requerimientos para dicho proceso se deberan verificar en la invitación publica el cual esta publicada en la página del SECOP II</t>
  </si>
  <si>
    <t>COMPRA DE EQUIPOS DE CÓMPUTO, DISPOSITIVOS DE MOVILIDAD TECNOLÓQICA, PERIFÉRICOS Y COMPONENTES DE HARDWARE PARA EL FORTALECIMIENTO Y MODERNIZACIÓN PE LA INFRAESTRUCTURA TIC DE LA PERSONERÍA MUNICIPAL DE ENVIGADO</t>
  </si>
  <si>
    <t>COMPUTADOR ESCRITORIO</t>
  </si>
  <si>
    <t>COMPUTADOR PORTATIL CORPORATIVO</t>
  </si>
  <si>
    <t>COMPUTADORES DE TABLETA 1</t>
  </si>
  <si>
    <t>COMPUTADORES DE TABLETA 2</t>
  </si>
  <si>
    <t>1. El contrato se adjudicará por el valor total del presupuesto oficial.
2. El proponente deberá responder en la plataforma SECOP II al ítem “Lista de artículos” poniendo el valor total de sumatoria precios unitarios.
3. En el Anexo - propuesta económica deberá ser presentada en precios unitarios para cada ítem.
4. La ejecución del presupuesto será destinada por la Personería Municipal de Envigado, el valor para cada artículo indicado por el proponente ganador en el Anexo - propuesta económica, será la base de liquidación para los pagos. 
5. En todo caso de no utilizarse todo el recurso económico disponible, al terminar el plazo de ejecución, se liquidará el contrato con el saldo a favor de la Personería Municipal de Envigado.
6. Remitirse a las fichas técnicas para la descripción de cada ítem, las cuales hacen parte integral del proceso.</t>
  </si>
  <si>
    <t>PME-0200300505326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</si>
</sst>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17"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b/>
      <sz val="12"/>
      <color theme="1"/>
      <name val="Arial Narrow"/>
      <family val="2"/>
    </font>
    <font>
      <b/>
      <sz val="14"/>
      <name val="Arial Narrow"/>
      <family val="2"/>
    </font>
    <font>
      <b/>
      <sz val="13"/>
      <color theme="1"/>
      <name val="Arial Narrow"/>
      <family val="2"/>
    </font>
    <font>
      <b/>
      <sz val="11"/>
      <name val="Arial Narrow"/>
      <family val="2"/>
    </font>
    <font>
      <b/>
      <i/>
      <sz val="10"/>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u/>
      <sz val="11"/>
      <color rgb="FF0000FF"/>
      <name val="Arial Narrow"/>
      <family val="2"/>
    </font>
    <font>
      <sz val="13"/>
      <name val="Arial Narrow"/>
      <family val="2"/>
    </font>
    <font>
      <b/>
      <sz val="12"/>
      <name val="Arial Narrow"/>
      <family val="2"/>
    </font>
    <font>
      <sz val="11"/>
      <color theme="1"/>
      <name val="Arial"/>
      <family val="2"/>
    </font>
  </fonts>
  <fills count="12">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rgb="FFFFCCFF"/>
        <bgColor indexed="64"/>
      </patternFill>
    </fill>
    <fill>
      <patternFill patternType="solid">
        <fgColor rgb="FFC1BF97"/>
        <bgColor indexed="64"/>
      </patternFill>
    </fill>
    <fill>
      <patternFill patternType="solid">
        <fgColor theme="4" tint="0.59999389629810485"/>
        <bgColor indexed="64"/>
      </patternFill>
    </fill>
    <fill>
      <patternFill patternType="solid">
        <fgColor theme="9" tint="0.39997558519241921"/>
        <bgColor indexed="64"/>
      </patternFill>
    </fill>
  </fills>
  <borders count="48">
    <border>
      <left/>
      <right/>
      <top/>
      <bottom/>
      <diagonal/>
    </border>
    <border>
      <left/>
      <right/>
      <top/>
      <bottom style="medium">
        <color theme="4" tint="0.39997558519241921"/>
      </bottom>
      <diagonal/>
    </border>
    <border>
      <left/>
      <right/>
      <top style="thin">
        <color theme="4"/>
      </top>
      <bottom style="double">
        <color theme="4"/>
      </bottom>
      <diagonal/>
    </border>
    <border>
      <left/>
      <right/>
      <top style="medium">
        <color theme="3"/>
      </top>
      <bottom style="double">
        <color theme="4"/>
      </bottom>
      <diagonal/>
    </border>
    <border>
      <left/>
      <right/>
      <top style="medium">
        <color theme="3"/>
      </top>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right/>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thin">
        <color theme="1"/>
      </left>
      <right style="thin">
        <color theme="1"/>
      </right>
      <top style="medium">
        <color theme="1"/>
      </top>
      <bottom style="thin">
        <color theme="1"/>
      </bottom>
      <diagonal/>
    </border>
    <border>
      <left style="thin">
        <color theme="1"/>
      </left>
      <right style="thin">
        <color theme="1"/>
      </right>
      <top style="thin">
        <color theme="1"/>
      </top>
      <bottom style="thin">
        <color theme="1"/>
      </bottom>
      <diagonal/>
    </border>
    <border>
      <left/>
      <right/>
      <top style="medium">
        <color theme="4" tint="0.39997558519241921"/>
      </top>
      <bottom style="thin">
        <color theme="4"/>
      </bottom>
      <diagonal/>
    </border>
    <border>
      <left style="thin">
        <color indexed="64"/>
      </left>
      <right style="thin">
        <color indexed="64"/>
      </right>
      <top style="thin">
        <color indexed="64"/>
      </top>
      <bottom style="thin">
        <color indexed="64"/>
      </bottom>
      <diagonal/>
    </border>
    <border>
      <left style="thin">
        <color indexed="64"/>
      </left>
      <right/>
      <top style="double">
        <color theme="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right/>
      <top style="medium">
        <color indexed="64"/>
      </top>
      <bottom style="double">
        <color theme="4"/>
      </bottom>
      <diagonal/>
    </border>
    <border>
      <left/>
      <right/>
      <top/>
      <bottom style="medium">
        <color indexed="64"/>
      </bottom>
      <diagonal/>
    </border>
    <border>
      <left/>
      <right style="thin">
        <color indexed="64"/>
      </right>
      <top style="medium">
        <color theme="3"/>
      </top>
      <bottom/>
      <diagonal/>
    </border>
    <border>
      <left/>
      <right style="thin">
        <color indexed="64"/>
      </right>
      <top/>
      <bottom style="double">
        <color theme="4"/>
      </bottom>
      <diagonal/>
    </border>
    <border>
      <left style="medium">
        <color theme="3"/>
      </left>
      <right/>
      <top style="thin">
        <color theme="4"/>
      </top>
      <bottom/>
      <diagonal/>
    </border>
    <border>
      <left style="thin">
        <color indexed="64"/>
      </left>
      <right/>
      <top style="thin">
        <color theme="4"/>
      </top>
      <bottom/>
      <diagonal/>
    </border>
    <border>
      <left/>
      <right style="medium">
        <color theme="3"/>
      </right>
      <top style="thin">
        <color theme="4"/>
      </top>
      <bottom/>
      <diagonal/>
    </border>
    <border>
      <left style="medium">
        <color indexed="64"/>
      </left>
      <right/>
      <top style="medium">
        <color indexed="64"/>
      </top>
      <bottom style="double">
        <color theme="4"/>
      </bottom>
      <diagonal/>
    </border>
    <border>
      <left style="thin">
        <color indexed="64"/>
      </left>
      <right/>
      <top style="medium">
        <color indexed="64"/>
      </top>
      <bottom style="double">
        <color theme="4"/>
      </bottom>
      <diagonal/>
    </border>
    <border>
      <left/>
      <right style="medium">
        <color indexed="64"/>
      </right>
      <top style="medium">
        <color indexed="64"/>
      </top>
      <bottom style="double">
        <color theme="4"/>
      </bottom>
      <diagonal/>
    </border>
    <border>
      <left style="medium">
        <color indexed="64"/>
      </left>
      <right/>
      <top style="thin">
        <color theme="4"/>
      </top>
      <bottom style="double">
        <color theme="4"/>
      </bottom>
      <diagonal/>
    </border>
    <border>
      <left/>
      <right style="medium">
        <color indexed="64"/>
      </right>
      <top style="thin">
        <color theme="4"/>
      </top>
      <bottom style="double">
        <color theme="4"/>
      </bottom>
      <diagonal/>
    </border>
    <border>
      <left/>
      <right style="medium">
        <color indexed="64"/>
      </right>
      <top style="double">
        <color theme="4"/>
      </top>
      <bottom style="double">
        <color theme="4"/>
      </bottom>
      <diagonal/>
    </border>
    <border>
      <left style="thin">
        <color indexed="64"/>
      </left>
      <right style="medium">
        <color indexed="64"/>
      </right>
      <top style="double">
        <color theme="4"/>
      </top>
      <bottom/>
      <diagonal/>
    </border>
    <border>
      <left style="thin">
        <color theme="1"/>
      </left>
      <right style="medium">
        <color indexed="64"/>
      </right>
      <top style="thin">
        <color theme="1"/>
      </top>
      <bottom style="thin">
        <color theme="1"/>
      </bottom>
      <diagonal/>
    </border>
    <border>
      <left style="medium">
        <color indexed="64"/>
      </left>
      <right/>
      <top/>
      <bottom style="medium">
        <color theme="4" tint="0.39997558519241921"/>
      </bottom>
      <diagonal/>
    </border>
    <border>
      <left/>
      <right style="medium">
        <color indexed="64"/>
      </right>
      <top/>
      <bottom style="medium">
        <color theme="4" tint="0.39997558519241921"/>
      </bottom>
      <diagonal/>
    </border>
    <border>
      <left style="medium">
        <color indexed="64"/>
      </left>
      <right/>
      <top style="medium">
        <color theme="4" tint="0.39997558519241921"/>
      </top>
      <bottom style="thin">
        <color theme="4"/>
      </bottom>
      <diagonal/>
    </border>
    <border>
      <left/>
      <right style="medium">
        <color indexed="64"/>
      </right>
      <top style="medium">
        <color theme="4" tint="0.39997558519241921"/>
      </top>
      <bottom style="thin">
        <color theme="4"/>
      </bottom>
      <diagonal/>
    </border>
    <border>
      <left style="medium">
        <color indexed="64"/>
      </left>
      <right/>
      <top style="double">
        <color theme="4"/>
      </top>
      <bottom style="double">
        <color theme="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style="double">
        <color theme="4"/>
      </top>
      <bottom style="medium">
        <color indexed="64"/>
      </bottom>
      <diagonal/>
    </border>
    <border>
      <left/>
      <right/>
      <top style="double">
        <color theme="4"/>
      </top>
      <bottom style="medium">
        <color indexed="64"/>
      </bottom>
      <diagonal/>
    </border>
    <border>
      <left/>
      <right style="thin">
        <color indexed="64"/>
      </right>
      <top style="double">
        <color theme="4"/>
      </top>
      <bottom style="medium">
        <color indexed="64"/>
      </bottom>
      <diagonal/>
    </border>
    <border>
      <left/>
      <right style="thin">
        <color indexed="64"/>
      </right>
      <top style="double">
        <color theme="4"/>
      </top>
      <bottom style="double">
        <color theme="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101">
    <xf numFmtId="0" fontId="0" fillId="0" borderId="0" xfId="0"/>
    <xf numFmtId="2" fontId="6" fillId="2" borderId="9" xfId="4" applyNumberFormat="1" applyFont="1" applyFill="1" applyBorder="1" applyAlignment="1" applyProtection="1">
      <alignment vertical="center"/>
    </xf>
    <xf numFmtId="2" fontId="6" fillId="5" borderId="13" xfId="4" applyNumberFormat="1" applyFont="1" applyFill="1" applyBorder="1" applyAlignment="1" applyProtection="1">
      <alignment horizontal="center" vertical="center" wrapText="1"/>
    </xf>
    <xf numFmtId="3" fontId="6" fillId="0" borderId="13" xfId="4" applyNumberFormat="1" applyFont="1" applyBorder="1" applyAlignment="1" applyProtection="1">
      <alignment horizontal="center" vertical="center" wrapText="1"/>
    </xf>
    <xf numFmtId="2" fontId="6" fillId="5" borderId="14" xfId="4" applyNumberFormat="1" applyFont="1" applyFill="1" applyBorder="1" applyAlignment="1" applyProtection="1">
      <alignment horizontal="center" vertical="center" wrapText="1"/>
    </xf>
    <xf numFmtId="2" fontId="12" fillId="3" borderId="11" xfId="4" applyNumberFormat="1" applyFont="1" applyFill="1" applyBorder="1" applyAlignment="1" applyProtection="1">
      <alignment horizontal="left" vertical="center"/>
    </xf>
    <xf numFmtId="2" fontId="11" fillId="0" borderId="15" xfId="0" applyNumberFormat="1" applyFont="1" applyBorder="1" applyAlignment="1">
      <alignment horizontal="center" vertical="center"/>
    </xf>
    <xf numFmtId="2" fontId="6" fillId="3" borderId="10" xfId="4" applyNumberFormat="1" applyFont="1" applyFill="1" applyBorder="1" applyAlignment="1" applyProtection="1">
      <alignment vertical="center"/>
      <protection locked="0"/>
    </xf>
    <xf numFmtId="2" fontId="6" fillId="3" borderId="11" xfId="4" applyNumberFormat="1" applyFont="1" applyFill="1" applyBorder="1" applyAlignment="1" applyProtection="1">
      <alignment vertical="center"/>
      <protection locked="0"/>
    </xf>
    <xf numFmtId="2" fontId="6" fillId="3" borderId="8" xfId="4" applyNumberFormat="1" applyFont="1" applyFill="1" applyBorder="1" applyAlignment="1" applyProtection="1">
      <alignment vertical="center"/>
      <protection locked="0"/>
    </xf>
    <xf numFmtId="2" fontId="7" fillId="4" borderId="17" xfId="3" applyNumberFormat="1" applyFont="1" applyFill="1" applyBorder="1" applyAlignment="1" applyProtection="1">
      <alignment horizontal="center" vertical="center" wrapText="1"/>
    </xf>
    <xf numFmtId="2" fontId="6" fillId="2" borderId="24" xfId="4" applyNumberFormat="1" applyFont="1" applyFill="1" applyBorder="1" applyAlignment="1" applyProtection="1">
      <alignment vertical="center"/>
    </xf>
    <xf numFmtId="2" fontId="6" fillId="2" borderId="25" xfId="4" applyNumberFormat="1" applyFont="1" applyFill="1" applyBorder="1" applyAlignment="1" applyProtection="1">
      <alignment horizontal="center" vertical="center" wrapText="1"/>
    </xf>
    <xf numFmtId="2" fontId="6" fillId="2" borderId="26" xfId="4" applyNumberFormat="1" applyFont="1" applyFill="1" applyBorder="1" applyAlignment="1" applyProtection="1">
      <alignment horizontal="center" vertical="center" wrapText="1"/>
    </xf>
    <xf numFmtId="2" fontId="6" fillId="3" borderId="27" xfId="4" applyNumberFormat="1" applyFont="1" applyFill="1" applyBorder="1" applyAlignment="1" applyProtection="1">
      <alignment vertical="center"/>
      <protection locked="0"/>
    </xf>
    <xf numFmtId="2" fontId="6" fillId="3" borderId="20" xfId="4" applyNumberFormat="1" applyFont="1" applyFill="1" applyBorder="1" applyAlignment="1" applyProtection="1">
      <alignment vertical="center"/>
      <protection locked="0"/>
    </xf>
    <xf numFmtId="2" fontId="6" fillId="3" borderId="28" xfId="4" applyNumberFormat="1" applyFont="1" applyFill="1" applyBorder="1" applyAlignment="1" applyProtection="1">
      <alignment vertical="center"/>
      <protection locked="0"/>
    </xf>
    <xf numFmtId="2" fontId="6" fillId="3" borderId="29" xfId="4" applyNumberFormat="1" applyFont="1" applyFill="1" applyBorder="1" applyAlignment="1" applyProtection="1">
      <alignment vertical="center"/>
      <protection locked="0"/>
    </xf>
    <xf numFmtId="2" fontId="6" fillId="3" borderId="30" xfId="4" applyNumberFormat="1" applyFont="1" applyFill="1" applyBorder="1" applyAlignment="1" applyProtection="1">
      <alignment vertical="center"/>
      <protection locked="0"/>
    </xf>
    <xf numFmtId="2" fontId="6" fillId="3" borderId="2" xfId="4" applyNumberFormat="1" applyFont="1" applyFill="1" applyAlignment="1" applyProtection="1">
      <alignment vertical="center"/>
      <protection locked="0"/>
    </xf>
    <xf numFmtId="2" fontId="6" fillId="3" borderId="31" xfId="4" applyNumberFormat="1" applyFont="1" applyFill="1" applyBorder="1" applyAlignment="1" applyProtection="1">
      <alignment vertical="center"/>
      <protection locked="0"/>
    </xf>
    <xf numFmtId="2" fontId="6" fillId="3" borderId="32" xfId="4" applyNumberFormat="1" applyFont="1" applyFill="1" applyBorder="1" applyAlignment="1" applyProtection="1">
      <alignment vertical="center"/>
      <protection locked="0"/>
    </xf>
    <xf numFmtId="2" fontId="7" fillId="4" borderId="33" xfId="3" applyNumberFormat="1" applyFont="1" applyFill="1" applyBorder="1" applyAlignment="1" applyProtection="1">
      <alignment horizontal="center" vertical="center" wrapText="1"/>
    </xf>
    <xf numFmtId="2" fontId="10" fillId="6" borderId="36" xfId="3" applyNumberFormat="1" applyFont="1" applyFill="1" applyBorder="1" applyAlignment="1" applyProtection="1">
      <alignment horizontal="center" vertical="center"/>
    </xf>
    <xf numFmtId="2" fontId="11" fillId="0" borderId="37" xfId="0" applyNumberFormat="1" applyFont="1" applyBorder="1" applyAlignment="1">
      <alignment horizontal="center" vertical="center"/>
    </xf>
    <xf numFmtId="2" fontId="11" fillId="0" borderId="38" xfId="0" applyNumberFormat="1" applyFont="1" applyBorder="1" applyAlignment="1">
      <alignment horizontal="center" vertical="center"/>
    </xf>
    <xf numFmtId="2" fontId="12" fillId="0" borderId="30" xfId="4" applyNumberFormat="1" applyFont="1" applyFill="1" applyBorder="1" applyAlignment="1" applyProtection="1">
      <alignment horizontal="left" vertical="center"/>
    </xf>
    <xf numFmtId="2" fontId="12" fillId="0" borderId="2" xfId="4" applyNumberFormat="1" applyFont="1" applyFill="1" applyAlignment="1" applyProtection="1">
      <alignment horizontal="left" vertical="center"/>
    </xf>
    <xf numFmtId="2" fontId="12" fillId="0" borderId="31" xfId="4" applyNumberFormat="1" applyFont="1" applyFill="1" applyBorder="1" applyAlignment="1" applyProtection="1">
      <alignment horizontal="left" vertical="center"/>
    </xf>
    <xf numFmtId="2" fontId="12" fillId="3" borderId="39" xfId="4" applyNumberFormat="1" applyFont="1" applyFill="1" applyBorder="1" applyAlignment="1" applyProtection="1">
      <alignment horizontal="left" vertical="center"/>
    </xf>
    <xf numFmtId="2" fontId="12" fillId="3" borderId="32" xfId="4" applyNumberFormat="1" applyFont="1" applyFill="1" applyBorder="1" applyAlignment="1" applyProtection="1">
      <alignment horizontal="left" vertical="center"/>
    </xf>
    <xf numFmtId="2" fontId="12" fillId="0" borderId="30" xfId="4" applyNumberFormat="1" applyFont="1" applyBorder="1" applyAlignment="1" applyProtection="1">
      <alignment vertical="center"/>
    </xf>
    <xf numFmtId="2" fontId="12" fillId="0" borderId="2" xfId="4" applyNumberFormat="1" applyFont="1" applyAlignment="1" applyProtection="1">
      <alignment vertical="center"/>
    </xf>
    <xf numFmtId="2" fontId="12" fillId="0" borderId="2" xfId="4" applyNumberFormat="1" applyFont="1" applyAlignment="1" applyProtection="1">
      <alignment horizontal="left" vertical="center"/>
    </xf>
    <xf numFmtId="2" fontId="12" fillId="0" borderId="31" xfId="4" applyNumberFormat="1" applyFont="1" applyBorder="1" applyAlignment="1" applyProtection="1">
      <alignment horizontal="left" vertical="center"/>
    </xf>
    <xf numFmtId="2" fontId="14" fillId="0" borderId="18" xfId="0" applyNumberFormat="1" applyFont="1" applyBorder="1" applyProtection="1">
      <protection locked="0"/>
    </xf>
    <xf numFmtId="2" fontId="14" fillId="0" borderId="0" xfId="0" applyNumberFormat="1" applyFont="1" applyProtection="1">
      <protection locked="0"/>
    </xf>
    <xf numFmtId="2" fontId="14" fillId="0" borderId="40" xfId="0" applyNumberFormat="1" applyFont="1" applyBorder="1" applyProtection="1">
      <protection locked="0"/>
    </xf>
    <xf numFmtId="2" fontId="9" fillId="0" borderId="0" xfId="0" applyNumberFormat="1" applyFont="1" applyAlignment="1" applyProtection="1">
      <alignment vertical="center"/>
      <protection locked="0"/>
    </xf>
    <xf numFmtId="2" fontId="9" fillId="0" borderId="40" xfId="0" applyNumberFormat="1" applyFont="1" applyBorder="1" applyAlignment="1" applyProtection="1">
      <alignment vertical="center"/>
      <protection locked="0"/>
    </xf>
    <xf numFmtId="2" fontId="15" fillId="0" borderId="41" xfId="0" applyNumberFormat="1" applyFont="1" applyBorder="1" applyAlignment="1" applyProtection="1">
      <alignment horizontal="center" vertical="center"/>
      <protection locked="0"/>
    </xf>
    <xf numFmtId="2" fontId="15" fillId="0" borderId="21" xfId="0" applyNumberFormat="1" applyFont="1" applyBorder="1" applyAlignment="1" applyProtection="1">
      <alignment horizontal="center" vertical="center"/>
      <protection locked="0"/>
    </xf>
    <xf numFmtId="2" fontId="15" fillId="0" borderId="42" xfId="0" applyNumberFormat="1" applyFont="1" applyBorder="1" applyAlignment="1" applyProtection="1">
      <alignment horizontal="center" vertical="center"/>
      <protection locked="0"/>
    </xf>
    <xf numFmtId="2" fontId="12" fillId="0" borderId="0" xfId="4" applyNumberFormat="1" applyFont="1" applyFill="1" applyBorder="1" applyAlignment="1" applyProtection="1">
      <alignment horizontal="left" vertical="center"/>
    </xf>
    <xf numFmtId="2" fontId="4" fillId="0" borderId="0" xfId="4" applyNumberFormat="1" applyFont="1" applyFill="1" applyBorder="1" applyAlignment="1" applyProtection="1">
      <alignment horizontal="center" vertical="center"/>
    </xf>
    <xf numFmtId="2" fontId="6" fillId="0" borderId="0" xfId="4" applyNumberFormat="1" applyFont="1" applyFill="1" applyBorder="1" applyAlignment="1" applyProtection="1">
      <alignment horizontal="center" vertical="center" wrapText="1"/>
    </xf>
    <xf numFmtId="2" fontId="6" fillId="0" borderId="0" xfId="4" applyNumberFormat="1" applyFont="1" applyFill="1" applyBorder="1" applyAlignment="1" applyProtection="1">
      <alignment vertical="center"/>
      <protection locked="0"/>
    </xf>
    <xf numFmtId="2" fontId="7" fillId="0" borderId="0" xfId="3" applyNumberFormat="1" applyFont="1" applyFill="1" applyBorder="1" applyAlignment="1" applyProtection="1">
      <alignment horizontal="center" vertical="center"/>
    </xf>
    <xf numFmtId="2" fontId="7" fillId="0" borderId="43" xfId="3" applyNumberFormat="1" applyFont="1" applyFill="1" applyBorder="1" applyAlignment="1" applyProtection="1">
      <alignment horizontal="center" vertical="center" wrapText="1"/>
    </xf>
    <xf numFmtId="164" fontId="6" fillId="0" borderId="0" xfId="1" applyNumberFormat="1" applyFont="1" applyFill="1" applyBorder="1" applyAlignment="1" applyProtection="1">
      <alignment horizontal="center" vertical="center" wrapText="1"/>
    </xf>
    <xf numFmtId="2" fontId="10" fillId="0" borderId="0" xfId="3" applyNumberFormat="1" applyFont="1" applyFill="1" applyBorder="1" applyAlignment="1" applyProtection="1">
      <alignment horizontal="center" vertical="center"/>
    </xf>
    <xf numFmtId="2" fontId="11" fillId="0" borderId="0" xfId="0" applyNumberFormat="1" applyFont="1" applyAlignment="1">
      <alignment horizontal="center" vertical="center"/>
    </xf>
    <xf numFmtId="2" fontId="11" fillId="0" borderId="0" xfId="0" applyNumberFormat="1" applyFont="1" applyAlignment="1">
      <alignment horizontal="left" vertical="center" wrapText="1"/>
    </xf>
    <xf numFmtId="2" fontId="12" fillId="0" borderId="0" xfId="4" applyNumberFormat="1" applyFont="1" applyFill="1" applyBorder="1" applyAlignment="1" applyProtection="1">
      <alignment horizontal="left" vertical="center" wrapText="1"/>
    </xf>
    <xf numFmtId="2" fontId="13" fillId="0" borderId="0" xfId="4" applyNumberFormat="1" applyFont="1" applyFill="1" applyBorder="1" applyAlignment="1" applyProtection="1">
      <alignment vertical="center"/>
    </xf>
    <xf numFmtId="2" fontId="15" fillId="0" borderId="0" xfId="0" applyNumberFormat="1" applyFont="1" applyAlignment="1" applyProtection="1">
      <alignment horizontal="center" vertical="center"/>
      <protection locked="0"/>
    </xf>
    <xf numFmtId="2" fontId="13" fillId="10" borderId="30" xfId="4" applyNumberFormat="1" applyFont="1" applyFill="1" applyBorder="1" applyAlignment="1" applyProtection="1">
      <alignment vertical="center"/>
    </xf>
    <xf numFmtId="2" fontId="13" fillId="10" borderId="2" xfId="4" applyNumberFormat="1" applyFont="1" applyFill="1" applyAlignment="1" applyProtection="1">
      <alignment vertical="center"/>
    </xf>
    <xf numFmtId="2" fontId="13" fillId="10" borderId="31" xfId="4" applyNumberFormat="1" applyFont="1" applyFill="1" applyBorder="1" applyAlignment="1" applyProtection="1">
      <alignment vertical="center"/>
    </xf>
    <xf numFmtId="2" fontId="9" fillId="7" borderId="35" xfId="3" applyNumberFormat="1" applyFont="1" applyFill="1" applyBorder="1" applyAlignment="1" applyProtection="1">
      <alignment horizontal="right" vertical="center" wrapText="1"/>
    </xf>
    <xf numFmtId="2" fontId="9" fillId="7" borderId="1" xfId="3" applyNumberFormat="1" applyFont="1" applyFill="1" applyAlignment="1" applyProtection="1">
      <alignment horizontal="right" vertical="center" wrapText="1"/>
    </xf>
    <xf numFmtId="3" fontId="9" fillId="7" borderId="1" xfId="3" applyNumberFormat="1" applyFont="1" applyFill="1" applyAlignment="1" applyProtection="1">
      <alignment horizontal="center" vertical="center"/>
    </xf>
    <xf numFmtId="3" fontId="6" fillId="7" borderId="13" xfId="4" applyNumberFormat="1" applyFont="1" applyFill="1" applyBorder="1" applyAlignment="1" applyProtection="1">
      <alignment horizontal="center" vertical="center" wrapText="1"/>
    </xf>
    <xf numFmtId="3" fontId="6" fillId="11" borderId="13" xfId="4" applyNumberFormat="1" applyFont="1" applyFill="1" applyBorder="1" applyAlignment="1" applyProtection="1">
      <alignment horizontal="center" vertical="center" wrapText="1"/>
      <protection locked="0"/>
    </xf>
    <xf numFmtId="9" fontId="6" fillId="11" borderId="13" xfId="2" applyFont="1" applyFill="1" applyBorder="1" applyAlignment="1" applyProtection="1">
      <alignment horizontal="center" vertical="center"/>
      <protection locked="0"/>
    </xf>
    <xf numFmtId="3" fontId="6" fillId="11" borderId="14" xfId="4" applyNumberFormat="1" applyFont="1" applyFill="1" applyBorder="1" applyAlignment="1" applyProtection="1">
      <alignment horizontal="center" vertical="center" wrapText="1"/>
      <protection locked="0"/>
    </xf>
    <xf numFmtId="164" fontId="9" fillId="8" borderId="34" xfId="1" applyNumberFormat="1" applyFont="1" applyFill="1" applyBorder="1" applyAlignment="1" applyProtection="1">
      <alignment horizontal="center" vertical="center" wrapText="1"/>
    </xf>
    <xf numFmtId="0" fontId="16" fillId="0" borderId="16" xfId="0" applyFont="1" applyFill="1" applyBorder="1" applyAlignment="1">
      <alignment horizontal="left" vertical="center" wrapText="1"/>
    </xf>
    <xf numFmtId="0" fontId="16" fillId="0" borderId="16" xfId="0" applyFont="1" applyFill="1" applyBorder="1" applyAlignment="1">
      <alignment horizontal="justify" vertical="center"/>
    </xf>
    <xf numFmtId="2" fontId="9" fillId="0" borderId="18" xfId="0" applyNumberFormat="1" applyFont="1" applyBorder="1" applyAlignment="1" applyProtection="1">
      <alignment horizontal="center" vertical="center"/>
      <protection locked="0"/>
    </xf>
    <xf numFmtId="2" fontId="9" fillId="0" borderId="0" xfId="0" applyNumberFormat="1" applyFont="1" applyAlignment="1" applyProtection="1">
      <alignment horizontal="center" vertical="center"/>
      <protection locked="0"/>
    </xf>
    <xf numFmtId="2" fontId="7" fillId="4" borderId="19" xfId="3" applyNumberFormat="1" applyFont="1" applyFill="1" applyBorder="1" applyAlignment="1" applyProtection="1">
      <alignment horizontal="center" vertical="center" wrapText="1"/>
    </xf>
    <xf numFmtId="2" fontId="7" fillId="4" borderId="10" xfId="3" applyNumberFormat="1" applyFont="1" applyFill="1" applyBorder="1" applyAlignment="1" applyProtection="1">
      <alignment horizontal="center" vertical="center"/>
    </xf>
    <xf numFmtId="2" fontId="7" fillId="4" borderId="11" xfId="3" applyNumberFormat="1" applyFont="1" applyFill="1" applyBorder="1" applyAlignment="1" applyProtection="1">
      <alignment horizontal="center" vertical="center"/>
    </xf>
    <xf numFmtId="2" fontId="7" fillId="4" borderId="32" xfId="3" applyNumberFormat="1" applyFont="1" applyFill="1" applyBorder="1" applyAlignment="1" applyProtection="1">
      <alignment horizontal="center" vertical="center"/>
    </xf>
    <xf numFmtId="2" fontId="11" fillId="9" borderId="39" xfId="0" applyNumberFormat="1" applyFont="1" applyFill="1" applyBorder="1" applyAlignment="1">
      <alignment horizontal="left" vertical="center" wrapText="1"/>
    </xf>
    <xf numFmtId="2" fontId="11" fillId="9" borderId="11" xfId="0" applyNumberFormat="1" applyFont="1" applyFill="1" applyBorder="1" applyAlignment="1">
      <alignment horizontal="left" vertical="center" wrapText="1"/>
    </xf>
    <xf numFmtId="2" fontId="11" fillId="9" borderId="32" xfId="0" applyNumberFormat="1" applyFont="1" applyFill="1" applyBorder="1" applyAlignment="1">
      <alignment horizontal="left" vertical="center" wrapText="1"/>
    </xf>
    <xf numFmtId="2" fontId="12" fillId="8" borderId="39" xfId="4" applyNumberFormat="1" applyFont="1" applyFill="1" applyBorder="1" applyAlignment="1" applyProtection="1">
      <alignment horizontal="left" vertical="center" wrapText="1"/>
    </xf>
    <xf numFmtId="2" fontId="12" fillId="8" borderId="11" xfId="4" applyNumberFormat="1" applyFont="1" applyFill="1" applyBorder="1" applyAlignment="1" applyProtection="1">
      <alignment horizontal="left" vertical="center" wrapText="1"/>
    </xf>
    <xf numFmtId="2" fontId="12" fillId="8" borderId="32" xfId="4" applyNumberFormat="1" applyFont="1" applyFill="1" applyBorder="1" applyAlignment="1" applyProtection="1">
      <alignment horizontal="left" vertical="center" wrapText="1"/>
    </xf>
    <xf numFmtId="2" fontId="12" fillId="10" borderId="39" xfId="4" applyNumberFormat="1" applyFont="1" applyFill="1" applyBorder="1" applyAlignment="1" applyProtection="1">
      <alignment horizontal="left" vertical="center" wrapText="1"/>
    </xf>
    <xf numFmtId="2" fontId="12" fillId="10" borderId="11" xfId="4" applyNumberFormat="1" applyFont="1" applyFill="1" applyBorder="1" applyAlignment="1" applyProtection="1">
      <alignment horizontal="left" vertical="center" wrapText="1"/>
    </xf>
    <xf numFmtId="2" fontId="12" fillId="10" borderId="32" xfId="4" applyNumberFormat="1" applyFont="1" applyFill="1" applyBorder="1" applyAlignment="1" applyProtection="1">
      <alignment horizontal="left" vertical="center" wrapText="1"/>
    </xf>
    <xf numFmtId="2" fontId="6" fillId="2" borderId="44" xfId="4" applyNumberFormat="1" applyFont="1" applyFill="1" applyBorder="1" applyAlignment="1" applyProtection="1">
      <alignment horizontal="center" vertical="center"/>
    </xf>
    <xf numFmtId="2" fontId="6" fillId="2" borderId="45" xfId="4" applyNumberFormat="1" applyFont="1" applyFill="1" applyBorder="1" applyAlignment="1" applyProtection="1">
      <alignment horizontal="center" vertical="center"/>
    </xf>
    <xf numFmtId="2" fontId="6" fillId="2" borderId="46" xfId="4" applyNumberFormat="1" applyFont="1" applyFill="1" applyBorder="1" applyAlignment="1" applyProtection="1">
      <alignment horizontal="center" vertical="center"/>
    </xf>
    <xf numFmtId="2" fontId="6" fillId="2" borderId="10" xfId="4" applyNumberFormat="1" applyFont="1" applyFill="1" applyBorder="1" applyAlignment="1" applyProtection="1">
      <alignment horizontal="center" vertical="center" wrapText="1"/>
    </xf>
    <xf numFmtId="2" fontId="6" fillId="2" borderId="11" xfId="4" applyNumberFormat="1" applyFont="1" applyFill="1" applyBorder="1" applyAlignment="1" applyProtection="1">
      <alignment horizontal="center" vertical="center" wrapText="1"/>
    </xf>
    <xf numFmtId="2" fontId="6" fillId="2" borderId="47" xfId="4" applyNumberFormat="1" applyFont="1" applyFill="1" applyBorder="1" applyAlignment="1" applyProtection="1">
      <alignment horizontal="center" vertical="center" wrapText="1"/>
    </xf>
    <xf numFmtId="2" fontId="6" fillId="2" borderId="12" xfId="4" applyNumberFormat="1" applyFont="1" applyFill="1" applyBorder="1" applyAlignment="1" applyProtection="1">
      <alignment horizontal="center" vertical="center" wrapText="1"/>
    </xf>
    <xf numFmtId="2" fontId="4" fillId="0" borderId="3" xfId="4" applyNumberFormat="1" applyFont="1" applyBorder="1" applyAlignment="1" applyProtection="1">
      <alignment horizontal="center" vertical="center"/>
    </xf>
    <xf numFmtId="2" fontId="4" fillId="0" borderId="2" xfId="4" applyNumberFormat="1" applyFont="1" applyAlignment="1" applyProtection="1">
      <alignment horizontal="center" vertical="center"/>
    </xf>
    <xf numFmtId="2" fontId="5" fillId="0" borderId="4" xfId="4" applyNumberFormat="1" applyFont="1" applyBorder="1" applyAlignment="1" applyProtection="1">
      <alignment horizontal="center" vertical="center" wrapText="1"/>
    </xf>
    <xf numFmtId="2" fontId="5" fillId="0" borderId="22" xfId="4" applyNumberFormat="1" applyFont="1" applyBorder="1" applyAlignment="1" applyProtection="1">
      <alignment horizontal="center" vertical="center" wrapText="1"/>
    </xf>
    <xf numFmtId="2" fontId="4" fillId="0" borderId="5" xfId="4" applyNumberFormat="1" applyFont="1" applyBorder="1" applyAlignment="1" applyProtection="1">
      <alignment horizontal="center" vertical="center"/>
    </xf>
    <xf numFmtId="2" fontId="4" fillId="0" borderId="6" xfId="4" applyNumberFormat="1" applyFont="1" applyBorder="1" applyAlignment="1" applyProtection="1">
      <alignment horizontal="center" vertical="center"/>
    </xf>
    <xf numFmtId="2" fontId="5" fillId="0" borderId="7" xfId="4" applyNumberFormat="1" applyFont="1" applyBorder="1" applyAlignment="1" applyProtection="1">
      <alignment horizontal="center" vertical="center" wrapText="1"/>
    </xf>
    <xf numFmtId="2" fontId="5" fillId="0" borderId="23" xfId="4" applyNumberFormat="1" applyFont="1" applyBorder="1" applyAlignment="1" applyProtection="1">
      <alignment horizontal="center" vertical="center" wrapText="1"/>
    </xf>
    <xf numFmtId="2" fontId="4" fillId="0" borderId="10" xfId="4" applyNumberFormat="1" applyFont="1" applyBorder="1" applyAlignment="1" applyProtection="1">
      <alignment horizontal="center" vertical="center"/>
    </xf>
    <xf numFmtId="2" fontId="4" fillId="0" borderId="12" xfId="4" applyNumberFormat="1" applyFont="1" applyBorder="1" applyAlignment="1" applyProtection="1">
      <alignment horizontal="center" vertical="center"/>
    </xf>
  </cellXfs>
  <cellStyles count="5">
    <cellStyle name="Moneda" xfId="1" builtinId="4"/>
    <cellStyle name="Normal" xfId="0" builtinId="0"/>
    <cellStyle name="Porcentaje" xfId="2" builtinId="5"/>
    <cellStyle name="Título 3" xfId="3" builtinId="18"/>
    <cellStyle name="Total" xfId="4"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CCFF"/>
      <color rgb="FFC1BF97"/>
      <color rgb="FFE2E1B2"/>
      <color rgb="FF95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76200</xdr:rowOff>
    </xdr:from>
    <xdr:to>
      <xdr:col>0</xdr:col>
      <xdr:colOff>762000</xdr:colOff>
      <xdr:row>0</xdr:row>
      <xdr:rowOff>76200</xdr:rowOff>
    </xdr:to>
    <xdr:pic>
      <xdr:nvPicPr>
        <xdr:cNvPr id="2" name="Picture 4">
          <a:extLst>
            <a:ext uri="{FF2B5EF4-FFF2-40B4-BE49-F238E27FC236}">
              <a16:creationId xmlns:a16="http://schemas.microsoft.com/office/drawing/2014/main" id="{783179C5-9C81-44E0-A2B1-49E0D94B43B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38100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0</xdr:col>
      <xdr:colOff>1495425</xdr:colOff>
      <xdr:row>0</xdr:row>
      <xdr:rowOff>66675</xdr:rowOff>
    </xdr:to>
    <xdr:pic>
      <xdr:nvPicPr>
        <xdr:cNvPr id="3" name="Picture 4">
          <a:extLst>
            <a:ext uri="{FF2B5EF4-FFF2-40B4-BE49-F238E27FC236}">
              <a16:creationId xmlns:a16="http://schemas.microsoft.com/office/drawing/2014/main" id="{6C667833-6C1E-49CE-B8A1-AD44B95C519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0" cy="0"/>
        </a:xfrm>
        <a:prstGeom prst="rect">
          <a:avLst/>
        </a:prstGeom>
        <a:noFill/>
        <a:ln w="9525">
          <a:noFill/>
          <a:miter lim="800000"/>
          <a:headEnd/>
          <a:tailEnd/>
        </a:ln>
      </xdr:spPr>
    </xdr:pic>
    <xdr:clientData/>
  </xdr:twoCellAnchor>
  <xdr:twoCellAnchor editAs="oneCell">
    <xdr:from>
      <xdr:col>1</xdr:col>
      <xdr:colOff>0</xdr:colOff>
      <xdr:row>1</xdr:row>
      <xdr:rowOff>297656</xdr:rowOff>
    </xdr:from>
    <xdr:to>
      <xdr:col>1</xdr:col>
      <xdr:colOff>0</xdr:colOff>
      <xdr:row>2</xdr:row>
      <xdr:rowOff>638779</xdr:rowOff>
    </xdr:to>
    <xdr:pic>
      <xdr:nvPicPr>
        <xdr:cNvPr id="4" name="Picture 4">
          <a:extLst>
            <a:ext uri="{FF2B5EF4-FFF2-40B4-BE49-F238E27FC236}">
              <a16:creationId xmlns:a16="http://schemas.microsoft.com/office/drawing/2014/main" id="{E670E72B-F9E9-4C21-8F70-462556AFB703}"/>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67325" y="850106"/>
          <a:ext cx="0" cy="741173"/>
        </a:xfrm>
        <a:prstGeom prst="rect">
          <a:avLst/>
        </a:prstGeom>
        <a:noFill/>
        <a:ln w="9525">
          <a:noFill/>
          <a:miter lim="800000"/>
          <a:headEnd/>
          <a:tailEnd/>
        </a:ln>
      </xdr:spPr>
    </xdr:pic>
    <xdr:clientData/>
  </xdr:twoCellAnchor>
  <xdr:twoCellAnchor editAs="oneCell">
    <xdr:from>
      <xdr:col>0</xdr:col>
      <xdr:colOff>381000</xdr:colOff>
      <xdr:row>0</xdr:row>
      <xdr:rowOff>76200</xdr:rowOff>
    </xdr:from>
    <xdr:to>
      <xdr:col>0</xdr:col>
      <xdr:colOff>762000</xdr:colOff>
      <xdr:row>0</xdr:row>
      <xdr:rowOff>76200</xdr:rowOff>
    </xdr:to>
    <xdr:pic>
      <xdr:nvPicPr>
        <xdr:cNvPr id="5" name="Picture 4">
          <a:extLst>
            <a:ext uri="{FF2B5EF4-FFF2-40B4-BE49-F238E27FC236}">
              <a16:creationId xmlns:a16="http://schemas.microsoft.com/office/drawing/2014/main" id="{DC617754-1A5E-448E-9CE5-208B8BFBCB4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38100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0</xdr:col>
      <xdr:colOff>1495425</xdr:colOff>
      <xdr:row>0</xdr:row>
      <xdr:rowOff>66675</xdr:rowOff>
    </xdr:to>
    <xdr:pic>
      <xdr:nvPicPr>
        <xdr:cNvPr id="6" name="Picture 4">
          <a:extLst>
            <a:ext uri="{FF2B5EF4-FFF2-40B4-BE49-F238E27FC236}">
              <a16:creationId xmlns:a16="http://schemas.microsoft.com/office/drawing/2014/main" id="{B4875353-9466-4CF6-94E0-3255047D1B11}"/>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0" cy="0"/>
        </a:xfrm>
        <a:prstGeom prst="rect">
          <a:avLst/>
        </a:prstGeom>
        <a:noFill/>
        <a:ln w="9525">
          <a:noFill/>
          <a:miter lim="800000"/>
          <a:headEnd/>
          <a:tailEnd/>
        </a:ln>
      </xdr:spPr>
    </xdr:pic>
    <xdr:clientData/>
  </xdr:twoCellAnchor>
  <xdr:twoCellAnchor editAs="oneCell">
    <xdr:from>
      <xdr:col>3</xdr:col>
      <xdr:colOff>468984</xdr:colOff>
      <xdr:row>1</xdr:row>
      <xdr:rowOff>297656</xdr:rowOff>
    </xdr:from>
    <xdr:to>
      <xdr:col>3</xdr:col>
      <xdr:colOff>468984</xdr:colOff>
      <xdr:row>2</xdr:row>
      <xdr:rowOff>495904</xdr:rowOff>
    </xdr:to>
    <xdr:pic>
      <xdr:nvPicPr>
        <xdr:cNvPr id="7" name="Picture 4">
          <a:extLst>
            <a:ext uri="{FF2B5EF4-FFF2-40B4-BE49-F238E27FC236}">
              <a16:creationId xmlns:a16="http://schemas.microsoft.com/office/drawing/2014/main" id="{2EF51E23-2929-4599-8BBE-6BFAEAB11EDE}"/>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987253" y="847175"/>
          <a:ext cx="0" cy="60122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zoomScaleNormal="100" workbookViewId="0">
      <selection activeCell="N4" sqref="N4"/>
    </sheetView>
  </sheetViews>
  <sheetFormatPr baseColWidth="10" defaultRowHeight="15" x14ac:dyDescent="0.25"/>
  <cols>
    <col min="1" max="1" width="44.28515625" customWidth="1"/>
    <col min="3" max="3" width="12" customWidth="1"/>
    <col min="4" max="4" width="20.140625" customWidth="1"/>
    <col min="5" max="5" width="12.7109375" customWidth="1"/>
    <col min="6" max="6" width="18.28515625" customWidth="1"/>
    <col min="7" max="7" width="24.85546875" customWidth="1"/>
    <col min="8" max="8" width="21.140625" customWidth="1"/>
    <col min="9" max="9" width="18.140625" customWidth="1"/>
    <col min="10" max="10" width="16.42578125" customWidth="1"/>
    <col min="11" max="11" width="20.42578125" customWidth="1"/>
    <col min="12" max="12" width="3" customWidth="1"/>
  </cols>
  <sheetData>
    <row r="1" spans="1:12" ht="43.5" customHeight="1" thickBot="1" x14ac:dyDescent="0.3">
      <c r="A1" s="91"/>
      <c r="B1" s="93" t="s">
        <v>32</v>
      </c>
      <c r="C1" s="93"/>
      <c r="D1" s="93"/>
      <c r="E1" s="93"/>
      <c r="F1" s="93"/>
      <c r="G1" s="93"/>
      <c r="H1" s="93"/>
      <c r="I1" s="94"/>
      <c r="J1" s="95" t="s">
        <v>0</v>
      </c>
      <c r="K1" s="96"/>
      <c r="L1" s="44"/>
    </row>
    <row r="2" spans="1:12" ht="31.5" customHeight="1" thickTop="1" thickBot="1" x14ac:dyDescent="0.3">
      <c r="A2" s="92"/>
      <c r="B2" s="97" t="s">
        <v>31</v>
      </c>
      <c r="C2" s="97"/>
      <c r="D2" s="97"/>
      <c r="E2" s="97"/>
      <c r="F2" s="97"/>
      <c r="G2" s="97"/>
      <c r="H2" s="97"/>
      <c r="I2" s="98"/>
      <c r="J2" s="99" t="s">
        <v>1</v>
      </c>
      <c r="K2" s="100"/>
      <c r="L2" s="44"/>
    </row>
    <row r="3" spans="1:12" ht="51.75" customHeight="1" thickTop="1" thickBot="1" x14ac:dyDescent="0.3">
      <c r="A3" s="1" t="s">
        <v>2</v>
      </c>
      <c r="B3" s="87" t="s">
        <v>39</v>
      </c>
      <c r="C3" s="88"/>
      <c r="D3" s="88"/>
      <c r="E3" s="88"/>
      <c r="F3" s="88"/>
      <c r="G3" s="88"/>
      <c r="H3" s="88"/>
      <c r="I3" s="89"/>
      <c r="J3" s="87" t="s">
        <v>37</v>
      </c>
      <c r="K3" s="90"/>
      <c r="L3" s="45"/>
    </row>
    <row r="4" spans="1:12" ht="15" customHeight="1" thickTop="1" thickBot="1" x14ac:dyDescent="0.3">
      <c r="A4" s="11" t="s">
        <v>3</v>
      </c>
      <c r="B4" s="84" t="s">
        <v>45</v>
      </c>
      <c r="C4" s="85"/>
      <c r="D4" s="85"/>
      <c r="E4" s="85"/>
      <c r="F4" s="85"/>
      <c r="G4" s="85"/>
      <c r="H4" s="85"/>
      <c r="I4" s="86"/>
      <c r="J4" s="12"/>
      <c r="K4" s="13"/>
      <c r="L4" s="45"/>
    </row>
    <row r="5" spans="1:12" ht="15" customHeight="1" thickBot="1" x14ac:dyDescent="0.3">
      <c r="A5" s="14" t="s">
        <v>4</v>
      </c>
      <c r="B5" s="15"/>
      <c r="C5" s="16"/>
      <c r="D5" s="15"/>
      <c r="E5" s="15"/>
      <c r="F5" s="15"/>
      <c r="G5" s="15"/>
      <c r="H5" s="15" t="s">
        <v>5</v>
      </c>
      <c r="I5" s="15"/>
      <c r="J5" s="15"/>
      <c r="K5" s="17"/>
      <c r="L5" s="46"/>
    </row>
    <row r="6" spans="1:12" ht="15" customHeight="1" thickTop="1" thickBot="1" x14ac:dyDescent="0.3">
      <c r="A6" s="18" t="s">
        <v>6</v>
      </c>
      <c r="B6" s="19"/>
      <c r="C6" s="9"/>
      <c r="D6" s="19"/>
      <c r="E6" s="19"/>
      <c r="F6" s="19"/>
      <c r="G6" s="19"/>
      <c r="H6" s="19" t="s">
        <v>7</v>
      </c>
      <c r="I6" s="19"/>
      <c r="J6" s="19"/>
      <c r="K6" s="20"/>
      <c r="L6" s="46"/>
    </row>
    <row r="7" spans="1:12" ht="15" customHeight="1" thickTop="1" thickBot="1" x14ac:dyDescent="0.3">
      <c r="A7" s="18" t="s">
        <v>8</v>
      </c>
      <c r="B7" s="19"/>
      <c r="C7" s="7"/>
      <c r="D7" s="8"/>
      <c r="E7" s="8"/>
      <c r="F7" s="8"/>
      <c r="G7" s="8"/>
      <c r="H7" s="8" t="s">
        <v>9</v>
      </c>
      <c r="I7" s="8"/>
      <c r="J7" s="8"/>
      <c r="K7" s="21"/>
      <c r="L7" s="46"/>
    </row>
    <row r="8" spans="1:12" ht="15" customHeight="1" thickTop="1" thickBot="1" x14ac:dyDescent="0.3">
      <c r="A8" s="18" t="s">
        <v>10</v>
      </c>
      <c r="B8" s="19"/>
      <c r="C8" s="9"/>
      <c r="D8" s="19"/>
      <c r="E8" s="19"/>
      <c r="F8" s="19"/>
      <c r="G8" s="19"/>
      <c r="H8" s="19"/>
      <c r="I8" s="19"/>
      <c r="J8" s="19"/>
      <c r="K8" s="20"/>
      <c r="L8" s="46"/>
    </row>
    <row r="9" spans="1:12" ht="15" customHeight="1" thickTop="1" thickBot="1" x14ac:dyDescent="0.3">
      <c r="A9" s="18" t="s">
        <v>11</v>
      </c>
      <c r="B9" s="19" t="s">
        <v>12</v>
      </c>
      <c r="C9" s="19"/>
      <c r="D9" s="19"/>
      <c r="E9" s="19"/>
      <c r="F9" s="19"/>
      <c r="G9" s="19"/>
      <c r="H9" s="19"/>
      <c r="I9" s="19"/>
      <c r="J9" s="19"/>
      <c r="K9" s="20"/>
      <c r="L9" s="46"/>
    </row>
    <row r="10" spans="1:12" ht="21" customHeight="1" thickTop="1" thickBot="1" x14ac:dyDescent="0.3">
      <c r="A10" s="71" t="s">
        <v>13</v>
      </c>
      <c r="B10" s="72" t="s">
        <v>16</v>
      </c>
      <c r="C10" s="73"/>
      <c r="D10" s="73"/>
      <c r="E10" s="73"/>
      <c r="F10" s="73"/>
      <c r="G10" s="73"/>
      <c r="H10" s="73"/>
      <c r="I10" s="73"/>
      <c r="J10" s="73"/>
      <c r="K10" s="74"/>
      <c r="L10" s="47"/>
    </row>
    <row r="11" spans="1:12" ht="81.75" customHeight="1" thickTop="1" thickBot="1" x14ac:dyDescent="0.3">
      <c r="A11" s="71"/>
      <c r="B11" s="10" t="s">
        <v>14</v>
      </c>
      <c r="C11" s="10" t="s">
        <v>15</v>
      </c>
      <c r="D11" s="10" t="s">
        <v>35</v>
      </c>
      <c r="E11" s="10" t="s">
        <v>17</v>
      </c>
      <c r="F11" s="10" t="s">
        <v>18</v>
      </c>
      <c r="G11" s="10" t="s">
        <v>36</v>
      </c>
      <c r="H11" s="10" t="s">
        <v>19</v>
      </c>
      <c r="I11" s="10" t="s">
        <v>33</v>
      </c>
      <c r="J11" s="10" t="s">
        <v>34</v>
      </c>
      <c r="K11" s="22" t="s">
        <v>30</v>
      </c>
      <c r="L11" s="48"/>
    </row>
    <row r="12" spans="1:12" ht="18" thickBot="1" x14ac:dyDescent="0.3">
      <c r="A12" s="67" t="s">
        <v>40</v>
      </c>
      <c r="B12" s="2" t="s">
        <v>20</v>
      </c>
      <c r="C12" s="2">
        <v>1</v>
      </c>
      <c r="D12" s="63"/>
      <c r="E12" s="64">
        <v>0.19</v>
      </c>
      <c r="F12" s="3">
        <f t="shared" ref="F12:F15" si="0">D12*E12</f>
        <v>0</v>
      </c>
      <c r="G12" s="3">
        <f>D12+F12</f>
        <v>0</v>
      </c>
      <c r="H12" s="3">
        <f t="shared" ref="H12:H15" si="1">F12*C12</f>
        <v>0</v>
      </c>
      <c r="I12" s="3">
        <f t="shared" ref="I12:I15" si="2">D12*C12</f>
        <v>0</v>
      </c>
      <c r="J12" s="3">
        <f>I12+H12</f>
        <v>0</v>
      </c>
      <c r="K12" s="66">
        <v>8240587</v>
      </c>
      <c r="L12" s="49"/>
    </row>
    <row r="13" spans="1:12" ht="18" thickBot="1" x14ac:dyDescent="0.3">
      <c r="A13" s="68" t="s">
        <v>41</v>
      </c>
      <c r="B13" s="4" t="s">
        <v>20</v>
      </c>
      <c r="C13" s="4">
        <v>1</v>
      </c>
      <c r="D13" s="65"/>
      <c r="E13" s="64">
        <v>0.19</v>
      </c>
      <c r="F13" s="3">
        <f t="shared" si="0"/>
        <v>0</v>
      </c>
      <c r="G13" s="3">
        <f>D13+F13</f>
        <v>0</v>
      </c>
      <c r="H13" s="3">
        <f t="shared" si="1"/>
        <v>0</v>
      </c>
      <c r="I13" s="3">
        <f t="shared" si="2"/>
        <v>0</v>
      </c>
      <c r="J13" s="3">
        <f>I13+H13</f>
        <v>0</v>
      </c>
      <c r="K13" s="66">
        <v>7486384</v>
      </c>
      <c r="L13" s="49"/>
    </row>
    <row r="14" spans="1:12" ht="18" thickBot="1" x14ac:dyDescent="0.3">
      <c r="A14" s="68" t="s">
        <v>42</v>
      </c>
      <c r="B14" s="2" t="s">
        <v>20</v>
      </c>
      <c r="C14" s="2">
        <v>1</v>
      </c>
      <c r="D14" s="65"/>
      <c r="E14" s="64">
        <v>0.19</v>
      </c>
      <c r="F14" s="3">
        <f t="shared" si="0"/>
        <v>0</v>
      </c>
      <c r="G14" s="3">
        <f>D14+F14</f>
        <v>0</v>
      </c>
      <c r="H14" s="3">
        <f t="shared" si="1"/>
        <v>0</v>
      </c>
      <c r="I14" s="3">
        <f t="shared" si="2"/>
        <v>0</v>
      </c>
      <c r="J14" s="3">
        <f t="shared" ref="J14:J15" si="3">I14+H14</f>
        <v>0</v>
      </c>
      <c r="K14" s="66">
        <v>4624900</v>
      </c>
      <c r="L14" s="49"/>
    </row>
    <row r="15" spans="1:12" ht="18" thickBot="1" x14ac:dyDescent="0.3">
      <c r="A15" s="68" t="s">
        <v>43</v>
      </c>
      <c r="B15" s="4" t="s">
        <v>20</v>
      </c>
      <c r="C15" s="4">
        <v>1</v>
      </c>
      <c r="D15" s="65"/>
      <c r="E15" s="64">
        <v>0.19</v>
      </c>
      <c r="F15" s="3">
        <f t="shared" si="0"/>
        <v>0</v>
      </c>
      <c r="G15" s="3">
        <f>+D15+F15</f>
        <v>0</v>
      </c>
      <c r="H15" s="3">
        <f t="shared" si="1"/>
        <v>0</v>
      </c>
      <c r="I15" s="3">
        <f t="shared" si="2"/>
        <v>0</v>
      </c>
      <c r="J15" s="3">
        <f t="shared" si="3"/>
        <v>0</v>
      </c>
      <c r="K15" s="66">
        <v>17094704</v>
      </c>
      <c r="L15" s="49"/>
    </row>
    <row r="16" spans="1:12" ht="18.75" customHeight="1" thickBot="1" x14ac:dyDescent="0.3">
      <c r="A16" s="59"/>
      <c r="B16" s="60"/>
      <c r="C16" s="60"/>
      <c r="D16" s="61"/>
      <c r="E16" s="60"/>
      <c r="F16" s="61">
        <f>SUM(F12:F15)</f>
        <v>0</v>
      </c>
      <c r="G16" s="61">
        <f>SUM(G12:G15)</f>
        <v>0</v>
      </c>
      <c r="H16" s="61">
        <f>SUM(H12:H15)</f>
        <v>0</v>
      </c>
      <c r="I16" s="61">
        <f>SUM(I12:I15)</f>
        <v>0</v>
      </c>
      <c r="J16" s="62">
        <f>I16+H16</f>
        <v>0</v>
      </c>
      <c r="K16" s="23"/>
      <c r="L16" s="50"/>
    </row>
    <row r="17" spans="1:12" ht="15" customHeight="1" x14ac:dyDescent="0.25">
      <c r="A17" s="24"/>
      <c r="B17" s="6"/>
      <c r="C17" s="6"/>
      <c r="D17" s="6"/>
      <c r="E17" s="6"/>
      <c r="F17" s="6"/>
      <c r="G17" s="6"/>
      <c r="H17" s="6"/>
      <c r="I17" s="6"/>
      <c r="J17" s="6"/>
      <c r="K17" s="25"/>
      <c r="L17" s="51"/>
    </row>
    <row r="18" spans="1:12" ht="15" customHeight="1" thickBot="1" x14ac:dyDescent="0.3">
      <c r="A18" s="26" t="s">
        <v>21</v>
      </c>
      <c r="B18" s="27"/>
      <c r="C18" s="27"/>
      <c r="D18" s="27"/>
      <c r="E18" s="27"/>
      <c r="F18" s="27"/>
      <c r="G18" s="27"/>
      <c r="H18" s="27"/>
      <c r="I18" s="27"/>
      <c r="J18" s="27"/>
      <c r="K18" s="28"/>
      <c r="L18" s="43"/>
    </row>
    <row r="19" spans="1:12" ht="111.75" customHeight="1" thickTop="1" thickBot="1" x14ac:dyDescent="0.3">
      <c r="A19" s="75" t="s">
        <v>44</v>
      </c>
      <c r="B19" s="76"/>
      <c r="C19" s="76"/>
      <c r="D19" s="76"/>
      <c r="E19" s="76"/>
      <c r="F19" s="76"/>
      <c r="G19" s="76"/>
      <c r="H19" s="76"/>
      <c r="I19" s="76"/>
      <c r="J19" s="76"/>
      <c r="K19" s="77"/>
      <c r="L19" s="52"/>
    </row>
    <row r="20" spans="1:12" ht="97.5" customHeight="1" thickTop="1" thickBot="1" x14ac:dyDescent="0.3">
      <c r="A20" s="78" t="s">
        <v>22</v>
      </c>
      <c r="B20" s="79"/>
      <c r="C20" s="79"/>
      <c r="D20" s="79"/>
      <c r="E20" s="79"/>
      <c r="F20" s="79"/>
      <c r="G20" s="79"/>
      <c r="H20" s="79"/>
      <c r="I20" s="79"/>
      <c r="J20" s="79"/>
      <c r="K20" s="80"/>
      <c r="L20" s="53"/>
    </row>
    <row r="21" spans="1:12" ht="97.5" customHeight="1" thickTop="1" thickBot="1" x14ac:dyDescent="0.3">
      <c r="A21" s="29" t="s">
        <v>23</v>
      </c>
      <c r="B21" s="5"/>
      <c r="C21" s="5"/>
      <c r="D21" s="5"/>
      <c r="E21" s="5"/>
      <c r="F21" s="5"/>
      <c r="G21" s="5"/>
      <c r="H21" s="5"/>
      <c r="I21" s="5"/>
      <c r="J21" s="5"/>
      <c r="K21" s="30"/>
      <c r="L21" s="43"/>
    </row>
    <row r="22" spans="1:12" ht="36" customHeight="1" thickTop="1" thickBot="1" x14ac:dyDescent="0.3">
      <c r="A22" s="81" t="s">
        <v>38</v>
      </c>
      <c r="B22" s="82"/>
      <c r="C22" s="82"/>
      <c r="D22" s="82"/>
      <c r="E22" s="82"/>
      <c r="F22" s="82"/>
      <c r="G22" s="82"/>
      <c r="H22" s="82"/>
      <c r="I22" s="82"/>
      <c r="J22" s="82"/>
      <c r="K22" s="83"/>
      <c r="L22" s="53"/>
    </row>
    <row r="23" spans="1:12" ht="39" customHeight="1" thickTop="1" thickBot="1" x14ac:dyDescent="0.3">
      <c r="A23" s="81" t="s">
        <v>24</v>
      </c>
      <c r="B23" s="82"/>
      <c r="C23" s="82"/>
      <c r="D23" s="82"/>
      <c r="E23" s="82"/>
      <c r="F23" s="82"/>
      <c r="G23" s="82"/>
      <c r="H23" s="82"/>
      <c r="I23" s="82"/>
      <c r="J23" s="82"/>
      <c r="K23" s="83"/>
      <c r="L23" s="53"/>
    </row>
    <row r="24" spans="1:12" ht="33.75" customHeight="1" thickTop="1" thickBot="1" x14ac:dyDescent="0.3">
      <c r="A24" s="56" t="s">
        <v>25</v>
      </c>
      <c r="B24" s="57"/>
      <c r="C24" s="57"/>
      <c r="D24" s="57"/>
      <c r="E24" s="57"/>
      <c r="F24" s="57"/>
      <c r="G24" s="57"/>
      <c r="H24" s="57"/>
      <c r="I24" s="57"/>
      <c r="J24" s="57"/>
      <c r="K24" s="58"/>
      <c r="L24" s="54"/>
    </row>
    <row r="25" spans="1:12" ht="48" customHeight="1" thickTop="1" thickBot="1" x14ac:dyDescent="0.3">
      <c r="A25" s="31" t="s">
        <v>26</v>
      </c>
      <c r="B25" s="32" t="s">
        <v>27</v>
      </c>
      <c r="C25" s="33"/>
      <c r="D25" s="33"/>
      <c r="E25" s="33"/>
      <c r="F25" s="33"/>
      <c r="G25" s="33"/>
      <c r="H25" s="33"/>
      <c r="I25" s="33"/>
      <c r="J25" s="33"/>
      <c r="K25" s="34"/>
      <c r="L25" s="43"/>
    </row>
    <row r="26" spans="1:12" ht="42.75" customHeight="1" thickTop="1" thickBot="1" x14ac:dyDescent="0.3">
      <c r="A26" s="31" t="s">
        <v>28</v>
      </c>
      <c r="B26" s="32" t="s">
        <v>27</v>
      </c>
      <c r="C26" s="33"/>
      <c r="D26" s="33"/>
      <c r="E26" s="33"/>
      <c r="F26" s="33"/>
      <c r="G26" s="33"/>
      <c r="H26" s="33"/>
      <c r="I26" s="33"/>
      <c r="J26" s="33"/>
      <c r="K26" s="34"/>
      <c r="L26" s="43"/>
    </row>
    <row r="27" spans="1:12" ht="15" customHeight="1" thickTop="1" x14ac:dyDescent="0.3">
      <c r="A27" s="35"/>
      <c r="B27" s="36"/>
      <c r="C27" s="36"/>
      <c r="D27" s="36"/>
      <c r="E27" s="36"/>
      <c r="F27" s="36"/>
      <c r="G27" s="36"/>
      <c r="H27" s="36"/>
      <c r="I27" s="36"/>
      <c r="J27" s="36"/>
      <c r="K27" s="37"/>
      <c r="L27" s="36"/>
    </row>
    <row r="28" spans="1:12" ht="15" customHeight="1" x14ac:dyDescent="0.25">
      <c r="A28" s="69" t="s">
        <v>29</v>
      </c>
      <c r="B28" s="70"/>
      <c r="C28" s="38"/>
      <c r="D28" s="38"/>
      <c r="E28" s="38"/>
      <c r="F28" s="38"/>
      <c r="G28" s="38"/>
      <c r="H28" s="38"/>
      <c r="I28" s="38"/>
      <c r="J28" s="38"/>
      <c r="K28" s="39"/>
      <c r="L28" s="38"/>
    </row>
    <row r="29" spans="1:12" ht="55.5" customHeight="1" thickBot="1" x14ac:dyDescent="0.3">
      <c r="A29" s="40"/>
      <c r="B29" s="41"/>
      <c r="C29" s="41"/>
      <c r="D29" s="41"/>
      <c r="E29" s="41"/>
      <c r="F29" s="41"/>
      <c r="G29" s="41"/>
      <c r="H29" s="41"/>
      <c r="I29" s="41"/>
      <c r="J29" s="41"/>
      <c r="K29" s="42"/>
      <c r="L29" s="55"/>
    </row>
  </sheetData>
  <protectedRanges>
    <protectedRange sqref="B5:G8 I5:I8 B9 J8:L8 A27 H8 D12:E15" name="DATOS"/>
  </protectedRanges>
  <mergeCells count="15">
    <mergeCell ref="B4:I4"/>
    <mergeCell ref="B3:I3"/>
    <mergeCell ref="J3:K3"/>
    <mergeCell ref="A1:A2"/>
    <mergeCell ref="B1:I1"/>
    <mergeCell ref="J1:K1"/>
    <mergeCell ref="B2:I2"/>
    <mergeCell ref="J2:K2"/>
    <mergeCell ref="A28:B28"/>
    <mergeCell ref="A10:A11"/>
    <mergeCell ref="B10:K10"/>
    <mergeCell ref="A19:K19"/>
    <mergeCell ref="A20:K20"/>
    <mergeCell ref="A22:K22"/>
    <mergeCell ref="A23:K23"/>
  </mergeCells>
  <conditionalFormatting sqref="G12:G15">
    <cfRule type="cellIs" dxfId="2" priority="1" operator="equal">
      <formula>K12</formula>
    </cfRule>
    <cfRule type="cellIs" dxfId="1" priority="2" operator="lessThan">
      <formula>K12</formula>
    </cfRule>
    <cfRule type="cellIs" dxfId="0" priority="3" operator="greaterThan">
      <formula>K12</formula>
    </cfRule>
  </conditionalFormatting>
  <hyperlinks>
    <hyperlink ref="B24:K24" r:id="rId1" display="Tener en cuenta los Valores Asociados al Contrato según el Acuerdo Municipal 052 del 22 de diciembre de 2017 (Estatuto Tributario Municipal)  "/>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ANEXO1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Elizabeth Lopera Zapata</dc:creator>
  <cp:lastModifiedBy>Elizabeth Lopera Zapata</cp:lastModifiedBy>
  <cp:lastPrinted>2026-04-22T04:28:58Z</cp:lastPrinted>
  <dcterms:created xsi:type="dcterms:W3CDTF">2026-02-26T21:24:23Z</dcterms:created>
  <dcterms:modified xsi:type="dcterms:W3CDTF">2026-09-10T20:42:24Z</dcterms:modified>
</cp:coreProperties>
</file>