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Perfil de usuario\Downloads\"/>
    </mc:Choice>
  </mc:AlternateContent>
  <xr:revisionPtr revIDLastSave="0" documentId="13_ncr:1_{2EEBC933-083D-482E-AE8E-84A577B2E14B}" xr6:coauthVersionLast="46" xr6:coauthVersionMax="47" xr10:uidLastSave="{00000000-0000-0000-0000-000000000000}"/>
  <bookViews>
    <workbookView xWindow="-120" yWindow="-120" windowWidth="20730" windowHeight="11040" tabRatio="900" xr2:uid="{00000000-000D-0000-FFFF-FFFF00000000}"/>
  </bookViews>
  <sheets>
    <sheet name="ASIGNACION Y TRATAMIENTO" sheetId="6" r:id="rId1"/>
  </sheets>
  <definedNames>
    <definedName name="_xlnm._FilterDatabase" localSheetId="0" hidden="1">'ASIGNACION Y TRATAMIENTO'!#REF!</definedName>
    <definedName name="_xlnm.Print_Area" localSheetId="0">'ASIGNACION Y TRATAMIENTO'!$B$2:$Z$46</definedName>
    <definedName name="contratación">#REF!</definedName>
    <definedName name="ejecución">#REF!</definedName>
    <definedName name="OPCIONES">'ASIGNACION Y TRATAMIENTO'!$B$50:$B$52</definedName>
    <definedName name="planeación">#REF!</definedName>
    <definedName name="selección">#REF!</definedName>
    <definedName name="_xlnm.Print_Titles" localSheetId="0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6" i="6" l="1"/>
  <c r="K26" i="6"/>
  <c r="T23" i="6"/>
  <c r="T24" i="6"/>
  <c r="T25" i="6"/>
  <c r="K23" i="6"/>
  <c r="K24" i="6"/>
  <c r="K25" i="6"/>
  <c r="T17" i="6"/>
  <c r="K17" i="6"/>
  <c r="T11" i="6"/>
  <c r="T15" i="6"/>
  <c r="T19" i="6"/>
  <c r="T18" i="6"/>
  <c r="T20" i="6"/>
  <c r="T21" i="6"/>
  <c r="T22" i="6"/>
  <c r="K13" i="6"/>
  <c r="K21" i="6" l="1"/>
  <c r="K22" i="6"/>
  <c r="K15" i="6"/>
  <c r="K16" i="6"/>
  <c r="K18" i="6"/>
  <c r="K19" i="6"/>
  <c r="K20" i="6"/>
  <c r="K12" i="6"/>
  <c r="K14" i="6"/>
  <c r="T12" i="6" l="1"/>
  <c r="T14" i="6"/>
  <c r="T16" i="6"/>
  <c r="K11" i="6"/>
  <c r="T13" i="6" l="1"/>
</calcChain>
</file>

<file path=xl/sharedStrings.xml><?xml version="1.0" encoding="utf-8"?>
<sst xmlns="http://schemas.openxmlformats.org/spreadsheetml/2006/main" count="281" uniqueCount="132">
  <si>
    <t>Código: GCO-GCI-F164
Versión: 02
Vigencia: 01 de diciembre de 2022
Caso HOLA: 280117</t>
  </si>
  <si>
    <t>MATRIZ DE RIESGOS DE CONTRATACIÓN</t>
  </si>
  <si>
    <t>PLANEACIÓN</t>
  </si>
  <si>
    <t>General</t>
  </si>
  <si>
    <t>Externo</t>
  </si>
  <si>
    <t>Especifico</t>
  </si>
  <si>
    <t>Interno</t>
  </si>
  <si>
    <t>SELECCIÓN</t>
  </si>
  <si>
    <t>CONTRATACIÓN</t>
  </si>
  <si>
    <t>EJECUCIÓN</t>
  </si>
  <si>
    <t>Estatal</t>
  </si>
  <si>
    <t>Descripción (Que puede pasar y, cómo puede ocurrir)</t>
  </si>
  <si>
    <t>Consecuencias de la ocurrencia del evento</t>
  </si>
  <si>
    <t>Impacto</t>
  </si>
  <si>
    <t>Prioridad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</si>
  <si>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</si>
  <si>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</si>
  <si>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</si>
  <si>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</si>
  <si>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</si>
  <si>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</si>
  <si>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</si>
  <si>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</si>
  <si>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</si>
  <si>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</si>
  <si>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</si>
  <si>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</si>
  <si>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</si>
  <si>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</si>
  <si>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</si>
  <si>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</si>
  <si>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</si>
  <si>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</si>
  <si>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</si>
  <si>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</si>
  <si>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</si>
  <si>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</si>
  <si>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</si>
  <si>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</si>
  <si>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</si>
  <si>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</si>
  <si>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</si>
  <si>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</si>
  <si>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</si>
  <si>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Periodicidad ¿Cuándo?</t>
  </si>
  <si>
    <t>SI</t>
  </si>
  <si>
    <t>NO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</si>
  <si>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</si>
  <si>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</si>
  <si>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</si>
  <si>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</si>
  <si>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</si>
  <si>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</si>
  <si>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</si>
  <si>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</si>
  <si>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</si>
  <si>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</si>
  <si>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Categoria </t>
  </si>
  <si>
    <t>CONTRATISTA</t>
  </si>
  <si>
    <t>SDG</t>
  </si>
  <si>
    <t>CONTRATISTA Y SDG</t>
  </si>
  <si>
    <t>Inadecuada  descripción del bien o servicio requerido</t>
  </si>
  <si>
    <t>Suministro de elementos inadecuados para la satisfacción de la necesidad</t>
  </si>
  <si>
    <t>Requisitos habilitantes que impidan la selección objetiva</t>
  </si>
  <si>
    <t>Inadecuado análisis  económico estimativo del valor del contrato</t>
  </si>
  <si>
    <t>Recursos insuficientes para la ejecución del contrato</t>
  </si>
  <si>
    <t>Confabulacion de los proponentes (Colusión)</t>
  </si>
  <si>
    <t>Adjudicación viciada por error</t>
  </si>
  <si>
    <t>Selección de ofertas con precios artificialmente bajos.</t>
  </si>
  <si>
    <t>Reclamaciones del contratista por desequiblirio económico, con el propósito de evitar perdidas</t>
  </si>
  <si>
    <t>Que ninguno de los proponentes cumplan los requisitos habilitantes establecidos en el pliego de condiciones.</t>
  </si>
  <si>
    <t>Declaratoria de desierta del proceso de selección</t>
  </si>
  <si>
    <t>Que se seleccione un contratista que no esté en capacidad de cumplir con el objeto del
contrato.</t>
  </si>
  <si>
    <t>Efectuar revisión de estudios previos y anexo técnico, verificando la necesidad de la entidad</t>
  </si>
  <si>
    <t>Revisión de análisis de mercado y necesidad de la entidad adecuada.</t>
  </si>
  <si>
    <t>Evaluación de ofertas con base en procesos competitivos establecidos por Colombia Compra Eficiente</t>
  </si>
  <si>
    <t>Revisión de
criterios habilitantes establecidos por ley, transaparentes y acordes a lo establecido en el
estudio del sector.</t>
  </si>
  <si>
    <t>Estructuración de
pliegos y evaluación de ofertas con base en procesos competitivos establecidos por
Colombia Compa</t>
  </si>
  <si>
    <t>Estructuración de
pliegos acorde a los establecido en la normatividad vigente, la guia de estructuración de procesos competitivos por</t>
  </si>
  <si>
    <t>ENTIDAD ESTATAL</t>
  </si>
  <si>
    <t>Desde el proceso de formulación</t>
  </si>
  <si>
    <t>Hasta la entrega de elementos</t>
  </si>
  <si>
    <t>Comité de contratación</t>
  </si>
  <si>
    <t>Mensual</t>
  </si>
  <si>
    <t>Hasta el proceso de selección</t>
  </si>
  <si>
    <t>Semanal</t>
  </si>
  <si>
    <t>Hasta la adjudicaci ón del contrato</t>
  </si>
  <si>
    <t>Comité de evaluación</t>
  </si>
  <si>
    <t>En el momento de verificación de las ofertas de los proponentes.</t>
  </si>
  <si>
    <t>En el proceso de selección</t>
  </si>
  <si>
    <t>Falta de constitución o constitución tardía de  la garantía única. Aceptación de garantías que no se ajustan a lo contemplado en el contrato</t>
  </si>
  <si>
    <t>Incumplimiento de condiciones legales para cumplimiento del contrato.</t>
  </si>
  <si>
    <t>CONTRATIST A</t>
  </si>
  <si>
    <t>Verificación de garantiás acorde a lo establecido en el pleigo de condiciones y la ley.</t>
  </si>
  <si>
    <t>ENTIDAD ESTATAL Y CONTRATIS TA</t>
  </si>
  <si>
    <t>Desde el proceso de contratació n</t>
  </si>
  <si>
    <t>Hasta la firma del contrato</t>
  </si>
  <si>
    <t>Área de contratación de la Alcaldía</t>
  </si>
  <si>
    <t>En el momento de presentación de garantias por parte del proveedor seleccionado.</t>
  </si>
  <si>
    <t>No publicación de la documentación del proceso de selección en el SECOP</t>
  </si>
  <si>
    <t>Reclamaciones de terceros a proceso de selección, incumplimiento de condiciones legales para inicio de contrato.</t>
  </si>
  <si>
    <t>Cumplimiento de los requsitos de publicación de procesos de contratación establecidos por ley</t>
  </si>
  <si>
    <t>Hasta la liquidación del contrato</t>
  </si>
  <si>
    <t>Presentación de reclamos de terceros sobre la selección del oferente que retrasen el perfeccionamiento del contrato.</t>
  </si>
  <si>
    <t>Retrasos en el inicio del contrato.</t>
  </si>
  <si>
    <t>Dar respuesta a requerimientos de terceros relativos al proceso de selección</t>
  </si>
  <si>
    <t>Durante el proceso de selección</t>
  </si>
  <si>
    <t>Diario</t>
  </si>
  <si>
    <t>Cambios en el marco regulatorio o normatividad aplicable al proyecto.</t>
  </si>
  <si>
    <t>Retrasos en la ejeución del contrato y posible variación de precios del mismo.</t>
  </si>
  <si>
    <t>Seguimiento a la reglamentación y normativadad relacionada con el proyecto</t>
  </si>
  <si>
    <t>Cambio de precios en factores de producción.</t>
  </si>
  <si>
    <t>Retrasos en el cumplimiento del contrato y posible variación de precios del mismo</t>
  </si>
  <si>
    <t>Seguimiento a fluctuaciones del mercado que afecten los precios de producción</t>
  </si>
  <si>
    <t>Desde el inicio del contrato</t>
  </si>
  <si>
    <t>Comité técnico de seguimiento</t>
  </si>
  <si>
    <t>Incumplimiento de compromisos adquiridos por el contratista seleccionado con sus subcontratistas, suministradores de bienes y servicios.</t>
  </si>
  <si>
    <t>Retraso en la entrega de los elementos solicitados.</t>
  </si>
  <si>
    <t>Seguimiento al cumplimiento de compromisos adquiridos, constitución de garantías</t>
  </si>
  <si>
    <t>Incumplimiento de la administración en los pagos.</t>
  </si>
  <si>
    <t>Seguimiento al proceso de pago y programación en Plan Anualizado de Caja (PAC)</t>
  </si>
  <si>
    <t>Defectos en los elementos</t>
  </si>
  <si>
    <t>Incumplimiento de las condiciones técnicas pactadas en el contrato</t>
  </si>
  <si>
    <t>Retraso en la
entrega de los elementos solicitados, incumplimiento de las condiciones contractuales pactadas</t>
  </si>
  <si>
    <t>Monitoreo al
estado fisico de los elementos al momento de entrega al Almacén de la entidad, garantizando el
cambio de aquellos</t>
  </si>
  <si>
    <t>Monitoreo de
estado de condiciones ambientales adversas que perjudiquen la ejecución del contrato.</t>
  </si>
  <si>
    <r>
      <rPr>
        <b/>
        <sz val="11"/>
        <color rgb="FFFFFFFF"/>
        <rFont val="Arial"/>
        <family val="2"/>
      </rPr>
      <t>¿A quien se le asigna?</t>
    </r>
  </si>
  <si>
    <r>
      <rPr>
        <b/>
        <sz val="11"/>
        <color rgb="FFFFFFFF"/>
        <rFont val="Arial"/>
        <family val="2"/>
      </rPr>
      <t>%</t>
    </r>
  </si>
  <si>
    <t>ENTIDAD ESTATAL Y CONTRATISTA</t>
  </si>
  <si>
    <t>Materialización de eventos naturales, sanitarios o de fuerza mayor (lluvias, inundaciones, sequías, pandemias, conflictos armados, entre otros) que afecten el desarrollo de las actividades programadas</t>
  </si>
  <si>
    <t>Variación de precios de los bienes y/o insumos  por condiciones de mercado, incluyendo aumentos en la demanda, inflación o restricciones en la oferta.</t>
  </si>
  <si>
    <t>El contrato que se pretende celebrar tendrá por objeto "ADQUISICIÓN, INSTALACIÓN Y DISTRIBUCIÓN DE EQUIPOS DE TECNOLOGÍA PARA DOTAR A LAS INSTITUCIONES EDUCATIVAS DISTRITALES, USAQUÉN, UNIÓN COLOMBIA Y FRIEDRICH NAUMANN DE LA LOCALIDAD DE USAQUÉN".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</si>
</sst>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sz val="12"/>
      <name val="Garamond"/>
      <family val="1"/>
    </font>
    <font>
      <sz val="11"/>
      <color rgb="FF000000"/>
      <name val="Arial"/>
      <family val="2"/>
    </font>
    <font>
      <b/>
      <sz val="11"/>
      <color indexed="9"/>
      <name val="Arial"/>
      <family val="2"/>
    </font>
    <font>
      <b/>
      <sz val="11"/>
      <color rgb="FFFFFF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00000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0" xfId="0" applyFont="1"/>
    <xf numFmtId="0" fontId="2" fillId="0" borderId="14" xfId="0" applyFont="1" applyBorder="1"/>
    <xf numFmtId="0" fontId="2" fillId="0" borderId="14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textRotation="90" shrinkToFit="1"/>
    </xf>
    <xf numFmtId="0" fontId="2" fillId="0" borderId="0" xfId="0" applyFont="1" applyAlignment="1">
      <alignment horizontal="center" vertical="center" textRotation="90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textRotation="90" wrapText="1"/>
    </xf>
    <xf numFmtId="0" fontId="8" fillId="3" borderId="2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textRotation="90" wrapText="1"/>
    </xf>
    <xf numFmtId="0" fontId="2" fillId="0" borderId="26" xfId="0" applyFont="1" applyBorder="1" applyAlignment="1">
      <alignment horizontal="center" vertical="center" textRotation="90" wrapText="1"/>
    </xf>
    <xf numFmtId="1" fontId="7" fillId="0" borderId="27" xfId="0" applyNumberFormat="1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wrapText="1"/>
    </xf>
    <xf numFmtId="1" fontId="7" fillId="0" borderId="27" xfId="0" applyNumberFormat="1" applyFont="1" applyBorder="1" applyAlignment="1">
      <alignment horizontal="center" vertical="center" textRotation="90" shrinkToFit="1"/>
    </xf>
    <xf numFmtId="1" fontId="7" fillId="0" borderId="3" xfId="0" applyNumberFormat="1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20" xfId="0" applyFont="1" applyBorder="1" applyAlignment="1">
      <alignment horizontal="right" vertical="center" textRotation="90"/>
    </xf>
    <xf numFmtId="0" fontId="2" fillId="0" borderId="3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2722941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Z57"/>
  <sheetViews>
    <sheetView showGridLines="0" tabSelected="1" zoomScale="60" zoomScaleNormal="60" zoomScaleSheetLayoutView="25" zoomScalePageLayoutView="70" workbookViewId="0">
      <selection activeCell="C1" sqref="C1"/>
    </sheetView>
  </sheetViews>
  <sheetFormatPr baseColWidth="10" defaultColWidth="11.42578125" defaultRowHeight="14.25" x14ac:dyDescent="0.2"/>
  <cols>
    <col min="1" max="1" width="4.28515625" style="3" customWidth="1"/>
    <col min="2" max="2" width="6.42578125" style="3" customWidth="1"/>
    <col min="3" max="3" width="42" style="3" customWidth="1"/>
    <col min="4" max="4" width="17.7109375" style="3" customWidth="1"/>
    <col min="5" max="5" width="22.42578125" style="3" customWidth="1"/>
    <col min="6" max="6" width="15.140625" style="3" customWidth="1"/>
    <col min="7" max="7" width="17.425781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7.28515625" style="3" customWidth="1"/>
    <col min="12" max="12" width="2.140625" style="3" hidden="1" customWidth="1"/>
    <col min="13" max="13" width="5.28515625" style="3" hidden="1" customWidth="1"/>
    <col min="14" max="14" width="17.42578125" style="3" customWidth="1"/>
    <col min="15" max="15" width="5.28515625" style="3" customWidth="1"/>
    <col min="16" max="16" width="18" style="3" customWidth="1"/>
    <col min="17" max="17" width="5.7109375" style="3" customWidth="1"/>
    <col min="18" max="18" width="6.42578125" style="3" customWidth="1"/>
    <col min="19" max="19" width="8.42578125" style="3" customWidth="1"/>
    <col min="20" max="20" width="8" style="3" customWidth="1"/>
    <col min="21" max="21" width="9.7109375" style="3" customWidth="1"/>
    <col min="22" max="22" width="12.85546875" style="3" customWidth="1"/>
    <col min="23" max="23" width="11.42578125" style="3"/>
    <col min="24" max="24" width="10.85546875" style="3" customWidth="1"/>
    <col min="25" max="25" width="15.7109375" style="3" customWidth="1"/>
    <col min="26" max="26" width="13.85546875" style="3" customWidth="1"/>
    <col min="27" max="16384" width="11.42578125" style="3"/>
  </cols>
  <sheetData>
    <row r="1" spans="2:26" s="1" customFormat="1" x14ac:dyDescent="0.2">
      <c r="U1" s="2"/>
    </row>
    <row r="2" spans="2:26" s="1" customFormat="1" ht="54" customHeight="1" x14ac:dyDescent="0.2">
      <c r="B2" s="68"/>
      <c r="C2" s="69" t="s">
        <v>1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46" t="s">
        <v>0</v>
      </c>
      <c r="Z2" s="47"/>
    </row>
    <row r="3" spans="2:26" s="1" customFormat="1" ht="31.5" customHeight="1" x14ac:dyDescent="0.2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48"/>
      <c r="Z3" s="49"/>
    </row>
    <row r="4" spans="2:26" s="1" customFormat="1" ht="47.25" customHeight="1" x14ac:dyDescent="0.2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50"/>
      <c r="Z4" s="51"/>
    </row>
    <row r="5" spans="2:26" s="1" customFormat="1" ht="32.25" customHeight="1" thickBot="1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1"/>
      <c r="W5" s="11"/>
      <c r="X5" s="11"/>
      <c r="Y5" s="11"/>
      <c r="Z5" s="11"/>
    </row>
    <row r="6" spans="2:26" ht="76.900000000000006" customHeight="1" x14ac:dyDescent="0.2">
      <c r="B6" s="81" t="s">
        <v>131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3"/>
    </row>
    <row r="7" spans="2:26" ht="26.25" customHeight="1" x14ac:dyDescent="0.2">
      <c r="B7" s="52" t="s">
        <v>48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4"/>
    </row>
    <row r="8" spans="2:26" ht="20.25" customHeight="1" x14ac:dyDescent="0.2">
      <c r="B8" s="5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4"/>
    </row>
    <row r="9" spans="2:26" ht="24.75" customHeight="1" thickBot="1" x14ac:dyDescent="0.25">
      <c r="B9" s="79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Z9" s="21"/>
    </row>
    <row r="10" spans="2:26" ht="106.5" customHeight="1" x14ac:dyDescent="0.2">
      <c r="B10" s="31" t="s">
        <v>49</v>
      </c>
      <c r="C10" s="32" t="s">
        <v>11</v>
      </c>
      <c r="D10" s="33" t="s">
        <v>50</v>
      </c>
      <c r="E10" s="33" t="s">
        <v>51</v>
      </c>
      <c r="F10" s="33" t="s">
        <v>52</v>
      </c>
      <c r="G10" s="32" t="s">
        <v>12</v>
      </c>
      <c r="H10" s="33" t="s">
        <v>15</v>
      </c>
      <c r="I10" s="33" t="s">
        <v>13</v>
      </c>
      <c r="J10" s="33" t="s">
        <v>53</v>
      </c>
      <c r="K10" s="33" t="s">
        <v>14</v>
      </c>
      <c r="L10" s="33" t="s">
        <v>54</v>
      </c>
      <c r="M10" s="32" t="s">
        <v>55</v>
      </c>
      <c r="N10" s="38" t="s">
        <v>126</v>
      </c>
      <c r="O10" s="37" t="s">
        <v>127</v>
      </c>
      <c r="P10" s="32" t="s">
        <v>39</v>
      </c>
      <c r="Q10" s="33" t="s">
        <v>15</v>
      </c>
      <c r="R10" s="33" t="s">
        <v>13</v>
      </c>
      <c r="S10" s="33" t="s">
        <v>53</v>
      </c>
      <c r="T10" s="33" t="s">
        <v>14</v>
      </c>
      <c r="U10" s="32" t="s">
        <v>40</v>
      </c>
      <c r="V10" s="32" t="s">
        <v>41</v>
      </c>
      <c r="W10" s="32" t="s">
        <v>42</v>
      </c>
      <c r="X10" s="32" t="s">
        <v>43</v>
      </c>
      <c r="Y10" s="32" t="s">
        <v>56</v>
      </c>
      <c r="Z10" s="34" t="s">
        <v>44</v>
      </c>
    </row>
    <row r="11" spans="2:26" ht="117.75" customHeight="1" x14ac:dyDescent="0.2">
      <c r="B11" s="24">
        <v>1</v>
      </c>
      <c r="C11" s="25" t="s">
        <v>61</v>
      </c>
      <c r="D11" s="39" t="s">
        <v>2</v>
      </c>
      <c r="E11" s="39" t="s">
        <v>5</v>
      </c>
      <c r="F11" s="39" t="s">
        <v>6</v>
      </c>
      <c r="G11" s="25" t="s">
        <v>62</v>
      </c>
      <c r="H11" s="26">
        <v>1</v>
      </c>
      <c r="I11" s="26">
        <v>4</v>
      </c>
      <c r="J11" s="26">
        <v>5</v>
      </c>
      <c r="K11" s="4" t="str">
        <f t="shared" ref="K11:K25" si="0">IF(J11&lt;=4,"BAJO",IF(J11=5,"MEDIO",IF(J11=6,"ALTO",IF(J11=7,"ALTO","EXTREMO"))))</f>
        <v>MEDIO</v>
      </c>
      <c r="L11" s="35"/>
      <c r="M11" s="36"/>
      <c r="N11" s="25" t="s">
        <v>79</v>
      </c>
      <c r="O11" s="29">
        <v>100</v>
      </c>
      <c r="P11" s="25" t="s">
        <v>73</v>
      </c>
      <c r="Q11" s="26">
        <v>1</v>
      </c>
      <c r="R11" s="26">
        <v>4</v>
      </c>
      <c r="S11" s="26">
        <v>5</v>
      </c>
      <c r="T11" s="4" t="str">
        <f t="shared" ref="T11:T25" si="1">IF(S11&lt;=4,"BAJO",IF(S11=5,"MEDIO",IF(S11=6,"ALTO",IF(S11=7,"ALTO","EXTREMO"))))</f>
        <v>MEDIO</v>
      </c>
      <c r="U11" s="25" t="s">
        <v>46</v>
      </c>
      <c r="V11" s="25" t="s">
        <v>79</v>
      </c>
      <c r="W11" s="25" t="s">
        <v>80</v>
      </c>
      <c r="X11" s="25" t="s">
        <v>81</v>
      </c>
      <c r="Y11" s="25" t="s">
        <v>82</v>
      </c>
      <c r="Z11" s="25" t="s">
        <v>83</v>
      </c>
    </row>
    <row r="12" spans="2:26" ht="106.5" customHeight="1" x14ac:dyDescent="0.2">
      <c r="B12" s="24">
        <v>2</v>
      </c>
      <c r="C12" s="25" t="s">
        <v>63</v>
      </c>
      <c r="D12" s="39" t="s">
        <v>2</v>
      </c>
      <c r="E12" s="39" t="s">
        <v>5</v>
      </c>
      <c r="F12" s="39" t="s">
        <v>6</v>
      </c>
      <c r="G12" s="25" t="s">
        <v>72</v>
      </c>
      <c r="H12" s="26">
        <v>1</v>
      </c>
      <c r="I12" s="26">
        <v>4</v>
      </c>
      <c r="J12" s="26">
        <v>5</v>
      </c>
      <c r="K12" s="4" t="str">
        <f t="shared" si="0"/>
        <v>MEDIO</v>
      </c>
      <c r="L12" s="35"/>
      <c r="M12" s="36"/>
      <c r="N12" s="25" t="s">
        <v>79</v>
      </c>
      <c r="O12" s="29">
        <v>100</v>
      </c>
      <c r="P12" s="25" t="s">
        <v>76</v>
      </c>
      <c r="Q12" s="26">
        <v>1</v>
      </c>
      <c r="R12" s="26">
        <v>4</v>
      </c>
      <c r="S12" s="26">
        <v>5</v>
      </c>
      <c r="T12" s="4" t="str">
        <f t="shared" si="1"/>
        <v>MEDIO</v>
      </c>
      <c r="U12" s="25" t="s">
        <v>46</v>
      </c>
      <c r="V12" s="25" t="s">
        <v>79</v>
      </c>
      <c r="W12" s="25" t="s">
        <v>80</v>
      </c>
      <c r="X12" s="25" t="s">
        <v>84</v>
      </c>
      <c r="Y12" s="25" t="s">
        <v>82</v>
      </c>
      <c r="Z12" s="25" t="s">
        <v>85</v>
      </c>
    </row>
    <row r="13" spans="2:26" ht="106.5" customHeight="1" x14ac:dyDescent="0.2">
      <c r="B13" s="24">
        <v>3</v>
      </c>
      <c r="C13" s="25" t="s">
        <v>64</v>
      </c>
      <c r="D13" s="39" t="s">
        <v>2</v>
      </c>
      <c r="E13" s="39" t="s">
        <v>5</v>
      </c>
      <c r="F13" s="39" t="s">
        <v>6</v>
      </c>
      <c r="G13" s="25" t="s">
        <v>65</v>
      </c>
      <c r="H13" s="26">
        <v>2</v>
      </c>
      <c r="I13" s="26">
        <v>3</v>
      </c>
      <c r="J13" s="26">
        <v>5</v>
      </c>
      <c r="K13" s="4" t="str">
        <f t="shared" si="0"/>
        <v>MEDIO</v>
      </c>
      <c r="L13" s="35"/>
      <c r="M13" s="36"/>
      <c r="N13" s="25" t="s">
        <v>79</v>
      </c>
      <c r="O13" s="29">
        <v>100</v>
      </c>
      <c r="P13" s="25" t="s">
        <v>74</v>
      </c>
      <c r="Q13" s="26">
        <v>2</v>
      </c>
      <c r="R13" s="26">
        <v>3</v>
      </c>
      <c r="S13" s="26">
        <v>5</v>
      </c>
      <c r="T13" s="4" t="str">
        <f t="shared" si="1"/>
        <v>MEDIO</v>
      </c>
      <c r="U13" s="25" t="s">
        <v>45</v>
      </c>
      <c r="V13" s="25" t="s">
        <v>79</v>
      </c>
      <c r="W13" s="25" t="s">
        <v>80</v>
      </c>
      <c r="X13" s="25" t="s">
        <v>84</v>
      </c>
      <c r="Y13" s="25" t="s">
        <v>82</v>
      </c>
      <c r="Z13" s="25" t="s">
        <v>85</v>
      </c>
    </row>
    <row r="14" spans="2:26" ht="106.5" customHeight="1" x14ac:dyDescent="0.2">
      <c r="B14" s="24">
        <v>4</v>
      </c>
      <c r="C14" s="25" t="s">
        <v>66</v>
      </c>
      <c r="D14" s="39" t="s">
        <v>7</v>
      </c>
      <c r="E14" s="39" t="s">
        <v>10</v>
      </c>
      <c r="F14" s="39" t="s">
        <v>4</v>
      </c>
      <c r="G14" s="25" t="s">
        <v>67</v>
      </c>
      <c r="H14" s="26">
        <v>2</v>
      </c>
      <c r="I14" s="26">
        <v>3</v>
      </c>
      <c r="J14" s="26">
        <v>5</v>
      </c>
      <c r="K14" s="4" t="str">
        <f t="shared" si="0"/>
        <v>MEDIO</v>
      </c>
      <c r="L14" s="35"/>
      <c r="M14" s="36"/>
      <c r="N14" s="25" t="s">
        <v>79</v>
      </c>
      <c r="O14" s="29">
        <v>100</v>
      </c>
      <c r="P14" s="25" t="s">
        <v>77</v>
      </c>
      <c r="Q14" s="26">
        <v>2</v>
      </c>
      <c r="R14" s="26">
        <v>3</v>
      </c>
      <c r="S14" s="26">
        <v>5</v>
      </c>
      <c r="T14" s="4" t="str">
        <f t="shared" si="1"/>
        <v>MEDIO</v>
      </c>
      <c r="U14" s="25" t="s">
        <v>46</v>
      </c>
      <c r="V14" s="25" t="s">
        <v>79</v>
      </c>
      <c r="W14" s="25" t="s">
        <v>80</v>
      </c>
      <c r="X14" s="25" t="s">
        <v>86</v>
      </c>
      <c r="Y14" s="25" t="s">
        <v>87</v>
      </c>
      <c r="Z14" s="25" t="s">
        <v>88</v>
      </c>
    </row>
    <row r="15" spans="2:26" ht="106.5" customHeight="1" x14ac:dyDescent="0.2">
      <c r="B15" s="24">
        <v>5</v>
      </c>
      <c r="C15" s="25" t="s">
        <v>68</v>
      </c>
      <c r="D15" s="39" t="s">
        <v>7</v>
      </c>
      <c r="E15" s="39" t="s">
        <v>3</v>
      </c>
      <c r="F15" s="39" t="s">
        <v>4</v>
      </c>
      <c r="G15" s="25" t="s">
        <v>69</v>
      </c>
      <c r="H15" s="26">
        <v>3</v>
      </c>
      <c r="I15" s="26">
        <v>2</v>
      </c>
      <c r="J15" s="26">
        <v>5</v>
      </c>
      <c r="K15" s="4" t="str">
        <f t="shared" si="0"/>
        <v>MEDIO</v>
      </c>
      <c r="L15" s="35"/>
      <c r="M15" s="36"/>
      <c r="N15" s="25" t="s">
        <v>79</v>
      </c>
      <c r="O15" s="29">
        <v>100</v>
      </c>
      <c r="P15" s="25" t="s">
        <v>75</v>
      </c>
      <c r="Q15" s="26">
        <v>3</v>
      </c>
      <c r="R15" s="26">
        <v>2</v>
      </c>
      <c r="S15" s="26">
        <v>5</v>
      </c>
      <c r="T15" s="4" t="str">
        <f t="shared" si="1"/>
        <v>MEDIO</v>
      </c>
      <c r="U15" s="25" t="s">
        <v>45</v>
      </c>
      <c r="V15" s="25" t="s">
        <v>79</v>
      </c>
      <c r="W15" s="25" t="s">
        <v>89</v>
      </c>
      <c r="X15" s="25" t="s">
        <v>86</v>
      </c>
      <c r="Y15" s="25" t="s">
        <v>87</v>
      </c>
      <c r="Z15" s="25" t="s">
        <v>88</v>
      </c>
    </row>
    <row r="16" spans="2:26" ht="106.5" customHeight="1" x14ac:dyDescent="0.2">
      <c r="B16" s="24">
        <v>6</v>
      </c>
      <c r="C16" s="25" t="s">
        <v>70</v>
      </c>
      <c r="D16" s="39" t="s">
        <v>7</v>
      </c>
      <c r="E16" s="39" t="s">
        <v>3</v>
      </c>
      <c r="F16" s="39" t="s">
        <v>4</v>
      </c>
      <c r="G16" s="25" t="s">
        <v>71</v>
      </c>
      <c r="H16" s="26">
        <v>1</v>
      </c>
      <c r="I16" s="26">
        <v>4</v>
      </c>
      <c r="J16" s="26">
        <v>5</v>
      </c>
      <c r="K16" s="4" t="str">
        <f t="shared" si="0"/>
        <v>MEDIO</v>
      </c>
      <c r="L16" s="35"/>
      <c r="M16" s="36"/>
      <c r="N16" s="25" t="s">
        <v>79</v>
      </c>
      <c r="O16" s="29">
        <v>100</v>
      </c>
      <c r="P16" s="25" t="s">
        <v>78</v>
      </c>
      <c r="Q16" s="26">
        <v>1</v>
      </c>
      <c r="R16" s="26">
        <v>4</v>
      </c>
      <c r="S16" s="26">
        <v>5</v>
      </c>
      <c r="T16" s="4" t="str">
        <f t="shared" si="1"/>
        <v>MEDIO</v>
      </c>
      <c r="U16" s="25" t="s">
        <v>46</v>
      </c>
      <c r="V16" s="25" t="s">
        <v>79</v>
      </c>
      <c r="W16" s="25" t="s">
        <v>80</v>
      </c>
      <c r="X16" s="25" t="s">
        <v>84</v>
      </c>
      <c r="Y16" s="25" t="s">
        <v>82</v>
      </c>
      <c r="Z16" s="25" t="s">
        <v>85</v>
      </c>
    </row>
    <row r="17" spans="2:26" ht="106.5" customHeight="1" x14ac:dyDescent="0.2">
      <c r="B17" s="26">
        <v>7</v>
      </c>
      <c r="C17" s="25" t="s">
        <v>90</v>
      </c>
      <c r="D17" s="39" t="s">
        <v>8</v>
      </c>
      <c r="E17" s="39" t="s">
        <v>5</v>
      </c>
      <c r="F17" s="39" t="s">
        <v>4</v>
      </c>
      <c r="G17" s="25" t="s">
        <v>91</v>
      </c>
      <c r="H17" s="26">
        <v>1</v>
      </c>
      <c r="I17" s="26">
        <v>3</v>
      </c>
      <c r="J17" s="26">
        <v>4</v>
      </c>
      <c r="K17" s="4" t="str">
        <f t="shared" si="0"/>
        <v>BAJO</v>
      </c>
      <c r="L17" s="25" t="s">
        <v>92</v>
      </c>
      <c r="M17" s="29">
        <v>100</v>
      </c>
      <c r="N17" s="25" t="s">
        <v>58</v>
      </c>
      <c r="O17" s="29">
        <v>100</v>
      </c>
      <c r="P17" s="25" t="s">
        <v>93</v>
      </c>
      <c r="Q17" s="26">
        <v>1</v>
      </c>
      <c r="R17" s="26">
        <v>3</v>
      </c>
      <c r="S17" s="26">
        <v>4</v>
      </c>
      <c r="T17" s="4" t="str">
        <f t="shared" si="1"/>
        <v>BAJO</v>
      </c>
      <c r="U17" s="25" t="s">
        <v>46</v>
      </c>
      <c r="V17" s="25" t="s">
        <v>94</v>
      </c>
      <c r="W17" s="25" t="s">
        <v>95</v>
      </c>
      <c r="X17" s="25" t="s">
        <v>96</v>
      </c>
      <c r="Y17" s="25" t="s">
        <v>97</v>
      </c>
      <c r="Z17" s="25" t="s">
        <v>98</v>
      </c>
    </row>
    <row r="18" spans="2:26" ht="106.5" customHeight="1" x14ac:dyDescent="0.2">
      <c r="B18" s="26">
        <v>8</v>
      </c>
      <c r="C18" s="25" t="s">
        <v>99</v>
      </c>
      <c r="D18" s="39" t="s">
        <v>8</v>
      </c>
      <c r="E18" s="39" t="s">
        <v>10</v>
      </c>
      <c r="F18" s="39" t="s">
        <v>6</v>
      </c>
      <c r="G18" s="25" t="s">
        <v>100</v>
      </c>
      <c r="H18" s="26">
        <v>1</v>
      </c>
      <c r="I18" s="26">
        <v>3</v>
      </c>
      <c r="J18" s="26">
        <v>4</v>
      </c>
      <c r="K18" s="4" t="str">
        <f t="shared" si="0"/>
        <v>BAJO</v>
      </c>
      <c r="L18" s="35"/>
      <c r="M18" s="36"/>
      <c r="N18" s="25" t="s">
        <v>128</v>
      </c>
      <c r="O18" s="29">
        <v>50</v>
      </c>
      <c r="P18" s="25" t="s">
        <v>101</v>
      </c>
      <c r="Q18" s="26">
        <v>1</v>
      </c>
      <c r="R18" s="26">
        <v>3</v>
      </c>
      <c r="S18" s="26">
        <v>4</v>
      </c>
      <c r="T18" s="4" t="str">
        <f t="shared" si="1"/>
        <v>BAJO</v>
      </c>
      <c r="U18" s="25" t="s">
        <v>46</v>
      </c>
      <c r="V18" s="25" t="s">
        <v>94</v>
      </c>
      <c r="W18" s="25" t="s">
        <v>95</v>
      </c>
      <c r="X18" s="25" t="s">
        <v>102</v>
      </c>
      <c r="Y18" s="25" t="s">
        <v>97</v>
      </c>
      <c r="Z18" s="25" t="s">
        <v>85</v>
      </c>
    </row>
    <row r="19" spans="2:26" ht="106.5" customHeight="1" x14ac:dyDescent="0.2">
      <c r="B19" s="26">
        <v>9</v>
      </c>
      <c r="C19" s="25" t="s">
        <v>103</v>
      </c>
      <c r="D19" s="39" t="s">
        <v>8</v>
      </c>
      <c r="E19" s="39" t="s">
        <v>3</v>
      </c>
      <c r="F19" s="39" t="s">
        <v>4</v>
      </c>
      <c r="G19" s="25" t="s">
        <v>104</v>
      </c>
      <c r="H19" s="26">
        <v>3</v>
      </c>
      <c r="I19" s="26">
        <v>2</v>
      </c>
      <c r="J19" s="26">
        <v>5</v>
      </c>
      <c r="K19" s="4" t="str">
        <f t="shared" si="0"/>
        <v>MEDIO</v>
      </c>
      <c r="L19" s="35"/>
      <c r="M19" s="36"/>
      <c r="N19" s="25" t="s">
        <v>79</v>
      </c>
      <c r="O19" s="29">
        <v>100</v>
      </c>
      <c r="P19" s="25" t="s">
        <v>105</v>
      </c>
      <c r="Q19" s="26">
        <v>3</v>
      </c>
      <c r="R19" s="26">
        <v>2</v>
      </c>
      <c r="S19" s="26">
        <v>5</v>
      </c>
      <c r="T19" s="4" t="str">
        <f t="shared" si="1"/>
        <v>MEDIO</v>
      </c>
      <c r="U19" s="25" t="s">
        <v>46</v>
      </c>
      <c r="V19" s="25" t="s">
        <v>79</v>
      </c>
      <c r="W19" s="25" t="s">
        <v>106</v>
      </c>
      <c r="X19" s="25" t="s">
        <v>86</v>
      </c>
      <c r="Y19" s="25" t="s">
        <v>87</v>
      </c>
      <c r="Z19" s="25" t="s">
        <v>107</v>
      </c>
    </row>
    <row r="20" spans="2:26" ht="106.5" customHeight="1" x14ac:dyDescent="0.2">
      <c r="B20" s="26">
        <v>10</v>
      </c>
      <c r="C20" s="25" t="s">
        <v>108</v>
      </c>
      <c r="D20" s="39" t="s">
        <v>9</v>
      </c>
      <c r="E20" s="39" t="s">
        <v>3</v>
      </c>
      <c r="F20" s="39" t="s">
        <v>4</v>
      </c>
      <c r="G20" s="25" t="s">
        <v>109</v>
      </c>
      <c r="H20" s="26">
        <v>1</v>
      </c>
      <c r="I20" s="26">
        <v>4</v>
      </c>
      <c r="J20" s="26">
        <v>5</v>
      </c>
      <c r="K20" s="4" t="str">
        <f t="shared" si="0"/>
        <v>MEDIO</v>
      </c>
      <c r="L20" s="35"/>
      <c r="M20" s="36"/>
      <c r="N20" s="25" t="s">
        <v>128</v>
      </c>
      <c r="O20" s="29">
        <v>50</v>
      </c>
      <c r="P20" s="25" t="s">
        <v>110</v>
      </c>
      <c r="Q20" s="26">
        <v>1</v>
      </c>
      <c r="R20" s="26">
        <v>4</v>
      </c>
      <c r="S20" s="26">
        <v>5</v>
      </c>
      <c r="T20" s="4" t="str">
        <f t="shared" si="1"/>
        <v>MEDIO</v>
      </c>
      <c r="U20" s="25" t="s">
        <v>45</v>
      </c>
      <c r="V20" s="25" t="s">
        <v>94</v>
      </c>
      <c r="W20" s="25" t="s">
        <v>95</v>
      </c>
      <c r="X20" s="25" t="s">
        <v>102</v>
      </c>
      <c r="Y20" s="25" t="s">
        <v>97</v>
      </c>
      <c r="Z20" s="25" t="s">
        <v>85</v>
      </c>
    </row>
    <row r="21" spans="2:26" ht="106.5" customHeight="1" x14ac:dyDescent="0.2">
      <c r="B21" s="26">
        <v>11</v>
      </c>
      <c r="C21" s="25" t="s">
        <v>111</v>
      </c>
      <c r="D21" s="39" t="s">
        <v>9</v>
      </c>
      <c r="E21" s="39" t="s">
        <v>3</v>
      </c>
      <c r="F21" s="39" t="s">
        <v>4</v>
      </c>
      <c r="G21" s="25" t="s">
        <v>112</v>
      </c>
      <c r="H21" s="26">
        <v>2</v>
      </c>
      <c r="I21" s="26">
        <v>4</v>
      </c>
      <c r="J21" s="26">
        <v>6</v>
      </c>
      <c r="K21" s="4" t="str">
        <f t="shared" si="0"/>
        <v>ALTO</v>
      </c>
      <c r="L21" s="35"/>
      <c r="M21" s="36"/>
      <c r="N21" s="25" t="s">
        <v>58</v>
      </c>
      <c r="O21" s="29">
        <v>100</v>
      </c>
      <c r="P21" s="25" t="s">
        <v>113</v>
      </c>
      <c r="Q21" s="26">
        <v>2</v>
      </c>
      <c r="R21" s="26">
        <v>4</v>
      </c>
      <c r="S21" s="26">
        <v>6</v>
      </c>
      <c r="T21" s="4" t="str">
        <f t="shared" si="1"/>
        <v>ALTO</v>
      </c>
      <c r="U21" s="25" t="s">
        <v>45</v>
      </c>
      <c r="V21" s="25" t="s">
        <v>94</v>
      </c>
      <c r="W21" s="25" t="s">
        <v>114</v>
      </c>
      <c r="X21" s="25" t="s">
        <v>102</v>
      </c>
      <c r="Y21" s="25" t="s">
        <v>115</v>
      </c>
      <c r="Z21" s="25" t="s">
        <v>85</v>
      </c>
    </row>
    <row r="22" spans="2:26" ht="106.5" customHeight="1" x14ac:dyDescent="0.2">
      <c r="B22" s="26">
        <v>12</v>
      </c>
      <c r="C22" s="25" t="s">
        <v>116</v>
      </c>
      <c r="D22" s="39" t="s">
        <v>9</v>
      </c>
      <c r="E22" s="39" t="s">
        <v>5</v>
      </c>
      <c r="F22" s="39" t="s">
        <v>4</v>
      </c>
      <c r="G22" s="25" t="s">
        <v>117</v>
      </c>
      <c r="H22" s="26">
        <v>2</v>
      </c>
      <c r="I22" s="26">
        <v>2</v>
      </c>
      <c r="J22" s="26">
        <v>4</v>
      </c>
      <c r="K22" s="4" t="str">
        <f t="shared" si="0"/>
        <v>BAJO</v>
      </c>
      <c r="L22" s="35"/>
      <c r="M22" s="36"/>
      <c r="N22" s="25" t="s">
        <v>58</v>
      </c>
      <c r="O22" s="29">
        <v>100</v>
      </c>
      <c r="P22" s="25" t="s">
        <v>118</v>
      </c>
      <c r="Q22" s="26">
        <v>2</v>
      </c>
      <c r="R22" s="26">
        <v>2</v>
      </c>
      <c r="S22" s="26">
        <v>4</v>
      </c>
      <c r="T22" s="4" t="str">
        <f t="shared" si="1"/>
        <v>BAJO</v>
      </c>
      <c r="U22" s="25" t="s">
        <v>45</v>
      </c>
      <c r="V22" s="25" t="s">
        <v>94</v>
      </c>
      <c r="W22" s="25" t="s">
        <v>114</v>
      </c>
      <c r="X22" s="25" t="s">
        <v>102</v>
      </c>
      <c r="Y22" s="25" t="s">
        <v>115</v>
      </c>
      <c r="Z22" s="25" t="s">
        <v>85</v>
      </c>
    </row>
    <row r="23" spans="2:26" ht="78.599999999999994" customHeight="1" thickBot="1" x14ac:dyDescent="0.25">
      <c r="B23" s="26">
        <v>13</v>
      </c>
      <c r="C23" s="25" t="s">
        <v>119</v>
      </c>
      <c r="D23" s="39" t="s">
        <v>9</v>
      </c>
      <c r="E23" s="39" t="s">
        <v>10</v>
      </c>
      <c r="F23" s="39" t="s">
        <v>6</v>
      </c>
      <c r="G23" s="25" t="s">
        <v>123</v>
      </c>
      <c r="H23" s="26">
        <v>1</v>
      </c>
      <c r="I23" s="26">
        <v>3</v>
      </c>
      <c r="J23" s="26">
        <v>4</v>
      </c>
      <c r="K23" s="4" t="str">
        <f t="shared" si="0"/>
        <v>BAJO</v>
      </c>
      <c r="L23" s="22"/>
      <c r="M23" s="23"/>
      <c r="N23" s="25" t="s">
        <v>79</v>
      </c>
      <c r="O23" s="29">
        <v>100</v>
      </c>
      <c r="P23" s="25" t="s">
        <v>120</v>
      </c>
      <c r="Q23" s="26">
        <v>1</v>
      </c>
      <c r="R23" s="26">
        <v>3</v>
      </c>
      <c r="S23" s="26">
        <v>4</v>
      </c>
      <c r="T23" s="4" t="str">
        <f t="shared" si="1"/>
        <v>BAJO</v>
      </c>
      <c r="U23" s="25" t="s">
        <v>45</v>
      </c>
      <c r="V23" s="25" t="s">
        <v>94</v>
      </c>
      <c r="W23" s="25" t="s">
        <v>114</v>
      </c>
      <c r="X23" s="25" t="s">
        <v>102</v>
      </c>
      <c r="Y23" s="25" t="s">
        <v>115</v>
      </c>
      <c r="Z23" s="25" t="s">
        <v>85</v>
      </c>
    </row>
    <row r="24" spans="2:26" ht="75.599999999999994" customHeight="1" x14ac:dyDescent="0.2">
      <c r="B24" s="26">
        <v>14</v>
      </c>
      <c r="C24" s="25" t="s">
        <v>121</v>
      </c>
      <c r="D24" s="39" t="s">
        <v>9</v>
      </c>
      <c r="E24" s="39" t="s">
        <v>5</v>
      </c>
      <c r="F24" s="39" t="s">
        <v>4</v>
      </c>
      <c r="G24" s="25" t="s">
        <v>122</v>
      </c>
      <c r="H24" s="26">
        <v>2</v>
      </c>
      <c r="I24" s="26">
        <v>4</v>
      </c>
      <c r="J24" s="26">
        <v>6</v>
      </c>
      <c r="K24" s="4" t="str">
        <f t="shared" si="0"/>
        <v>ALTO</v>
      </c>
      <c r="M24" s="30"/>
      <c r="N24" s="25" t="s">
        <v>58</v>
      </c>
      <c r="O24" s="29">
        <v>100</v>
      </c>
      <c r="P24" s="25" t="s">
        <v>124</v>
      </c>
      <c r="Q24" s="26">
        <v>2</v>
      </c>
      <c r="R24" s="26">
        <v>4</v>
      </c>
      <c r="S24" s="26">
        <v>6</v>
      </c>
      <c r="T24" s="4" t="str">
        <f t="shared" si="1"/>
        <v>ALTO</v>
      </c>
      <c r="U24" s="25" t="s">
        <v>46</v>
      </c>
      <c r="V24" s="25" t="s">
        <v>94</v>
      </c>
      <c r="W24" s="25" t="s">
        <v>114</v>
      </c>
      <c r="X24" s="25" t="s">
        <v>102</v>
      </c>
      <c r="Y24" s="25" t="s">
        <v>115</v>
      </c>
      <c r="Z24" s="25" t="s">
        <v>85</v>
      </c>
    </row>
    <row r="25" spans="2:26" ht="78.599999999999994" customHeight="1" x14ac:dyDescent="0.2">
      <c r="B25" s="40">
        <v>15</v>
      </c>
      <c r="C25" s="41" t="s">
        <v>129</v>
      </c>
      <c r="D25" s="42" t="s">
        <v>9</v>
      </c>
      <c r="E25" s="42" t="s">
        <v>3</v>
      </c>
      <c r="F25" s="42" t="s">
        <v>4</v>
      </c>
      <c r="G25" s="41" t="s">
        <v>117</v>
      </c>
      <c r="H25" s="40">
        <v>2</v>
      </c>
      <c r="I25" s="40">
        <v>2</v>
      </c>
      <c r="J25" s="40">
        <v>4</v>
      </c>
      <c r="K25" s="43" t="str">
        <f t="shared" si="0"/>
        <v>BAJO</v>
      </c>
      <c r="M25" s="30"/>
      <c r="N25" s="41" t="s">
        <v>128</v>
      </c>
      <c r="O25" s="44">
        <v>50</v>
      </c>
      <c r="P25" s="41" t="s">
        <v>125</v>
      </c>
      <c r="Q25" s="40">
        <v>2</v>
      </c>
      <c r="R25" s="40">
        <v>2</v>
      </c>
      <c r="S25" s="40">
        <v>4</v>
      </c>
      <c r="T25" s="43" t="str">
        <f t="shared" si="1"/>
        <v>BAJO</v>
      </c>
      <c r="U25" s="41" t="s">
        <v>46</v>
      </c>
      <c r="V25" s="41" t="s">
        <v>94</v>
      </c>
      <c r="W25" s="41" t="s">
        <v>114</v>
      </c>
      <c r="X25" s="41" t="s">
        <v>102</v>
      </c>
      <c r="Y25" s="41" t="s">
        <v>115</v>
      </c>
      <c r="Z25" s="41" t="s">
        <v>85</v>
      </c>
    </row>
    <row r="26" spans="2:26" ht="78.599999999999994" customHeight="1" x14ac:dyDescent="0.2">
      <c r="B26" s="45">
        <v>16</v>
      </c>
      <c r="C26" s="4" t="s">
        <v>130</v>
      </c>
      <c r="D26" s="39" t="s">
        <v>9</v>
      </c>
      <c r="E26" s="39" t="s">
        <v>5</v>
      </c>
      <c r="F26" s="39" t="s">
        <v>4</v>
      </c>
      <c r="G26" s="25" t="s">
        <v>65</v>
      </c>
      <c r="H26" s="26">
        <v>2</v>
      </c>
      <c r="I26" s="26">
        <v>3</v>
      </c>
      <c r="J26" s="26">
        <v>5</v>
      </c>
      <c r="K26" s="4" t="str">
        <f t="shared" ref="K26" si="2">IF(J26&lt;=4,"BAJO",IF(J26=5,"MEDIO",IF(J26=6,"ALTO",IF(J26=7,"ALTO","EXTREMO"))))</f>
        <v>MEDIO</v>
      </c>
      <c r="L26" s="4"/>
      <c r="M26" s="36"/>
      <c r="N26" s="25" t="s">
        <v>79</v>
      </c>
      <c r="O26" s="29">
        <v>100</v>
      </c>
      <c r="P26" s="25" t="s">
        <v>74</v>
      </c>
      <c r="Q26" s="26">
        <v>2</v>
      </c>
      <c r="R26" s="26">
        <v>3</v>
      </c>
      <c r="S26" s="26">
        <v>5</v>
      </c>
      <c r="T26" s="4" t="str">
        <f t="shared" ref="T26" si="3">IF(S26&lt;=4,"BAJO",IF(S26=5,"MEDIO",IF(S26=6,"ALTO",IF(S26=7,"ALTO","EXTREMO"))))</f>
        <v>MEDIO</v>
      </c>
      <c r="U26" s="25" t="s">
        <v>45</v>
      </c>
      <c r="V26" s="25" t="s">
        <v>79</v>
      </c>
      <c r="W26" s="25" t="s">
        <v>80</v>
      </c>
      <c r="X26" s="25" t="s">
        <v>84</v>
      </c>
      <c r="Y26" s="25" t="s">
        <v>82</v>
      </c>
      <c r="Z26" s="25" t="s">
        <v>88</v>
      </c>
    </row>
    <row r="27" spans="2:26" x14ac:dyDescent="0.2">
      <c r="B27" s="20"/>
      <c r="D27" s="30"/>
      <c r="E27" s="30"/>
      <c r="F27" s="30"/>
      <c r="K27" s="30"/>
      <c r="M27" s="30"/>
      <c r="N27" s="30"/>
      <c r="O27" s="30"/>
      <c r="T27" s="30"/>
      <c r="Z27" s="21"/>
    </row>
    <row r="28" spans="2:26" ht="38.25" customHeight="1" x14ac:dyDescent="0.2">
      <c r="B28" s="20"/>
      <c r="D28" s="30"/>
      <c r="E28" s="30"/>
      <c r="F28" s="30"/>
      <c r="K28" s="30"/>
      <c r="M28" s="30"/>
      <c r="N28" s="30"/>
      <c r="O28" s="30"/>
      <c r="T28" s="30"/>
      <c r="Z28" s="21"/>
    </row>
    <row r="29" spans="2:26" ht="13.5" customHeight="1" x14ac:dyDescent="0.2">
      <c r="B29" s="20"/>
      <c r="Z29" s="21"/>
    </row>
    <row r="30" spans="2:26" ht="13.5" customHeight="1" x14ac:dyDescent="0.25">
      <c r="B30" s="20"/>
      <c r="E30" s="1"/>
      <c r="F30" s="84" t="s">
        <v>57</v>
      </c>
      <c r="G30" s="84"/>
      <c r="H30" s="1"/>
      <c r="I30" s="1"/>
      <c r="J30" s="67" t="s">
        <v>47</v>
      </c>
      <c r="K30" s="67"/>
      <c r="L30" s="67"/>
      <c r="M30" s="67"/>
      <c r="N30" s="27"/>
      <c r="O30" s="27"/>
      <c r="Z30" s="21"/>
    </row>
    <row r="31" spans="2:26" ht="13.5" customHeight="1" x14ac:dyDescent="0.2">
      <c r="B31" s="20"/>
      <c r="E31" s="74" t="s">
        <v>15</v>
      </c>
      <c r="F31" s="16" t="s">
        <v>16</v>
      </c>
      <c r="G31" s="16" t="s">
        <v>17</v>
      </c>
      <c r="H31" s="1"/>
      <c r="I31" s="1"/>
      <c r="J31" s="63" t="s">
        <v>18</v>
      </c>
      <c r="K31" s="64"/>
      <c r="L31" s="63" t="s">
        <v>17</v>
      </c>
      <c r="M31" s="64"/>
      <c r="N31" s="28"/>
      <c r="O31" s="28"/>
      <c r="Z31" s="21"/>
    </row>
    <row r="32" spans="2:26" ht="13.5" customHeight="1" x14ac:dyDescent="0.2">
      <c r="B32" s="20"/>
      <c r="E32" s="74"/>
      <c r="F32" s="4" t="s">
        <v>19</v>
      </c>
      <c r="G32" s="4">
        <v>1</v>
      </c>
      <c r="H32" s="1"/>
      <c r="I32" s="1"/>
      <c r="J32" s="65" t="s">
        <v>20</v>
      </c>
      <c r="K32" s="66"/>
      <c r="L32" s="53">
        <v>1</v>
      </c>
      <c r="M32" s="53"/>
      <c r="Z32" s="21"/>
    </row>
    <row r="33" spans="2:26" ht="13.5" customHeight="1" x14ac:dyDescent="0.2">
      <c r="B33" s="20"/>
      <c r="E33" s="74"/>
      <c r="F33" s="4" t="s">
        <v>21</v>
      </c>
      <c r="G33" s="4">
        <v>2</v>
      </c>
      <c r="H33" s="1"/>
      <c r="I33" s="1"/>
      <c r="J33" s="65" t="s">
        <v>22</v>
      </c>
      <c r="K33" s="66"/>
      <c r="L33" s="53">
        <v>2</v>
      </c>
      <c r="M33" s="53"/>
      <c r="Z33" s="21"/>
    </row>
    <row r="34" spans="2:26" ht="13.5" customHeight="1" x14ac:dyDescent="0.2">
      <c r="B34" s="20"/>
      <c r="E34" s="74"/>
      <c r="F34" s="4" t="s">
        <v>23</v>
      </c>
      <c r="G34" s="4">
        <v>3</v>
      </c>
      <c r="H34" s="1"/>
      <c r="I34" s="1"/>
      <c r="J34" s="65" t="s">
        <v>24</v>
      </c>
      <c r="K34" s="66"/>
      <c r="L34" s="53">
        <v>3</v>
      </c>
      <c r="M34" s="53"/>
      <c r="Z34" s="21"/>
    </row>
    <row r="35" spans="2:26" ht="13.5" customHeight="1" x14ac:dyDescent="0.2">
      <c r="B35" s="20"/>
      <c r="E35" s="74"/>
      <c r="F35" s="4" t="s">
        <v>25</v>
      </c>
      <c r="G35" s="4">
        <v>4</v>
      </c>
      <c r="H35" s="1"/>
      <c r="I35" s="1"/>
      <c r="J35" s="65" t="s">
        <v>26</v>
      </c>
      <c r="K35" s="66"/>
      <c r="L35" s="53">
        <v>4</v>
      </c>
      <c r="M35" s="53"/>
      <c r="Z35" s="21"/>
    </row>
    <row r="36" spans="2:26" ht="13.5" customHeight="1" x14ac:dyDescent="0.2">
      <c r="B36" s="20"/>
      <c r="E36" s="74"/>
      <c r="F36" s="4" t="s">
        <v>27</v>
      </c>
      <c r="G36" s="4">
        <v>5</v>
      </c>
      <c r="H36" s="1"/>
      <c r="I36" s="1"/>
      <c r="J36" s="65" t="s">
        <v>28</v>
      </c>
      <c r="K36" s="66"/>
      <c r="L36" s="53">
        <v>5</v>
      </c>
      <c r="M36" s="53"/>
      <c r="Z36" s="21"/>
    </row>
    <row r="37" spans="2:26" ht="13.5" customHeight="1" x14ac:dyDescent="0.2">
      <c r="B37" s="2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Z37" s="21"/>
    </row>
    <row r="38" spans="2:26" ht="13.5" customHeight="1" x14ac:dyDescent="0.25">
      <c r="B38" s="20"/>
      <c r="D38" s="67" t="s">
        <v>29</v>
      </c>
      <c r="E38" s="67"/>
      <c r="F38" s="67"/>
      <c r="G38" s="67"/>
      <c r="H38" s="67"/>
      <c r="I38" s="67"/>
      <c r="J38" s="67"/>
      <c r="K38" s="67"/>
      <c r="Z38" s="21"/>
    </row>
    <row r="39" spans="2:26" ht="13.5" customHeight="1" x14ac:dyDescent="0.25">
      <c r="B39" s="20"/>
      <c r="D39" s="70" t="s">
        <v>16</v>
      </c>
      <c r="E39" s="70" t="s">
        <v>17</v>
      </c>
      <c r="F39" s="58" t="s">
        <v>20</v>
      </c>
      <c r="G39" s="58"/>
      <c r="H39" s="85" t="s">
        <v>22</v>
      </c>
      <c r="I39" s="86"/>
      <c r="J39" s="17" t="s">
        <v>24</v>
      </c>
      <c r="K39" s="17" t="s">
        <v>26</v>
      </c>
      <c r="L39" s="16" t="s">
        <v>28</v>
      </c>
      <c r="R39" s="67" t="s">
        <v>31</v>
      </c>
      <c r="S39" s="67"/>
      <c r="T39" s="67"/>
      <c r="U39" s="67"/>
      <c r="V39" s="67"/>
      <c r="Z39" s="21"/>
    </row>
    <row r="40" spans="2:26" ht="13.5" customHeight="1" x14ac:dyDescent="0.2">
      <c r="B40" s="20"/>
      <c r="D40" s="70"/>
      <c r="E40" s="70"/>
      <c r="F40" s="73">
        <v>1</v>
      </c>
      <c r="G40" s="73"/>
      <c r="H40" s="71">
        <v>2</v>
      </c>
      <c r="I40" s="72"/>
      <c r="J40" s="18">
        <v>3</v>
      </c>
      <c r="K40" s="18">
        <v>4</v>
      </c>
      <c r="L40" s="18">
        <v>5</v>
      </c>
      <c r="R40" s="58" t="s">
        <v>29</v>
      </c>
      <c r="S40" s="58"/>
      <c r="T40" s="58"/>
      <c r="U40" s="58" t="s">
        <v>30</v>
      </c>
      <c r="V40" s="58"/>
      <c r="Z40" s="21"/>
    </row>
    <row r="41" spans="2:26" ht="13.5" customHeight="1" x14ac:dyDescent="0.2">
      <c r="B41" s="20"/>
      <c r="D41" s="4" t="s">
        <v>19</v>
      </c>
      <c r="E41" s="5">
        <v>1</v>
      </c>
      <c r="F41" s="61">
        <v>2</v>
      </c>
      <c r="G41" s="61"/>
      <c r="H41" s="59">
        <v>3</v>
      </c>
      <c r="I41" s="60"/>
      <c r="J41" s="14">
        <v>4</v>
      </c>
      <c r="K41" s="19">
        <v>5</v>
      </c>
      <c r="L41" s="13">
        <v>6</v>
      </c>
      <c r="R41" s="78" t="s">
        <v>32</v>
      </c>
      <c r="S41" s="78"/>
      <c r="T41" s="78"/>
      <c r="U41" s="75" t="s">
        <v>33</v>
      </c>
      <c r="V41" s="75"/>
      <c r="Z41" s="21"/>
    </row>
    <row r="42" spans="2:26" ht="13.5" customHeight="1" x14ac:dyDescent="0.2">
      <c r="B42" s="20"/>
      <c r="D42" s="4" t="s">
        <v>21</v>
      </c>
      <c r="E42" s="5">
        <v>2</v>
      </c>
      <c r="F42" s="61">
        <v>3</v>
      </c>
      <c r="G42" s="61"/>
      <c r="H42" s="59">
        <v>4</v>
      </c>
      <c r="I42" s="60"/>
      <c r="J42" s="19">
        <v>5</v>
      </c>
      <c r="K42" s="13">
        <v>6</v>
      </c>
      <c r="L42" s="13">
        <v>7</v>
      </c>
      <c r="R42" s="55" t="s">
        <v>34</v>
      </c>
      <c r="S42" s="55"/>
      <c r="T42" s="55"/>
      <c r="U42" s="75" t="s">
        <v>35</v>
      </c>
      <c r="V42" s="75"/>
      <c r="Z42" s="21"/>
    </row>
    <row r="43" spans="2:26" ht="13.5" customHeight="1" x14ac:dyDescent="0.2">
      <c r="B43" s="20"/>
      <c r="D43" s="4" t="s">
        <v>23</v>
      </c>
      <c r="E43" s="5">
        <v>3</v>
      </c>
      <c r="F43" s="61">
        <v>4</v>
      </c>
      <c r="G43" s="61"/>
      <c r="H43" s="76">
        <v>5</v>
      </c>
      <c r="I43" s="77"/>
      <c r="J43" s="13">
        <v>6</v>
      </c>
      <c r="K43" s="13">
        <v>7</v>
      </c>
      <c r="L43" s="15">
        <v>8</v>
      </c>
      <c r="R43" s="62">
        <v>5</v>
      </c>
      <c r="S43" s="62"/>
      <c r="T43" s="62"/>
      <c r="U43" s="75" t="s">
        <v>36</v>
      </c>
      <c r="V43" s="75"/>
      <c r="Z43" s="21"/>
    </row>
    <row r="44" spans="2:26" ht="13.5" customHeight="1" x14ac:dyDescent="0.2">
      <c r="B44" s="20"/>
      <c r="D44" s="4" t="s">
        <v>25</v>
      </c>
      <c r="E44" s="5">
        <v>4</v>
      </c>
      <c r="F44" s="62">
        <v>5</v>
      </c>
      <c r="G44" s="62"/>
      <c r="H44" s="56">
        <v>6</v>
      </c>
      <c r="I44" s="57"/>
      <c r="J44" s="13">
        <v>7</v>
      </c>
      <c r="K44" s="15">
        <v>8</v>
      </c>
      <c r="L44" s="15">
        <v>9</v>
      </c>
      <c r="R44" s="61" t="s">
        <v>37</v>
      </c>
      <c r="S44" s="61"/>
      <c r="T44" s="61"/>
      <c r="U44" s="75" t="s">
        <v>38</v>
      </c>
      <c r="V44" s="75"/>
      <c r="Z44" s="21"/>
    </row>
    <row r="45" spans="2:26" ht="13.5" customHeight="1" x14ac:dyDescent="0.2">
      <c r="B45" s="20"/>
      <c r="D45" s="4" t="s">
        <v>27</v>
      </c>
      <c r="E45" s="5">
        <v>5</v>
      </c>
      <c r="F45" s="55">
        <v>6</v>
      </c>
      <c r="G45" s="55"/>
      <c r="H45" s="56">
        <v>7</v>
      </c>
      <c r="I45" s="57"/>
      <c r="J45" s="15">
        <v>8</v>
      </c>
      <c r="K45" s="15">
        <v>9</v>
      </c>
      <c r="L45" s="15">
        <v>10</v>
      </c>
      <c r="Z45" s="21"/>
    </row>
    <row r="46" spans="2:26" ht="13.5" customHeight="1" thickBot="1" x14ac:dyDescent="0.25">
      <c r="B46" s="6"/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7"/>
      <c r="Q46" s="7"/>
      <c r="R46" s="7"/>
      <c r="S46" s="7"/>
      <c r="T46" s="7"/>
      <c r="U46" s="7"/>
      <c r="V46" s="7"/>
      <c r="W46" s="7"/>
      <c r="X46" s="7"/>
      <c r="Y46" s="7"/>
      <c r="Z46" s="9"/>
    </row>
    <row r="47" spans="2:26" ht="16.5" customHeight="1" x14ac:dyDescent="0.2">
      <c r="D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2:26" ht="16.5" customHeight="1" x14ac:dyDescent="0.2">
      <c r="D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2:20" ht="12.75" customHeight="1" x14ac:dyDescent="0.2">
      <c r="D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2:20" ht="42.75" hidden="1" x14ac:dyDescent="0.2">
      <c r="B50" s="3" t="s">
        <v>58</v>
      </c>
      <c r="D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2:20" ht="15" hidden="1" x14ac:dyDescent="0.25">
      <c r="B51" s="3" t="s">
        <v>59</v>
      </c>
      <c r="D51" s="10"/>
      <c r="F51" s="1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2:20" ht="71.25" hidden="1" x14ac:dyDescent="0.2">
      <c r="B52" s="3" t="s">
        <v>60</v>
      </c>
      <c r="D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2:20" x14ac:dyDescent="0.2">
      <c r="D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2:20" x14ac:dyDescent="0.2">
      <c r="D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2:20" x14ac:dyDescent="0.2">
      <c r="D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2:20" ht="12.75" customHeight="1" x14ac:dyDescent="0.2">
      <c r="D56" s="1"/>
    </row>
    <row r="57" spans="2:20" x14ac:dyDescent="0.2">
      <c r="D57" s="1"/>
    </row>
  </sheetData>
  <mergeCells count="49">
    <mergeCell ref="U44:V44"/>
    <mergeCell ref="R44:T44"/>
    <mergeCell ref="R41:T41"/>
    <mergeCell ref="B9:T9"/>
    <mergeCell ref="B6:Z6"/>
    <mergeCell ref="F30:G30"/>
    <mergeCell ref="J30:M30"/>
    <mergeCell ref="H39:I39"/>
    <mergeCell ref="J32:K32"/>
    <mergeCell ref="J33:K33"/>
    <mergeCell ref="L34:M34"/>
    <mergeCell ref="L35:M35"/>
    <mergeCell ref="D38:K38"/>
    <mergeCell ref="F39:G39"/>
    <mergeCell ref="L32:M32"/>
    <mergeCell ref="L33:M33"/>
    <mergeCell ref="U41:V41"/>
    <mergeCell ref="F41:G41"/>
    <mergeCell ref="U42:V42"/>
    <mergeCell ref="U43:V43"/>
    <mergeCell ref="H43:I43"/>
    <mergeCell ref="F42:G42"/>
    <mergeCell ref="J35:K35"/>
    <mergeCell ref="R39:V39"/>
    <mergeCell ref="B2:B4"/>
    <mergeCell ref="C2:X4"/>
    <mergeCell ref="E39:E40"/>
    <mergeCell ref="H40:I40"/>
    <mergeCell ref="J36:K36"/>
    <mergeCell ref="L36:M36"/>
    <mergeCell ref="D39:D40"/>
    <mergeCell ref="F40:G40"/>
    <mergeCell ref="E31:E36"/>
    <mergeCell ref="Y2:Z4"/>
    <mergeCell ref="B7:Z8"/>
    <mergeCell ref="F45:G45"/>
    <mergeCell ref="H45:I45"/>
    <mergeCell ref="R40:T40"/>
    <mergeCell ref="H42:I42"/>
    <mergeCell ref="H41:I41"/>
    <mergeCell ref="F43:G43"/>
    <mergeCell ref="F44:G44"/>
    <mergeCell ref="R43:T43"/>
    <mergeCell ref="H44:I44"/>
    <mergeCell ref="R42:T42"/>
    <mergeCell ref="L31:M31"/>
    <mergeCell ref="J31:K31"/>
    <mergeCell ref="J34:K34"/>
    <mergeCell ref="U40:V40"/>
  </mergeCells>
  <phoneticPr fontId="1" type="noConversion"/>
  <conditionalFormatting sqref="K11:K26 T11:T26">
    <cfRule type="cellIs" dxfId="11" priority="5" stopIfTrue="1" operator="equal">
      <formula>"EXTREMO"</formula>
    </cfRule>
    <cfRule type="cellIs" dxfId="10" priority="6" stopIfTrue="1" operator="equal">
      <formula>"ALTO"</formula>
    </cfRule>
    <cfRule type="cellIs" dxfId="9" priority="7" stopIfTrue="1" operator="equal">
      <formula>"MEDIO"</formula>
    </cfRule>
    <cfRule type="cellIs" dxfId="8" priority="8" stopIfTrue="1" operator="equal">
      <formula>"BAJO"</formula>
    </cfRule>
  </conditionalFormatting>
  <conditionalFormatting sqref="K27:K28">
    <cfRule type="cellIs" dxfId="7" priority="57" stopIfTrue="1" operator="equal">
      <formula>"EXTREMO"</formula>
    </cfRule>
    <cfRule type="cellIs" dxfId="6" priority="58" stopIfTrue="1" operator="equal">
      <formula>"ALTO"</formula>
    </cfRule>
    <cfRule type="cellIs" dxfId="5" priority="59" stopIfTrue="1" operator="equal">
      <formula>"MEDIO"</formula>
    </cfRule>
    <cfRule type="cellIs" dxfId="4" priority="60" stopIfTrue="1" operator="equal">
      <formula>"BAJO"</formula>
    </cfRule>
  </conditionalFormatting>
  <conditionalFormatting sqref="T27:T28">
    <cfRule type="cellIs" dxfId="3" priority="97" stopIfTrue="1" operator="equal">
      <formula>"EXTREMO"</formula>
    </cfRule>
    <cfRule type="cellIs" dxfId="2" priority="98" stopIfTrue="1" operator="equal">
      <formula>"ALTO"</formula>
    </cfRule>
    <cfRule type="cellIs" dxfId="1" priority="99" stopIfTrue="1" operator="equal">
      <formula>"MEDIO"</formula>
    </cfRule>
    <cfRule type="cellIs" dxfId="0" priority="100" stopIfTrue="1" operator="equal">
      <formula>"BAJO"</formula>
    </cfRule>
  </conditionalFormatting>
  <dataValidations count="1">
    <dataValidation type="list" allowBlank="1" showInputMessage="1" showErrorMessage="1" sqref="L11:L28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5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lcf76f155ced4ddcb4097134ff3c332f xmlns="4739d3a3-2fb6-47b5-a0b1-545390e4bd9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58998A9E39E740A3490C5B47913DED" ma:contentTypeVersion="15" ma:contentTypeDescription="Crear nuevo documento." ma:contentTypeScope="" ma:versionID="3194534e008e6def6137862da46be0be">
  <xsd:schema xmlns:xsd="http://www.w3.org/2001/XMLSchema" xmlns:xs="http://www.w3.org/2001/XMLSchema" xmlns:p="http://schemas.microsoft.com/office/2006/metadata/properties" xmlns:ns2="088e3bd2-b56c-43a0-b8a9-e0fb12425dda" xmlns:ns3="4739d3a3-2fb6-47b5-a0b1-545390e4bd95" targetNamespace="http://schemas.microsoft.com/office/2006/metadata/properties" ma:root="true" ma:fieldsID="1fca2a6ac94aff66c2ae46ce9d8d66f4" ns2:_="" ns3:_="">
    <xsd:import namespace="088e3bd2-b56c-43a0-b8a9-e0fb12425dda"/>
    <xsd:import namespace="4739d3a3-2fb6-47b5-a0b1-545390e4bd9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39d3a3-2fb6-47b5-a0b1-545390e4bd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B00B2-0376-490F-9AEB-BF22D848D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D62C0A-C8A7-4B3F-A779-ACFBC004CA67}">
  <ds:schemaRefs>
    <ds:schemaRef ds:uri="http://schemas.microsoft.com/office/2006/metadata/properties"/>
    <ds:schemaRef ds:uri="http://schemas.microsoft.com/office/infopath/2007/PartnerControls"/>
    <ds:schemaRef ds:uri="088e3bd2-b56c-43a0-b8a9-e0fb12425dda"/>
    <ds:schemaRef ds:uri="4739d3a3-2fb6-47b5-a0b1-545390e4bd95"/>
  </ds:schemaRefs>
</ds:datastoreItem>
</file>

<file path=customXml/itemProps3.xml><?xml version="1.0" encoding="utf-8"?>
<ds:datastoreItem xmlns:ds="http://schemas.openxmlformats.org/officeDocument/2006/customXml" ds:itemID="{6441675A-C797-447A-B627-C06E9CEA3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8e3bd2-b56c-43a0-b8a9-e0fb12425dda"/>
    <ds:schemaRef ds:uri="4739d3a3-2fb6-47b5-a0b1-545390e4bd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Personal</cp:lastModifiedBy>
  <cp:revision/>
  <dcterms:created xsi:type="dcterms:W3CDTF">2007-06-14T01:55:06Z</dcterms:created>
  <dcterms:modified xsi:type="dcterms:W3CDTF">2026-06-19T19:03:52Z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0x0101008658998A9E39E740A3490C5B47913DED</vt:lpwstr>
  </property>
</Properties>
</file>