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codeName="ThisWorkbook"/>
  <mc:AlternateContent xmlns:mc="http://schemas.openxmlformats.org/markup-compatibility/2006">
    <mc:Choice Requires="x15">
      <x15ac:absPath xmlns:x15ac="http://schemas.microsoft.com/office/spreadsheetml/2010/11/ac" url="/Users/mario/Desktop/MOBILIARIO SEDU/"/>
    </mc:Choice>
  </mc:AlternateContent>
  <xr:revisionPtr revIDLastSave="0" documentId="13_ncr:1_{F490DBEC-7839-0047-A6C5-ECC7CA5023C4}" xr6:coauthVersionLast="47" xr6:coauthVersionMax="47" xr10:uidLastSave="{00000000-0000-0000-0000-000000000000}"/>
  <bookViews>
    <workbookView xWindow="0" yWindow="660" windowWidth="29400" windowHeight="18460" xr2:uid="{00000000-000D-0000-FFFF-FFFF00000000}"/>
  </bookViews>
  <sheets>
    <sheet name="ANEXO 3. MATRIZ DE RIESGOS" sheetId="1" r:id="rId1"/>
    <sheet name="INSTRUCTIVO"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4" i="1" l="1"/>
  <c r="I14" i="1"/>
  <c r="O13" i="1"/>
  <c r="I13" i="1"/>
  <c r="O12" i="1"/>
  <c r="I12" i="1"/>
  <c r="O11" i="1"/>
  <c r="I11" i="1"/>
  <c r="O10" i="1"/>
  <c r="I10" i="1"/>
  <c r="O9" i="1"/>
  <c r="I9" i="1"/>
  <c r="O8" i="1"/>
  <c r="I8" i="1"/>
  <c r="O7" i="1"/>
  <c r="I7" i="1"/>
  <c r="O6" i="1"/>
  <c r="I6" i="1"/>
  <c r="O5" i="1"/>
  <c r="I5" i="1"/>
</calcChain>
</file>

<file path=xl/sharedStrings.xml><?xml version="1.0" encoding="utf-8"?>
<sst xmlns="http://schemas.openxmlformats.org/spreadsheetml/2006/main" count="210" uniqueCount="155">
  <si>
    <t>ANEXO 3. MATRIZ DE RIESGOS</t>
  </si>
  <si>
    <t>Clasificación</t>
  </si>
  <si>
    <t>Descripción del Riesgo</t>
  </si>
  <si>
    <t>Evaluación del Riesgo Inicial</t>
  </si>
  <si>
    <t>Sujeto Responsable</t>
  </si>
  <si>
    <t>Impacto después del Tratamiento</t>
  </si>
  <si>
    <t>Afecta la ejecución</t>
  </si>
  <si>
    <t>Plan de Acción</t>
  </si>
  <si>
    <t>Monitoreo y Revisión</t>
  </si>
  <si>
    <t>No.</t>
  </si>
  <si>
    <t>Clase</t>
  </si>
  <si>
    <t>Etapa</t>
  </si>
  <si>
    <t>Tipo</t>
  </si>
  <si>
    <t>Descripción (Qué puede pasar y cómo puede ocurrir)</t>
  </si>
  <si>
    <t>Consecuencia de la ocurrencia del evento</t>
  </si>
  <si>
    <t>Probabilidad</t>
  </si>
  <si>
    <t>Impacto</t>
  </si>
  <si>
    <t>Valoración</t>
  </si>
  <si>
    <t>Categoría</t>
  </si>
  <si>
    <t>Tratamiento / Controles a implementar</t>
  </si>
  <si>
    <t>Probabilidad Final</t>
  </si>
  <si>
    <t>Impacto Final</t>
  </si>
  <si>
    <t>Categoría Residual</t>
  </si>
  <si>
    <t>Afecta la ejecución del contrato</t>
  </si>
  <si>
    <t>Persona responsable por implementar el tratamiento</t>
  </si>
  <si>
    <t>Fecha estimada en que se inicia el tratamiento</t>
  </si>
  <si>
    <t>Fecha estimada en que se completa el tratamiento</t>
  </si>
  <si>
    <t>Cómo se realiza el monitoreo?</t>
  </si>
  <si>
    <t>Periodicidad</t>
  </si>
  <si>
    <t>Cuándo?</t>
  </si>
  <si>
    <t>Evidencia</t>
  </si>
  <si>
    <t>Específico</t>
  </si>
  <si>
    <t>Selección</t>
  </si>
  <si>
    <t>Externo</t>
  </si>
  <si>
    <t>Ausencia de ofertas válidas en la Mínima Cuantía debido a que los proveedores locales consideran muy exigentes las especificaciones físico-mecánicas especiales de resistencia climática.</t>
  </si>
  <si>
    <t>Declaratoria de desierto del proceso contractual, retraso directo en la renovación del mobiliario crítico y mantenimiento de puestos insalubres.</t>
  </si>
  <si>
    <t>Riesgo Medio</t>
  </si>
  <si>
    <t>Área de Contratación / Secretaría</t>
  </si>
  <si>
    <t>Efectuar un estudio de mercado robusto previo con cotizaciones zonales de distribuidores autorizados en la región Pacífico para calibrar el presupuesto estimado.</t>
  </si>
  <si>
    <t>Riesgo Bajo</t>
  </si>
  <si>
    <t>Sí</t>
  </si>
  <si>
    <t>Contratista + Supervisor</t>
  </si>
  <si>
    <t>Desde el inicio del contrato</t>
  </si>
  <si>
    <t>A partir de la elaboración de los estudios previos</t>
  </si>
  <si>
    <t>Revisión de observaciones al pliego en la plataforma SECOP II y mesas técnicas preventivas.</t>
  </si>
  <si>
    <t>Durante la etapa de selección</t>
  </si>
  <si>
    <t>Fase Precontractual</t>
  </si>
  <si>
    <t>Informe de Selección</t>
  </si>
  <si>
    <t>Ejecución</t>
  </si>
  <si>
    <t>Interno / Operativo</t>
  </si>
  <si>
    <t>Suministro e instalación de sillas de marcas genéricas que no cumplan con el estándar de resistencia a la alta humedad relativa y temperatura extrema de la zona de Quibdó.</t>
  </si>
  <si>
    <t>Oxidación prematura de componentes metálicos, pérdida acelerada de propiedades ergonómicas en las espumas y daños mecánicos precoces.</t>
  </si>
  <si>
    <t>Riesgo Alto</t>
  </si>
  <si>
    <t>Contratista + Supervisor del Contrato</t>
  </si>
  <si>
    <t>Exigir de manera obligatoria la presentación de fichas técnicas detalladas de fábrica y certificaciones ergonómicas nacionales o internacionales vigentes.</t>
  </si>
  <si>
    <t>Supervisor del Contrato</t>
  </si>
  <si>
    <t>Al momento del recibo</t>
  </si>
  <si>
    <t>Durante todo el plazo de ejecución del contrato</t>
  </si>
  <si>
    <t>Inspección de la calidad de los bienes y servicios.</t>
  </si>
  <si>
    <t>Durante la ejecución del contrato</t>
  </si>
  <si>
    <t>Permanente</t>
  </si>
  <si>
    <t>Acta de Recibo</t>
  </si>
  <si>
    <t>Retrasos críticos en la entrega de las sillas ergonómicas debido a complicaciones en la cadena logística y de transporte nacional hacia el departamento del Chocó.</t>
  </si>
  <si>
    <t>Afectación en el cronograma de modernización de los puestos de trabajo y extensión de las condiciones nocivas de ergonomía actuales.</t>
  </si>
  <si>
    <t>Contratista seleccionado</t>
  </si>
  <si>
    <t>Solicitar al contratista un plan detallado de transporte y rutas logísticas alternativas con cronograma de entregas parciales coordinadas.</t>
  </si>
  <si>
    <t>Contratista</t>
  </si>
  <si>
    <t>Fase de Planeación</t>
  </si>
  <si>
    <t>Una vez finalizado el contrato</t>
  </si>
  <si>
    <t>Seguimiento periódico telefónico y por correo electrónico a guías de transporte e hitos logísticos.</t>
  </si>
  <si>
    <t>Semanal durante la ejecución</t>
  </si>
  <si>
    <t>Fase de Ejecución</t>
  </si>
  <si>
    <t>Guías de Envíos</t>
  </si>
  <si>
    <t>General</t>
  </si>
  <si>
    <t>Pérdida, hurto o averías mayores del mobiliario de oficina durante el trayecto de transporte terrestre o fluvial hacia los centros de destino de la sectorial.</t>
  </si>
  <si>
    <t>Bienes entregados inutilizables, demoras por procesos de reposición técnica y activación forzosa de reclamaciones ante aseguradoras.</t>
  </si>
  <si>
    <t>Obligatoriedad contractual de amparar el transporte de los elementos mediante la constitución de pólizas de seguro de carga integral a todo riesgo.</t>
  </si>
  <si>
    <t>Previo al despacho</t>
  </si>
  <si>
    <t>Hasta la entrega de los bienes</t>
  </si>
  <si>
    <t>Verificación y validación de las pólizas de seguro aprobadas antes de dar inicio a la movilización de bienes.</t>
  </si>
  <si>
    <t>Previo al despacho de mercancía</t>
  </si>
  <si>
    <t>Antes del transporte</t>
  </si>
  <si>
    <t>Póliza Aprobada</t>
  </si>
  <si>
    <t>Interno</t>
  </si>
  <si>
    <t>Falta de ensamble idóneo o mala calibración ergonómica inicial de los componentes mecánicos de las sillas en los puestos de trabajo reales por personal no calificado.</t>
  </si>
  <si>
    <t>Inestabilidad estructural en el mobiliario, riesgo incrementado de accidentes laborales y fatiga prematura de piezas ajustables.</t>
  </si>
  <si>
    <t>Contratista + Líder de SST</t>
  </si>
  <si>
    <t>Exigir que la cuadrilla de ensamble esté certificada por el fabricante del mobiliario y proveer inducción corta de ergonomía a los usuarios finales.</t>
  </si>
  <si>
    <t>No</t>
  </si>
  <si>
    <t>Contratista Técnico</t>
  </si>
  <si>
    <t>Durante la instalación</t>
  </si>
  <si>
    <t>Llenado de listas de chequeo funcionales individuales por cada puesto de trabajo intervenido.</t>
  </si>
  <si>
    <t>Durante la etapa de instalación</t>
  </si>
  <si>
    <t>Fase de Ensamble</t>
  </si>
  <si>
    <t>Planilla de Ensamble</t>
  </si>
  <si>
    <t>Planeación</t>
  </si>
  <si>
    <t>Inexactitud en los censos físicos y el inventario real de necesidades de puestos de oficina, provocando un faltante o sobrante de sillas al momento del reparto.</t>
  </si>
  <si>
    <t>Distribución inequitativa de recursos institucionales, descontento laboral o permanencia de puestos de trabajo obsoletos sin renovar.</t>
  </si>
  <si>
    <t>Dirección Administrativa y Financiera</t>
  </si>
  <si>
    <t>Consolidación de requerimientos realizada y validada directamente en campo por el área de Talento Humano previo a la fijación de las cantidades definitivas.</t>
  </si>
  <si>
    <t>Área de Talento Humano</t>
  </si>
  <si>
    <t>Previo a la publicación</t>
  </si>
  <si>
    <t>Auditorías de inventario cruzadas y confrontación de firmas de responsables de dependencias.</t>
  </si>
  <si>
    <t>Previo a la publicación del proceso</t>
  </si>
  <si>
    <t>Inventario Consolidado</t>
  </si>
  <si>
    <t>Alteraciones súbitas del orden público, bloqueos en las vías troncales de acceso o paros cívicos regionales en el departamento del Chocó.</t>
  </si>
  <si>
    <t>Paralización temporal del contrato de mínima cuantía, imposibilidad física de acceso vehicular a las sedes e incremento de plazos.</t>
  </si>
  <si>
    <t>Secretaría de Educación + Contratista</t>
  </si>
  <si>
    <t>Establecer cláusulas de flexibilización y prórrogas por fuerza mayor, además de promover el bodegaje preventivo en la ciudad de Quibdó.</t>
  </si>
  <si>
    <t>Secretaría + Contratista</t>
  </si>
  <si>
    <t>Permanente en ejecución</t>
  </si>
  <si>
    <t>Terminación del contrato</t>
  </si>
  <si>
    <t>Monitoreo diario de las alertas y comunicados de orden público emitidos por la Policía Nacional y Gobernación.</t>
  </si>
  <si>
    <t>Permanente durante la ejecución</t>
  </si>
  <si>
    <t>Fase de Operación</t>
  </si>
  <si>
    <t>Reportes de Novedad</t>
  </si>
  <si>
    <t>Financiero</t>
  </si>
  <si>
    <t>Iliquidez sobrevenida, quiebra o incapacidad de flujo de caja del contratista seleccionado para asumir los costos de adquisición mayorista inicial.</t>
  </si>
  <si>
    <t>Cesación unilateral de las actividades de entrega, parálisis del contrato de suministro y apertura de engorrosos procesos sancionatorios.</t>
  </si>
  <si>
    <t>Área Financiera de la Secretaría</t>
  </si>
  <si>
    <t>Revisar y verificar de forma estricta los indicadores mínimos de capacidad financiera exigidos en las condiciones generales de participación.</t>
  </si>
  <si>
    <t>Área Financiera</t>
  </si>
  <si>
    <t>Durante la evaluación</t>
  </si>
  <si>
    <t>Evaluación documental de estados financieros y reportes de centrales de riesgo crediticio.</t>
  </si>
  <si>
    <t>Durante la etapa de evaluación</t>
  </si>
  <si>
    <t>Informe de Evaluación</t>
  </si>
  <si>
    <t>Post-Contractual</t>
  </si>
  <si>
    <t>Operativo / Técnico</t>
  </si>
  <si>
    <t>Incumplimiento o respuesta tardía del contratista ante requerimientos de efectividad de las garantías técnicas posventa de las sillas por fallas estructurales.</t>
  </si>
  <si>
    <t>Gasto presupuestal adicional imprevisto para reparaciones locales y desprotección de la inversión pública efectuada.</t>
  </si>
  <si>
    <t>Exigir obligatoriamente la Póliza de Calidad y Buen Funcionamiento de los bienes por un periodo mínimo de doce (12) meses posteriores a la firma de conformidad.</t>
  </si>
  <si>
    <t>Durante la vigencia de garantía</t>
  </si>
  <si>
    <t>Fase Post-Contractual</t>
  </si>
  <si>
    <t>Seguimiento al canal de atención técnico posventa y registro de PQRS institucionales sobre fallas mecánicas.</t>
  </si>
  <si>
    <t>Durante la vigencia de la garantía</t>
  </si>
  <si>
    <t>Póliza de Estabilidad</t>
  </si>
  <si>
    <t>Interno / SST</t>
  </si>
  <si>
    <t>Resistencia de los funcionarios o adopción errónea en el uso y ajuste ergonómico de los nuevos mecanismos de las sillas (brazos, soporte lumbar, reclinación).</t>
  </si>
  <si>
    <t>Ineficacia de la inversión en el control del ausentismo laboral e incremento persistentente de dolores osteomusculares.</t>
  </si>
  <si>
    <t>Área de Talento Humano (SST)</t>
  </si>
  <si>
    <t>Dictar talleres prácticos obligatorios de higiene postural y pausas activas coordinados por el área de Seguridad y Salud en el Trabajo (SST).</t>
  </si>
  <si>
    <t>Líder de SST</t>
  </si>
  <si>
    <t>Posterior a la entrega</t>
  </si>
  <si>
    <t>Fase de Uso</t>
  </si>
  <si>
    <t>Evaluaciones periódicas de puestos de trabajo y encuestas de sintomatología osteoarticular a los funcionarios.</t>
  </si>
  <si>
    <t>Trimestral posterior a la entrega</t>
  </si>
  <si>
    <t>Registro de Asistencia</t>
  </si>
  <si>
    <t xml:space="preserve">La administración de Riesgos es el conjunto de procesos dirigidos a proteger a la Entidad Estatal de los eventos en el Proceso de Contratación. La administración de Riesgos permite reducir la probabilidad de ocurrencia del evento y de su impacto en el Proceso de Contratación. 
Los Riesgos del Proceso de Contratación  deben administrase siguiendo los pasos enumerados a continuación: 
1. Establecer el contexto en el cual se adelanta el Proceso de Contratación. 
2. Identificar y clasificar los Riesgos del Proceso de Contratación. 
3. Evaluar y calificar los Riesgos. 
4. Asignar y tratar los Riesgos. 
5. Monitorear y revisar la gestión de los Riesgos.
Por lo anterior  se realizara el siguiente análisis bajo el formato elaborado por La Corporación que incluirá todos los riesgos identificados del proceso de contratación, estableciendo su clasificación, la probabilidad de ocurrencia estimada, su impacto, la parte que debe asumir el riesgo, los tratamientos que se puedan realizar y las características del monitoreo más adecuado para administrarlo.
</t>
  </si>
  <si>
    <r>
      <rPr>
        <b/>
        <sz val="11"/>
        <color theme="1"/>
        <rFont val="Calibri"/>
        <family val="2"/>
        <scheme val="minor"/>
      </rPr>
      <t xml:space="preserve">INSTRUCTIVO PARA IDENTIFICACIÓN Y COBERTURA DEL RIESGO EN LOS PROCESOS DE CONTRATACIÓN
</t>
    </r>
    <r>
      <rPr>
        <sz val="11"/>
        <color theme="1"/>
        <rFont val="Calibri"/>
        <family val="2"/>
        <scheme val="minor"/>
      </rPr>
      <t xml:space="preserve">
Las Entidades Estatales para reducir la exposición del Proceso de Contratación frente a los diferentes Riesgos que se pueden presentar, debe estructurar un sistema de administración de Riesgos teniendo en cuenta, entre otros, los siguientes aspectos:
1. Los eventos que impidan la adjudicación y firma del contrato como resultado del Proceso de Contratación; 
2. Los eventos que alteren la ejecución del contrato; 
3. El equilibrio económico del contrato; 
4. La eficacia del Proceso de Contratación, es decir, que la Entidad Estatal pueda satisfacer la necesidad que motivó el Proceso de Contratación; y 
5. La reputación y legitimidad de la Entidad Estatal encargada de prestar el bien o servicio. Un manejo adecuado del Riesgo permite a las Entidades Estatales: 
• Proporcionar un mayor nivel de certeza y conocimiento para la toma de decisiones relacionadas con el Proceso de Contratación; 
• Mejorar la planeación de contingencias del Proceso de Contratación; 
• Incrementar el grado de confianza entre las partes del Proceso de Contratación; y 
• Reducir la posibilidad de litigios; entre otros.
</t>
    </r>
  </si>
  <si>
    <t>____________________________________________________________</t>
  </si>
  <si>
    <t xml:space="preserve">Proyecto: NEYFER CORDOBA MOSQUERA </t>
  </si>
  <si>
    <t>OBJETO: SUMINISTRO E INSTALACIÓN DE BIENES MUEBLES Y ENSERES DE OFICINA, PARA LAS DIFERENTES DEPENDENCIAS DONDE FUNCIONA LA SECRETARÍA DE EDUCACIÓN DEPARTAMENTAL DEL CHOCÓ</t>
  </si>
  <si>
    <t>Aprobó: JHON JAIRO MENA HURTADO</t>
  </si>
  <si>
    <t xml:space="preserve">
                                                                                                                                                                                                                                                                                                                                                                                                           JHON JAIRO MENA HURTADO. </t>
  </si>
  <si>
    <t>Lider Administrativo y financiero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</si>
</sst>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240A]#,##0;[Red][$$-240A]#,##0"/>
  </numFmts>
  <fonts count="15" x14ac:knownFonts="1">
    <font>
      <sz val="11"/>
      <color theme="1"/>
      <name val="Calibri"/>
      <family val="2"/>
      <scheme val="minor"/>
    </font>
    <font>
      <b/>
      <sz val="9"/>
      <color rgb="FF000000"/>
      <name val="Arial"/>
      <family val="2"/>
    </font>
    <font>
      <b/>
      <sz val="7"/>
      <name val="Arial"/>
      <family val="2"/>
    </font>
    <font>
      <b/>
      <sz val="8"/>
      <color rgb="FF000000"/>
      <name val="Arial"/>
      <family val="2"/>
    </font>
    <font>
      <b/>
      <sz val="7"/>
      <color rgb="FF000000"/>
      <name val="Arial"/>
      <family val="2"/>
    </font>
    <font>
      <sz val="7"/>
      <color rgb="FF000000"/>
      <name val="Arial"/>
      <family val="2"/>
    </font>
    <font>
      <b/>
      <sz val="7"/>
      <color rgb="FF7F6000"/>
      <name val="Arial"/>
      <family val="2"/>
    </font>
    <font>
      <b/>
      <sz val="7"/>
      <color rgb="FF375623"/>
      <name val="Arial"/>
      <family val="2"/>
    </font>
    <font>
      <b/>
      <sz val="7"/>
      <color rgb="FFC65911"/>
      <name val="Arial"/>
      <family val="2"/>
    </font>
    <font>
      <sz val="11"/>
      <color theme="1"/>
      <name val="Calibri"/>
      <family val="2"/>
      <scheme val="minor"/>
    </font>
    <font>
      <b/>
      <sz val="11"/>
      <color theme="1"/>
      <name val="Calibri"/>
      <family val="2"/>
      <scheme val="minor"/>
    </font>
    <font>
      <sz val="10"/>
      <color theme="1"/>
      <name val="Arial Narrow"/>
      <family val="2"/>
    </font>
    <font>
      <b/>
      <sz val="11"/>
      <color theme="1"/>
      <name val="Arial Narrow"/>
      <family val="2"/>
    </font>
    <font>
      <sz val="11"/>
      <color theme="1"/>
      <name val="Arial Narrow"/>
      <family val="2"/>
    </font>
    <font>
      <sz val="10"/>
      <name val="Arial Narrow"/>
      <family val="2"/>
    </font>
  </fonts>
  <fills count="10">
    <fill>
      <patternFill patternType="none"/>
    </fill>
    <fill>
      <patternFill patternType="gray125"/>
    </fill>
    <fill>
      <patternFill patternType="solid">
        <fgColor rgb="FFD9D9D9"/>
        <bgColor rgb="FFD9D9D9"/>
      </patternFill>
    </fill>
    <fill>
      <patternFill patternType="solid">
        <fgColor rgb="FFEAEAEA"/>
        <bgColor rgb="FFEAEAEA"/>
      </patternFill>
    </fill>
    <fill>
      <patternFill patternType="solid">
        <fgColor rgb="FFFFFFFF"/>
        <bgColor rgb="FFFFFFFF"/>
      </patternFill>
    </fill>
    <fill>
      <patternFill patternType="solid">
        <fgColor rgb="FFFFF2CC"/>
        <bgColor rgb="FFFFF2CC"/>
      </patternFill>
    </fill>
    <fill>
      <patternFill patternType="solid">
        <fgColor rgb="FFE2EFDA"/>
        <bgColor rgb="FFE2EFDA"/>
      </patternFill>
    </fill>
    <fill>
      <patternFill patternType="solid">
        <fgColor rgb="FFF9F9F9"/>
        <bgColor rgb="FFF9F9F9"/>
      </patternFill>
    </fill>
    <fill>
      <patternFill patternType="solid">
        <fgColor rgb="FFFCE4D6"/>
        <bgColor rgb="FFFCE4D6"/>
      </patternFill>
    </fill>
    <fill>
      <patternFill patternType="solid">
        <fgColor theme="0"/>
        <bgColor indexed="64"/>
      </patternFill>
    </fill>
  </fills>
  <borders count="4">
    <border>
      <left/>
      <right/>
      <top/>
      <bottom/>
      <diagonal/>
    </border>
    <border>
      <left style="thin">
        <color rgb="FFA0A0A0"/>
      </left>
      <right style="thin">
        <color rgb="FFA0A0A0"/>
      </right>
      <top style="thin">
        <color rgb="FFA0A0A0"/>
      </top>
      <bottom style="thin">
        <color rgb="FFA0A0A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3">
    <xf numFmtId="0" fontId="0" fillId="0" borderId="0"/>
    <xf numFmtId="0" fontId="9" fillId="0" borderId="0"/>
    <xf numFmtId="0" fontId="9" fillId="0" borderId="0"/>
  </cellStyleXfs>
  <cellXfs count="29">
    <xf numFmtId="0" fontId="0" fillId="0" borderId="0" xfId="0"/>
    <xf numFmtId="0" fontId="4"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8" fillId="8" borderId="1" xfId="0" applyFont="1" applyFill="1" applyBorder="1" applyAlignment="1">
      <alignment horizontal="center" vertical="center" wrapText="1"/>
    </xf>
    <xf numFmtId="0" fontId="0" fillId="0" borderId="2" xfId="0" applyBorder="1" applyAlignment="1">
      <alignment vertical="justify" wrapText="1"/>
    </xf>
    <xf numFmtId="0" fontId="0" fillId="0" borderId="3" xfId="0" applyBorder="1" applyAlignment="1">
      <alignment vertical="justify" wrapText="1"/>
    </xf>
    <xf numFmtId="0" fontId="11" fillId="9" borderId="0" xfId="1" applyFont="1" applyFill="1" applyAlignment="1">
      <alignment vertical="center"/>
    </xf>
    <xf numFmtId="0" fontId="11" fillId="9" borderId="0" xfId="1" applyFont="1" applyFill="1" applyAlignment="1">
      <alignment vertical="center" wrapText="1"/>
    </xf>
    <xf numFmtId="0" fontId="11" fillId="9" borderId="0" xfId="1" applyFont="1" applyFill="1" applyAlignment="1">
      <alignment horizontal="center" vertical="center"/>
    </xf>
    <xf numFmtId="164" fontId="11" fillId="9" borderId="0" xfId="1" applyNumberFormat="1" applyFont="1" applyFill="1" applyAlignment="1">
      <alignment vertical="center"/>
    </xf>
    <xf numFmtId="165" fontId="11" fillId="9" borderId="0" xfId="1" applyNumberFormat="1" applyFont="1" applyFill="1" applyAlignment="1">
      <alignment vertical="center"/>
    </xf>
    <xf numFmtId="0" fontId="11" fillId="9" borderId="0" xfId="1" applyFont="1" applyFill="1" applyAlignment="1" applyProtection="1">
      <alignment vertical="center"/>
      <protection hidden="1"/>
    </xf>
    <xf numFmtId="0" fontId="11" fillId="9" borderId="0" xfId="1" applyFont="1" applyFill="1" applyAlignment="1" applyProtection="1">
      <alignment horizontal="center" vertical="center"/>
      <protection hidden="1"/>
    </xf>
    <xf numFmtId="0" fontId="11" fillId="9" borderId="0" xfId="1" applyFont="1" applyFill="1" applyAlignment="1" applyProtection="1">
      <alignment horizontal="center" vertical="center" wrapText="1"/>
      <protection hidden="1"/>
    </xf>
    <xf numFmtId="0" fontId="13" fillId="9" borderId="0" xfId="1" applyFont="1" applyFill="1" applyAlignment="1">
      <alignment horizontal="center" vertical="center"/>
    </xf>
    <xf numFmtId="0" fontId="11" fillId="9" borderId="0" xfId="1" applyFont="1" applyFill="1" applyAlignment="1">
      <alignment horizontal="left" vertical="center"/>
    </xf>
    <xf numFmtId="0" fontId="14" fillId="0" borderId="0" xfId="2" applyFont="1" applyAlignment="1">
      <alignment horizontal="left" vertical="center"/>
    </xf>
    <xf numFmtId="0" fontId="2" fillId="0" borderId="0" xfId="0" applyFont="1" applyAlignment="1">
      <alignment horizontal="center" vertical="center"/>
    </xf>
    <xf numFmtId="0" fontId="0" fillId="0" borderId="0" xfId="0"/>
    <xf numFmtId="0" fontId="3" fillId="2" borderId="1" xfId="0" applyFont="1" applyFill="1" applyBorder="1" applyAlignment="1">
      <alignment horizontal="center" vertical="center"/>
    </xf>
    <xf numFmtId="0" fontId="11" fillId="9" borderId="0" xfId="1" applyFont="1" applyFill="1" applyAlignment="1">
      <alignment horizontal="center" vertical="center"/>
    </xf>
    <xf numFmtId="0" fontId="12" fillId="9" borderId="0" xfId="1" applyFont="1" applyFill="1" applyAlignment="1">
      <alignment horizontal="center" vertical="center"/>
    </xf>
    <xf numFmtId="0" fontId="1" fillId="0" borderId="0" xfId="0" applyFont="1" applyAlignment="1">
      <alignment horizontal="center" vertical="center"/>
    </xf>
    <xf numFmtId="0" fontId="12" fillId="9" borderId="0" xfId="1" applyFont="1" applyFill="1" applyAlignment="1">
      <alignment horizontal="center" vertical="center" wrapText="1"/>
    </xf>
  </cellXfs>
  <cellStyles count="3">
    <cellStyle name="Normal" xfId="0" builtinId="0"/>
    <cellStyle name="Normal 11 2" xfId="2" xr:uid="{0ACB6DD0-C93E-4DB1-873E-0BA646630170}"/>
    <cellStyle name="Normal 7 2" xfId="1" xr:uid="{83DE507C-FEDD-4E20-B95E-B22931D6E160}"/>
  </cellStyles>
  <dxfs count="2">
    <dxf>
      <font>
        <color rgb="FF9C0006"/>
      </font>
      <fill>
        <patternFill>
          <bgColor rgb="FFFFC7CE"/>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Y21"/>
  <sheetViews>
    <sheetView tabSelected="1" topLeftCell="A13" zoomScale="94" workbookViewId="0">
      <selection activeCell="A17" sqref="A17:Y17"/>
    </sheetView>
  </sheetViews>
  <sheetFormatPr baseColWidth="10" defaultColWidth="8.83203125" defaultRowHeight="15" x14ac:dyDescent="0.2"/>
  <cols>
    <col min="1" max="1" width="5" customWidth="1"/>
    <col min="2" max="3" width="11" customWidth="1"/>
    <col min="4" max="4" width="12" customWidth="1"/>
    <col min="5" max="5" width="36" customWidth="1"/>
    <col min="6" max="6" width="32" customWidth="1"/>
    <col min="7" max="9" width="9" customWidth="1"/>
    <col min="10" max="10" width="13" customWidth="1"/>
    <col min="11" max="11" width="24" customWidth="1"/>
    <col min="12" max="12" width="36" customWidth="1"/>
    <col min="13" max="15" width="9" customWidth="1"/>
    <col min="16" max="16" width="13" customWidth="1"/>
    <col min="17" max="17" width="11" customWidth="1"/>
    <col min="18" max="18" width="22" customWidth="1"/>
    <col min="19" max="20" width="16" customWidth="1"/>
    <col min="21" max="21" width="30" customWidth="1"/>
    <col min="22" max="22" width="18" customWidth="1"/>
    <col min="23" max="23" width="14" customWidth="1"/>
    <col min="24" max="24" width="15" customWidth="1"/>
  </cols>
  <sheetData>
    <row r="1" spans="1:25" ht="18" customHeight="1" x14ac:dyDescent="0.2">
      <c r="A1" s="27" t="s">
        <v>0</v>
      </c>
      <c r="B1" s="23"/>
      <c r="C1" s="23"/>
      <c r="D1" s="23"/>
      <c r="E1" s="23"/>
      <c r="F1" s="23"/>
      <c r="G1" s="23"/>
      <c r="H1" s="23"/>
      <c r="I1" s="23"/>
      <c r="J1" s="23"/>
      <c r="K1" s="23"/>
      <c r="L1" s="23"/>
      <c r="M1" s="23"/>
      <c r="N1" s="23"/>
      <c r="O1" s="23"/>
      <c r="P1" s="23"/>
      <c r="Q1" s="23"/>
      <c r="R1" s="23"/>
      <c r="S1" s="23"/>
      <c r="T1" s="23"/>
      <c r="U1" s="23"/>
      <c r="V1" s="23"/>
      <c r="W1" s="23"/>
    </row>
    <row r="2" spans="1:25" ht="18" customHeight="1" x14ac:dyDescent="0.2">
      <c r="A2" s="22" t="s">
        <v>151</v>
      </c>
      <c r="B2" s="23"/>
      <c r="C2" s="23"/>
      <c r="D2" s="23"/>
      <c r="E2" s="23"/>
      <c r="F2" s="23"/>
      <c r="G2" s="23"/>
      <c r="H2" s="23"/>
      <c r="I2" s="23"/>
      <c r="J2" s="23"/>
      <c r="K2" s="23"/>
      <c r="L2" s="23"/>
      <c r="M2" s="23"/>
      <c r="N2" s="23"/>
      <c r="O2" s="23"/>
      <c r="P2" s="23"/>
      <c r="Q2" s="23"/>
      <c r="R2" s="23"/>
      <c r="S2" s="23"/>
      <c r="T2" s="23"/>
      <c r="U2" s="23"/>
      <c r="V2" s="23"/>
      <c r="W2" s="23"/>
    </row>
    <row r="3" spans="1:25" ht="18" customHeight="1" x14ac:dyDescent="0.2">
      <c r="A3" s="24" t="s">
        <v>1</v>
      </c>
      <c r="B3" s="24"/>
      <c r="C3" s="24"/>
      <c r="D3" s="24"/>
      <c r="E3" s="24" t="s">
        <v>2</v>
      </c>
      <c r="F3" s="24"/>
      <c r="G3" s="24" t="s">
        <v>3</v>
      </c>
      <c r="H3" s="24"/>
      <c r="I3" s="24"/>
      <c r="J3" s="24"/>
      <c r="K3" s="24" t="s">
        <v>4</v>
      </c>
      <c r="L3" s="24" t="s">
        <v>5</v>
      </c>
      <c r="M3" s="24"/>
      <c r="N3" s="24"/>
      <c r="O3" s="24"/>
      <c r="P3" s="24" t="s">
        <v>6</v>
      </c>
      <c r="Q3" s="24" t="s">
        <v>7</v>
      </c>
      <c r="R3" s="24"/>
      <c r="S3" s="24"/>
      <c r="T3" s="24" t="s">
        <v>8</v>
      </c>
      <c r="U3" s="24"/>
      <c r="V3" s="24"/>
      <c r="W3" s="24"/>
    </row>
    <row r="4" spans="1:25" ht="35" customHeight="1" x14ac:dyDescent="0.2">
      <c r="A4" s="1" t="s">
        <v>9</v>
      </c>
      <c r="B4" s="1" t="s">
        <v>10</v>
      </c>
      <c r="C4" s="1" t="s">
        <v>11</v>
      </c>
      <c r="D4" s="1" t="s">
        <v>12</v>
      </c>
      <c r="E4" s="1" t="s">
        <v>13</v>
      </c>
      <c r="F4" s="1" t="s">
        <v>14</v>
      </c>
      <c r="G4" s="1" t="s">
        <v>15</v>
      </c>
      <c r="H4" s="1" t="s">
        <v>16</v>
      </c>
      <c r="I4" s="1" t="s">
        <v>17</v>
      </c>
      <c r="J4" s="1" t="s">
        <v>18</v>
      </c>
      <c r="K4" s="1" t="s">
        <v>4</v>
      </c>
      <c r="L4" s="1" t="s">
        <v>19</v>
      </c>
      <c r="M4" s="1" t="s">
        <v>20</v>
      </c>
      <c r="N4" s="1" t="s">
        <v>21</v>
      </c>
      <c r="O4" s="1" t="s">
        <v>22</v>
      </c>
      <c r="P4" s="1" t="s">
        <v>23</v>
      </c>
      <c r="Q4" s="1" t="s">
        <v>24</v>
      </c>
      <c r="R4" s="1" t="s">
        <v>25</v>
      </c>
      <c r="S4" s="1" t="s">
        <v>26</v>
      </c>
      <c r="T4" s="1" t="s">
        <v>27</v>
      </c>
      <c r="U4" s="1" t="s">
        <v>28</v>
      </c>
      <c r="V4" s="1" t="s">
        <v>29</v>
      </c>
      <c r="W4" s="1" t="s">
        <v>30</v>
      </c>
    </row>
    <row r="5" spans="1:25" ht="80" customHeight="1" x14ac:dyDescent="0.2">
      <c r="A5" s="2">
        <v>1</v>
      </c>
      <c r="B5" s="2" t="s">
        <v>31</v>
      </c>
      <c r="C5" s="2" t="s">
        <v>32</v>
      </c>
      <c r="D5" s="2" t="s">
        <v>33</v>
      </c>
      <c r="E5" s="3" t="s">
        <v>34</v>
      </c>
      <c r="F5" s="3" t="s">
        <v>35</v>
      </c>
      <c r="G5" s="2">
        <v>2</v>
      </c>
      <c r="H5" s="2">
        <v>3</v>
      </c>
      <c r="I5" s="2">
        <f t="shared" ref="I5:I14" si="0">G5*H5</f>
        <v>6</v>
      </c>
      <c r="J5" s="4" t="s">
        <v>36</v>
      </c>
      <c r="K5" s="3" t="s">
        <v>37</v>
      </c>
      <c r="L5" s="3" t="s">
        <v>38</v>
      </c>
      <c r="M5" s="2">
        <v>1</v>
      </c>
      <c r="N5" s="2">
        <v>3</v>
      </c>
      <c r="O5" s="2">
        <f t="shared" ref="O5:O14" si="1">M5*N5</f>
        <v>3</v>
      </c>
      <c r="P5" s="5" t="s">
        <v>39</v>
      </c>
      <c r="Q5" s="2" t="s">
        <v>40</v>
      </c>
      <c r="R5" s="3" t="s">
        <v>41</v>
      </c>
      <c r="S5" s="2" t="s">
        <v>42</v>
      </c>
      <c r="T5" s="2" t="s">
        <v>43</v>
      </c>
      <c r="U5" s="3" t="s">
        <v>44</v>
      </c>
      <c r="V5" s="2" t="s">
        <v>45</v>
      </c>
      <c r="W5" s="2" t="s">
        <v>46</v>
      </c>
      <c r="X5" s="3" t="s">
        <v>47</v>
      </c>
    </row>
    <row r="6" spans="1:25" ht="80" customHeight="1" x14ac:dyDescent="0.2">
      <c r="A6" s="6">
        <v>2</v>
      </c>
      <c r="B6" s="6" t="s">
        <v>31</v>
      </c>
      <c r="C6" s="6" t="s">
        <v>48</v>
      </c>
      <c r="D6" s="6" t="s">
        <v>49</v>
      </c>
      <c r="E6" s="7" t="s">
        <v>50</v>
      </c>
      <c r="F6" s="7" t="s">
        <v>51</v>
      </c>
      <c r="G6" s="6">
        <v>3</v>
      </c>
      <c r="H6" s="6">
        <v>3</v>
      </c>
      <c r="I6" s="6">
        <f t="shared" si="0"/>
        <v>9</v>
      </c>
      <c r="J6" s="8" t="s">
        <v>52</v>
      </c>
      <c r="K6" s="7" t="s">
        <v>53</v>
      </c>
      <c r="L6" s="7" t="s">
        <v>54</v>
      </c>
      <c r="M6" s="6">
        <v>1</v>
      </c>
      <c r="N6" s="6">
        <v>3</v>
      </c>
      <c r="O6" s="6">
        <f t="shared" si="1"/>
        <v>3</v>
      </c>
      <c r="P6" s="4" t="s">
        <v>36</v>
      </c>
      <c r="Q6" s="6" t="s">
        <v>40</v>
      </c>
      <c r="R6" s="7" t="s">
        <v>55</v>
      </c>
      <c r="S6" s="6" t="s">
        <v>56</v>
      </c>
      <c r="T6" s="6" t="s">
        <v>57</v>
      </c>
      <c r="U6" s="7" t="s">
        <v>58</v>
      </c>
      <c r="V6" s="6" t="s">
        <v>59</v>
      </c>
      <c r="W6" s="6" t="s">
        <v>60</v>
      </c>
      <c r="X6" s="7" t="s">
        <v>61</v>
      </c>
    </row>
    <row r="7" spans="1:25" ht="80" customHeight="1" x14ac:dyDescent="0.2">
      <c r="A7" s="2">
        <v>3</v>
      </c>
      <c r="B7" s="2" t="s">
        <v>31</v>
      </c>
      <c r="C7" s="2" t="s">
        <v>48</v>
      </c>
      <c r="D7" s="2" t="s">
        <v>33</v>
      </c>
      <c r="E7" s="3" t="s">
        <v>62</v>
      </c>
      <c r="F7" s="3" t="s">
        <v>63</v>
      </c>
      <c r="G7" s="2">
        <v>4</v>
      </c>
      <c r="H7" s="2">
        <v>2</v>
      </c>
      <c r="I7" s="2">
        <f t="shared" si="0"/>
        <v>8</v>
      </c>
      <c r="J7" s="8" t="s">
        <v>52</v>
      </c>
      <c r="K7" s="3" t="s">
        <v>64</v>
      </c>
      <c r="L7" s="3" t="s">
        <v>65</v>
      </c>
      <c r="M7" s="2">
        <v>2</v>
      </c>
      <c r="N7" s="2">
        <v>2</v>
      </c>
      <c r="O7" s="2">
        <f t="shared" si="1"/>
        <v>4</v>
      </c>
      <c r="P7" s="4" t="s">
        <v>36</v>
      </c>
      <c r="Q7" s="2" t="s">
        <v>40</v>
      </c>
      <c r="R7" s="3" t="s">
        <v>66</v>
      </c>
      <c r="S7" s="2" t="s">
        <v>67</v>
      </c>
      <c r="T7" s="2" t="s">
        <v>68</v>
      </c>
      <c r="U7" s="3" t="s">
        <v>69</v>
      </c>
      <c r="V7" s="2" t="s">
        <v>70</v>
      </c>
      <c r="W7" s="2" t="s">
        <v>71</v>
      </c>
      <c r="X7" s="3" t="s">
        <v>72</v>
      </c>
    </row>
    <row r="8" spans="1:25" ht="80" customHeight="1" x14ac:dyDescent="0.2">
      <c r="A8" s="6">
        <v>4</v>
      </c>
      <c r="B8" s="6" t="s">
        <v>73</v>
      </c>
      <c r="C8" s="6" t="s">
        <v>48</v>
      </c>
      <c r="D8" s="6" t="s">
        <v>33</v>
      </c>
      <c r="E8" s="7" t="s">
        <v>74</v>
      </c>
      <c r="F8" s="7" t="s">
        <v>75</v>
      </c>
      <c r="G8" s="6">
        <v>2</v>
      </c>
      <c r="H8" s="6">
        <v>3</v>
      </c>
      <c r="I8" s="6">
        <f t="shared" si="0"/>
        <v>6</v>
      </c>
      <c r="J8" s="4" t="s">
        <v>36</v>
      </c>
      <c r="K8" s="7" t="s">
        <v>66</v>
      </c>
      <c r="L8" s="7" t="s">
        <v>76</v>
      </c>
      <c r="M8" s="6">
        <v>1</v>
      </c>
      <c r="N8" s="6">
        <v>2</v>
      </c>
      <c r="O8" s="6">
        <f t="shared" si="1"/>
        <v>2</v>
      </c>
      <c r="P8" s="5" t="s">
        <v>39</v>
      </c>
      <c r="Q8" s="6" t="s">
        <v>40</v>
      </c>
      <c r="R8" s="7" t="s">
        <v>66</v>
      </c>
      <c r="S8" s="6" t="s">
        <v>77</v>
      </c>
      <c r="T8" s="6" t="s">
        <v>78</v>
      </c>
      <c r="U8" s="7" t="s">
        <v>79</v>
      </c>
      <c r="V8" s="6" t="s">
        <v>80</v>
      </c>
      <c r="W8" s="6" t="s">
        <v>81</v>
      </c>
      <c r="X8" s="7" t="s">
        <v>82</v>
      </c>
    </row>
    <row r="9" spans="1:25" ht="80" customHeight="1" x14ac:dyDescent="0.2">
      <c r="A9" s="2">
        <v>5</v>
      </c>
      <c r="B9" s="2" t="s">
        <v>31</v>
      </c>
      <c r="C9" s="2" t="s">
        <v>48</v>
      </c>
      <c r="D9" s="2" t="s">
        <v>83</v>
      </c>
      <c r="E9" s="3" t="s">
        <v>84</v>
      </c>
      <c r="F9" s="3" t="s">
        <v>85</v>
      </c>
      <c r="G9" s="2">
        <v>2</v>
      </c>
      <c r="H9" s="2">
        <v>2</v>
      </c>
      <c r="I9" s="2">
        <f t="shared" si="0"/>
        <v>4</v>
      </c>
      <c r="J9" s="4" t="s">
        <v>36</v>
      </c>
      <c r="K9" s="3" t="s">
        <v>86</v>
      </c>
      <c r="L9" s="3" t="s">
        <v>87</v>
      </c>
      <c r="M9" s="2">
        <v>1</v>
      </c>
      <c r="N9" s="2">
        <v>2</v>
      </c>
      <c r="O9" s="2">
        <f t="shared" si="1"/>
        <v>2</v>
      </c>
      <c r="P9" s="5" t="s">
        <v>39</v>
      </c>
      <c r="Q9" s="2" t="s">
        <v>88</v>
      </c>
      <c r="R9" s="3" t="s">
        <v>89</v>
      </c>
      <c r="S9" s="2" t="s">
        <v>90</v>
      </c>
      <c r="T9" s="2" t="s">
        <v>78</v>
      </c>
      <c r="U9" s="3" t="s">
        <v>91</v>
      </c>
      <c r="V9" s="2" t="s">
        <v>92</v>
      </c>
      <c r="W9" s="2" t="s">
        <v>93</v>
      </c>
      <c r="X9" s="3" t="s">
        <v>94</v>
      </c>
    </row>
    <row r="10" spans="1:25" ht="80" customHeight="1" x14ac:dyDescent="0.2">
      <c r="A10" s="6">
        <v>6</v>
      </c>
      <c r="B10" s="6" t="s">
        <v>31</v>
      </c>
      <c r="C10" s="6" t="s">
        <v>95</v>
      </c>
      <c r="D10" s="6" t="s">
        <v>83</v>
      </c>
      <c r="E10" s="7" t="s">
        <v>96</v>
      </c>
      <c r="F10" s="7" t="s">
        <v>97</v>
      </c>
      <c r="G10" s="6">
        <v>2</v>
      </c>
      <c r="H10" s="6">
        <v>3</v>
      </c>
      <c r="I10" s="6">
        <f t="shared" si="0"/>
        <v>6</v>
      </c>
      <c r="J10" s="4" t="s">
        <v>36</v>
      </c>
      <c r="K10" s="7" t="s">
        <v>98</v>
      </c>
      <c r="L10" s="7" t="s">
        <v>99</v>
      </c>
      <c r="M10" s="6">
        <v>1</v>
      </c>
      <c r="N10" s="6">
        <v>3</v>
      </c>
      <c r="O10" s="6">
        <f t="shared" si="1"/>
        <v>3</v>
      </c>
      <c r="P10" s="5" t="s">
        <v>39</v>
      </c>
      <c r="Q10" s="6" t="s">
        <v>88</v>
      </c>
      <c r="R10" s="7" t="s">
        <v>100</v>
      </c>
      <c r="S10" s="6" t="s">
        <v>101</v>
      </c>
      <c r="T10" s="6" t="s">
        <v>67</v>
      </c>
      <c r="U10" s="7" t="s">
        <v>102</v>
      </c>
      <c r="V10" s="6" t="s">
        <v>103</v>
      </c>
      <c r="W10" s="6" t="s">
        <v>67</v>
      </c>
      <c r="X10" s="7" t="s">
        <v>104</v>
      </c>
    </row>
    <row r="11" spans="1:25" ht="80" customHeight="1" x14ac:dyDescent="0.2">
      <c r="A11" s="2">
        <v>7</v>
      </c>
      <c r="B11" s="2" t="s">
        <v>73</v>
      </c>
      <c r="C11" s="2" t="s">
        <v>48</v>
      </c>
      <c r="D11" s="2" t="s">
        <v>33</v>
      </c>
      <c r="E11" s="3" t="s">
        <v>105</v>
      </c>
      <c r="F11" s="3" t="s">
        <v>106</v>
      </c>
      <c r="G11" s="2">
        <v>4</v>
      </c>
      <c r="H11" s="2">
        <v>3</v>
      </c>
      <c r="I11" s="2">
        <f t="shared" si="0"/>
        <v>12</v>
      </c>
      <c r="J11" s="8" t="s">
        <v>52</v>
      </c>
      <c r="K11" s="3" t="s">
        <v>107</v>
      </c>
      <c r="L11" s="3" t="s">
        <v>108</v>
      </c>
      <c r="M11" s="2">
        <v>2</v>
      </c>
      <c r="N11" s="2">
        <v>3</v>
      </c>
      <c r="O11" s="2">
        <f t="shared" si="1"/>
        <v>6</v>
      </c>
      <c r="P11" s="4" t="s">
        <v>36</v>
      </c>
      <c r="Q11" s="2" t="s">
        <v>40</v>
      </c>
      <c r="R11" s="3" t="s">
        <v>109</v>
      </c>
      <c r="S11" s="2" t="s">
        <v>110</v>
      </c>
      <c r="T11" s="2" t="s">
        <v>111</v>
      </c>
      <c r="U11" s="3" t="s">
        <v>112</v>
      </c>
      <c r="V11" s="2" t="s">
        <v>113</v>
      </c>
      <c r="W11" s="2" t="s">
        <v>114</v>
      </c>
      <c r="X11" s="3" t="s">
        <v>115</v>
      </c>
    </row>
    <row r="12" spans="1:25" ht="80" customHeight="1" x14ac:dyDescent="0.2">
      <c r="A12" s="6">
        <v>8</v>
      </c>
      <c r="B12" s="6" t="s">
        <v>31</v>
      </c>
      <c r="C12" s="6" t="s">
        <v>48</v>
      </c>
      <c r="D12" s="6" t="s">
        <v>116</v>
      </c>
      <c r="E12" s="7" t="s">
        <v>117</v>
      </c>
      <c r="F12" s="7" t="s">
        <v>118</v>
      </c>
      <c r="G12" s="6">
        <v>2</v>
      </c>
      <c r="H12" s="6">
        <v>4</v>
      </c>
      <c r="I12" s="6">
        <f t="shared" si="0"/>
        <v>8</v>
      </c>
      <c r="J12" s="8" t="s">
        <v>52</v>
      </c>
      <c r="K12" s="7" t="s">
        <v>119</v>
      </c>
      <c r="L12" s="7" t="s">
        <v>120</v>
      </c>
      <c r="M12" s="6">
        <v>1</v>
      </c>
      <c r="N12" s="6">
        <v>4</v>
      </c>
      <c r="O12" s="6">
        <f t="shared" si="1"/>
        <v>4</v>
      </c>
      <c r="P12" s="4" t="s">
        <v>36</v>
      </c>
      <c r="Q12" s="6" t="s">
        <v>40</v>
      </c>
      <c r="R12" s="7" t="s">
        <v>121</v>
      </c>
      <c r="S12" s="6" t="s">
        <v>122</v>
      </c>
      <c r="T12" s="6" t="s">
        <v>46</v>
      </c>
      <c r="U12" s="7" t="s">
        <v>123</v>
      </c>
      <c r="V12" s="6" t="s">
        <v>124</v>
      </c>
      <c r="W12" s="6" t="s">
        <v>46</v>
      </c>
      <c r="X12" s="7" t="s">
        <v>125</v>
      </c>
    </row>
    <row r="13" spans="1:25" ht="80" customHeight="1" x14ac:dyDescent="0.2">
      <c r="A13" s="2">
        <v>9</v>
      </c>
      <c r="B13" s="2" t="s">
        <v>31</v>
      </c>
      <c r="C13" s="2" t="s">
        <v>126</v>
      </c>
      <c r="D13" s="2" t="s">
        <v>127</v>
      </c>
      <c r="E13" s="3" t="s">
        <v>128</v>
      </c>
      <c r="F13" s="3" t="s">
        <v>129</v>
      </c>
      <c r="G13" s="2">
        <v>2</v>
      </c>
      <c r="H13" s="2">
        <v>3</v>
      </c>
      <c r="I13" s="2">
        <f t="shared" si="0"/>
        <v>6</v>
      </c>
      <c r="J13" s="4" t="s">
        <v>36</v>
      </c>
      <c r="K13" s="3" t="s">
        <v>53</v>
      </c>
      <c r="L13" s="3" t="s">
        <v>130</v>
      </c>
      <c r="M13" s="2">
        <v>1</v>
      </c>
      <c r="N13" s="2">
        <v>3</v>
      </c>
      <c r="O13" s="2">
        <f t="shared" si="1"/>
        <v>3</v>
      </c>
      <c r="P13" s="5" t="s">
        <v>39</v>
      </c>
      <c r="Q13" s="2" t="s">
        <v>88</v>
      </c>
      <c r="R13" s="3" t="s">
        <v>55</v>
      </c>
      <c r="S13" s="2" t="s">
        <v>131</v>
      </c>
      <c r="T13" s="2" t="s">
        <v>132</v>
      </c>
      <c r="U13" s="3" t="s">
        <v>133</v>
      </c>
      <c r="V13" s="2" t="s">
        <v>134</v>
      </c>
      <c r="W13" s="2" t="s">
        <v>132</v>
      </c>
      <c r="X13" s="3" t="s">
        <v>135</v>
      </c>
    </row>
    <row r="14" spans="1:25" ht="80" customHeight="1" x14ac:dyDescent="0.2">
      <c r="A14" s="6">
        <v>10</v>
      </c>
      <c r="B14" s="6" t="s">
        <v>31</v>
      </c>
      <c r="C14" s="6" t="s">
        <v>48</v>
      </c>
      <c r="D14" s="6" t="s">
        <v>136</v>
      </c>
      <c r="E14" s="7" t="s">
        <v>137</v>
      </c>
      <c r="F14" s="7" t="s">
        <v>138</v>
      </c>
      <c r="G14" s="6">
        <v>3</v>
      </c>
      <c r="H14" s="6">
        <v>2</v>
      </c>
      <c r="I14" s="6">
        <f t="shared" si="0"/>
        <v>6</v>
      </c>
      <c r="J14" s="4" t="s">
        <v>36</v>
      </c>
      <c r="K14" s="7" t="s">
        <v>139</v>
      </c>
      <c r="L14" s="7" t="s">
        <v>140</v>
      </c>
      <c r="M14" s="6">
        <v>1</v>
      </c>
      <c r="N14" s="6">
        <v>2</v>
      </c>
      <c r="O14" s="6">
        <f t="shared" si="1"/>
        <v>2</v>
      </c>
      <c r="P14" s="5" t="s">
        <v>39</v>
      </c>
      <c r="Q14" s="6" t="s">
        <v>88</v>
      </c>
      <c r="R14" s="7" t="s">
        <v>141</v>
      </c>
      <c r="S14" s="6" t="s">
        <v>142</v>
      </c>
      <c r="T14" s="6" t="s">
        <v>143</v>
      </c>
      <c r="U14" s="7" t="s">
        <v>144</v>
      </c>
      <c r="V14" s="6" t="s">
        <v>145</v>
      </c>
      <c r="W14" s="6" t="s">
        <v>143</v>
      </c>
      <c r="X14" s="7" t="s">
        <v>146</v>
      </c>
    </row>
    <row r="15" spans="1:25" x14ac:dyDescent="0.2">
      <c r="A15" s="11"/>
      <c r="B15" s="12"/>
      <c r="C15" s="12"/>
      <c r="D15" s="13"/>
      <c r="E15" s="14"/>
      <c r="F15" s="11"/>
      <c r="G15" s="11"/>
      <c r="H15" s="11"/>
      <c r="I15" s="11"/>
      <c r="J15" s="11"/>
      <c r="K15" s="11"/>
      <c r="L15" s="11"/>
      <c r="M15" s="11"/>
      <c r="N15" s="15"/>
      <c r="O15" s="16"/>
      <c r="P15" s="16"/>
      <c r="Q15" s="16"/>
      <c r="R15" s="16"/>
      <c r="S15" s="17"/>
      <c r="T15" s="17"/>
      <c r="U15" s="18"/>
      <c r="V15" s="18"/>
      <c r="W15" s="16"/>
      <c r="X15" s="16"/>
      <c r="Y15" s="16"/>
    </row>
    <row r="16" spans="1:25" x14ac:dyDescent="0.2">
      <c r="A16" s="25" t="s">
        <v>149</v>
      </c>
      <c r="B16" s="25"/>
      <c r="C16" s="25"/>
      <c r="D16" s="25"/>
      <c r="E16" s="25"/>
      <c r="F16" s="25"/>
      <c r="G16" s="25"/>
      <c r="H16" s="25"/>
      <c r="I16" s="25"/>
      <c r="J16" s="25"/>
      <c r="K16" s="25"/>
      <c r="L16" s="25"/>
      <c r="M16" s="25"/>
      <c r="N16" s="25"/>
      <c r="O16" s="25"/>
      <c r="P16" s="25"/>
      <c r="Q16" s="25"/>
      <c r="R16" s="25"/>
      <c r="S16" s="25"/>
      <c r="T16" s="25"/>
      <c r="U16" s="25"/>
      <c r="V16" s="25"/>
      <c r="W16" s="25"/>
      <c r="X16" s="25"/>
      <c r="Y16" s="25"/>
    </row>
    <row r="17" spans="1:25" x14ac:dyDescent="0.2">
      <c r="A17" s="28" t="s">
        <v>153</v>
      </c>
      <c r="B17" s="26"/>
      <c r="C17" s="26"/>
      <c r="D17" s="26"/>
      <c r="E17" s="26"/>
      <c r="F17" s="26"/>
      <c r="G17" s="26"/>
      <c r="H17" s="26"/>
      <c r="I17" s="26"/>
      <c r="J17" s="26"/>
      <c r="K17" s="26"/>
      <c r="L17" s="26"/>
      <c r="M17" s="26"/>
      <c r="N17" s="26"/>
      <c r="O17" s="26"/>
      <c r="P17" s="26"/>
      <c r="Q17" s="26"/>
      <c r="R17" s="26"/>
      <c r="S17" s="26"/>
      <c r="T17" s="26"/>
      <c r="U17" s="26"/>
      <c r="V17" s="26"/>
      <c r="W17" s="26"/>
      <c r="X17" s="26"/>
      <c r="Y17" s="26"/>
    </row>
    <row r="18" spans="1:25" x14ac:dyDescent="0.2">
      <c r="A18" s="19" t="s">
        <v>154</v>
      </c>
      <c r="B18" s="19"/>
      <c r="C18" s="19"/>
      <c r="D18" s="19"/>
      <c r="E18" s="19"/>
      <c r="F18" s="19"/>
      <c r="G18" s="19"/>
      <c r="H18" s="19"/>
      <c r="I18" s="19"/>
      <c r="J18" s="19"/>
      <c r="K18" s="19"/>
      <c r="L18" s="19"/>
      <c r="M18" s="19"/>
      <c r="N18" s="19"/>
      <c r="O18" s="19"/>
      <c r="P18" s="19"/>
      <c r="Q18" s="19"/>
      <c r="R18" s="19"/>
      <c r="S18" s="19"/>
      <c r="T18" s="19"/>
      <c r="U18" s="19"/>
      <c r="V18" s="19"/>
      <c r="W18" s="19"/>
      <c r="X18" s="19"/>
      <c r="Y18" s="19"/>
    </row>
    <row r="19" spans="1:25" x14ac:dyDescent="0.2">
      <c r="A19" s="20" t="s">
        <v>150</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x14ac:dyDescent="0.2">
      <c r="A20" s="21" t="s">
        <v>152</v>
      </c>
      <c r="B20" s="21"/>
      <c r="C20" s="21"/>
      <c r="D20" s="21"/>
      <c r="E20" s="21"/>
      <c r="F20" s="21"/>
      <c r="G20" s="21"/>
      <c r="H20" s="21"/>
      <c r="I20" s="21"/>
      <c r="J20" s="21"/>
      <c r="K20" s="21"/>
      <c r="L20" s="21"/>
      <c r="M20" s="21"/>
      <c r="N20" s="21"/>
      <c r="O20" s="21"/>
      <c r="P20" s="21"/>
      <c r="Q20" s="21"/>
      <c r="R20" s="21"/>
      <c r="S20" s="21"/>
      <c r="T20" s="21"/>
      <c r="U20" s="21"/>
      <c r="V20" s="21"/>
      <c r="W20" s="21"/>
      <c r="X20" s="21"/>
      <c r="Y20" s="21"/>
    </row>
    <row r="21" spans="1:25" x14ac:dyDescent="0.2">
      <c r="A21" s="21"/>
      <c r="B21" s="21"/>
      <c r="C21" s="21"/>
      <c r="D21" s="21"/>
      <c r="E21" s="21"/>
      <c r="F21" s="21"/>
      <c r="G21" s="21"/>
      <c r="H21" s="21"/>
      <c r="I21" s="21"/>
      <c r="J21" s="21"/>
      <c r="K21" s="21"/>
      <c r="L21" s="21"/>
      <c r="M21" s="21"/>
      <c r="N21" s="21"/>
      <c r="O21" s="21"/>
      <c r="P21" s="21"/>
      <c r="Q21" s="21"/>
      <c r="R21" s="21"/>
      <c r="S21" s="21"/>
      <c r="T21" s="21"/>
      <c r="U21" s="21"/>
      <c r="V21" s="21"/>
      <c r="W21" s="21"/>
      <c r="X21" s="21"/>
      <c r="Y21" s="21"/>
    </row>
  </sheetData>
  <mergeCells count="16">
    <mergeCell ref="A1:W1"/>
    <mergeCell ref="K3"/>
    <mergeCell ref="T3:W3"/>
    <mergeCell ref="G3:J3"/>
    <mergeCell ref="P3"/>
    <mergeCell ref="L3:O3"/>
    <mergeCell ref="A3:D3"/>
    <mergeCell ref="A18:Y18"/>
    <mergeCell ref="A19:Y19"/>
    <mergeCell ref="A20:Y20"/>
    <mergeCell ref="A21:Y21"/>
    <mergeCell ref="A2:W2"/>
    <mergeCell ref="E3:F3"/>
    <mergeCell ref="Q3:S3"/>
    <mergeCell ref="A16:Y16"/>
    <mergeCell ref="A17:Y17"/>
  </mergeCells>
  <conditionalFormatting sqref="R15">
    <cfRule type="cellIs" dxfId="1" priority="1" operator="lessThanOrEqual">
      <formula>-$T$3</formula>
    </cfRule>
    <cfRule type="cellIs" dxfId="0" priority="2" operator="greaterThanOrEqual">
      <formula>$T$3</formula>
    </cfRule>
  </conditionalFormatting>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B79D6-B8AA-4726-A4A5-5267AF6769C8}">
  <sheetPr codeName="Hoja2"/>
  <dimension ref="B1:B3"/>
  <sheetViews>
    <sheetView showGridLines="0" topLeftCell="A3" zoomScale="80" zoomScaleNormal="80" workbookViewId="0">
      <selection activeCell="B3" sqref="B3"/>
    </sheetView>
  </sheetViews>
  <sheetFormatPr baseColWidth="10" defaultRowHeight="15" x14ac:dyDescent="0.2"/>
  <cols>
    <col min="2" max="2" width="101.33203125" customWidth="1"/>
  </cols>
  <sheetData>
    <row r="1" spans="2:2" ht="16" thickBot="1" x14ac:dyDescent="0.25"/>
    <row r="2" spans="2:2" ht="330" customHeight="1" x14ac:dyDescent="0.2">
      <c r="B2" s="10" t="s">
        <v>148</v>
      </c>
    </row>
    <row r="3" spans="2:2" ht="349.5" customHeight="1" thickBot="1" x14ac:dyDescent="0.25">
      <c r="B3" s="9" t="s">
        <v>147</v>
      </c>
    </row>
  </sheetData>
  <pageMargins left="0.70866141732283472" right="0.70866141732283472" top="0.74803149606299213" bottom="0.74803149606299213" header="0.31496062992125984" footer="0.31496062992125984"/>
  <pageSetup orientation="portrait" verticalDpi="0" r:id="rId1"/>
  <headerFooter>
    <oddFooter>&amp;L&amp;8GCT-PR-02-FR-30 VERSION 2  02-05-2018</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ANEXO 3. MATRIZ DE RIESGOS</vt:lpstr>
      <vt:lpstr>INSTRUCTIVO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Jhon mario  Quinto palacios</cp:lastModifiedBy>
  <dcterms:created xsi:type="dcterms:W3CDTF">2026-06-22T05:18:40Z</dcterms:created>
  <dcterms:modified xsi:type="dcterms:W3CDTF">2026-09-15T03:55:17Z</dcterms:modified>
</cp:coreProperties>
</file>