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cncant1k7rjg\PROCESOS CONTRACTUALES 2026\MINIMA CUANTIA\COMRA DE AIRE ACONDICIONADO-11-09-2026\DOCUMENTOS AREA TECNICA REC 14092026\"/>
    </mc:Choice>
  </mc:AlternateContent>
  <bookViews>
    <workbookView xWindow="0" yWindow="0" windowWidth="28800" windowHeight="1270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3" i="1" l="1"/>
  <c r="O23" i="1" s="1"/>
  <c r="P23" i="1" s="1"/>
  <c r="R23" i="1" s="1"/>
  <c r="H23" i="1"/>
  <c r="G23" i="1"/>
  <c r="F23" i="1"/>
</calcChain>
</file>

<file path=xl/sharedStrings.xml><?xml version="1.0" encoding="utf-8"?>
<sst xmlns="http://schemas.openxmlformats.org/spreadsheetml/2006/main" count="44" uniqueCount="26">
  <si>
    <t>REGIONAL NOROCCIDENTAL</t>
  </si>
  <si>
    <t>RESPONSABLE DE LA COTIZACION:</t>
  </si>
  <si>
    <t>RAZON SOCIAL EMPRESA:</t>
  </si>
  <si>
    <t>NIT DE LA EMPRESA:</t>
  </si>
  <si>
    <t>N° DE CONTACTO:</t>
  </si>
  <si>
    <t>PROCESO PARA COMPRA DE ELEMENTOS DE FERRETERIA - SECCIONAL NOROCCIDENTAL</t>
  </si>
  <si>
    <t>ELEMENTO</t>
  </si>
  <si>
    <t>UNIDAD</t>
  </si>
  <si>
    <t>CANTIDAD</t>
  </si>
  <si>
    <t>VALOR UNITARIO</t>
  </si>
  <si>
    <t>IVA</t>
  </si>
  <si>
    <t>VALOR + IVA</t>
  </si>
  <si>
    <t>TOTAL</t>
  </si>
  <si>
    <t>CUADRO COMPARATIVO DE COTIZACIONES</t>
  </si>
  <si>
    <t>SEDE CARIBE MEDELLIN</t>
  </si>
  <si>
    <t>Suministro, transporte, izaje e instalación de sistema de aire acondicionado tipo Split Central de 5 TR (60.000 BTU)
Incluye el suministro, transporte, izaje e instalación de un sistema de aire acondicionado tipo Split Central, con capacidad de 5 toneladas de refrigeración (60.000 BTU), alimentación eléctrica de 440 voltios trifásicos y refrigerante R-410A.
El sistema contará con serpentines de cobre tanto en la unidad manejadora como en la condensadora. La unidad manejadora será de descarga vertical, horizontal o vertical con deflector, según las condiciones requeridas para la instalación, y contará con salida de aire caliente hacia el frente.
La unidad manejadora deberá ser izada hasta el mezanine del cuarto piso, para lo cual será necesario realizar la apertura del drywall que permita su ingreso y posterior cierre. Debido a las condiciones de difícil acceso, se contempla el armado de andamios con una altura aproximada de 3 metros.
La unidad manejadora será instalada utilizando los ductos existentes y deberá quedar debidamente anclada a la losa superior o a una estructura metálica, según las condiciones del sitio. Asimismo, se realizará la conexión y sellado de los ductos utilizando lona antivibratoria.
La unidad condensadora será instalada sobre una losa a nivel de piso, en un área de fácil acceso, con descarga de aire caliente hacia el exterior en disposición horizontal.
La distancia aproximada entre la unidad manejadora y la condensadora será de 30 metros, incluyendo la instalación de tubería de cobre de 3/8" y 7/8", debidamente aislada con Rubatex y cinta de vinilo.
Se incluye aproximadamente 30 metros de cableado de control, debidamente instalado y protegido, así como un control digital programable por tiempo y temperatura, marca Honeywell o equivalente, con su respectiva protección mediante llave.
El sistema contará con una línea de drenaje de aproximadamente 10 metros, instalada en el mismo mezanine, con la pendiente adecuada y debidamente soportada.
También se incluye la instalación eléctrica, con una distancia aproximada de 30 metros hasta el tablero eléctrico existente en el piso superior, incluyendo los materiales, elementos de protección y ductos de conducción necesarios, cumpliendo con las normas técnicas aplicables.
Finalmente, se realizará el retiro de la instalación existente, cuando aplique, y la puesta en marcha completa del sistema, incluyendo:
Pruebas de vacío.
Pruebas de hermeticidad del sistema refrigerante.
Verificación de funcionamiento.
Pruebas eléctricas y de control.
Ajustes necesarios para garantizar el correcto funcionamiento del equipo.
Garantías correspondientes.
El servicio incluye todos los costos directos e indirectos necesarios para la correcta ejecución, instalación y puesta en funcionamiento del sistema, hasta la completa satisfacción y correcto funcionamiento de la instalación.</t>
  </si>
  <si>
    <r>
      <t xml:space="preserve">FISCALIA GENERAL DE LA NACION
</t>
    </r>
    <r>
      <rPr>
        <b/>
        <sz val="16"/>
        <color indexed="8"/>
        <rFont val="Arial Narrow"/>
        <family val="2"/>
      </rPr>
      <t>BUNKER FISCALIA MEDELLIN</t>
    </r>
  </si>
  <si>
    <t>JOHN JAIRO GUARIN</t>
  </si>
  <si>
    <t>AMERICAN INSAP S.A.S</t>
  </si>
  <si>
    <t>800.253.767</t>
  </si>
  <si>
    <t>GLOBAL</t>
  </si>
  <si>
    <t>CONVECCION Gestores de Proyectos</t>
  </si>
  <si>
    <t>Jorge Alberto Lopez Rios</t>
  </si>
  <si>
    <t xml:space="preserve">GLOBAL </t>
  </si>
  <si>
    <t>PROMEDIO</t>
  </si>
  <si>
    <t>OBJETO:LA FISCALIA GENERAL DE LA NACION – SUBDIRECCION REGIONAL DE APOYO NOROCCIDENTAL REQUIERE CONTRATAR LA COMPRA E INSTALACION DE EQUIPOS DE AIRE ACONDICIONADO TIPO CENTRAL DE 5 TR EN LAS OFICINAS DE LA FISCALIA EN MEDELLIN.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</si>
</sst>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_-&quot;$&quot;* #,##0_-;\-&quot;$&quot;* #,##0_-;_-&quot;$&quot;* &quot;-&quot;??_-;_-@_-"/>
  </numFmts>
  <fonts count="9" x14ac:knownFonts="1">
    <font>
      <sz val="11"/>
      <color theme="1"/>
      <name val="Calibri"/>
      <family val="2"/>
      <scheme val="minor"/>
    </font>
    <font>
      <sz val="11"/>
      <color theme="1"/>
      <name val="Calibri"/>
      <family val="2"/>
      <scheme val="minor"/>
    </font>
    <font>
      <b/>
      <sz val="18"/>
      <color theme="1"/>
      <name val="Calibri"/>
      <family val="2"/>
      <scheme val="minor"/>
    </font>
    <font>
      <b/>
      <sz val="16"/>
      <color theme="1"/>
      <name val="Arial Narrow"/>
      <family val="2"/>
    </font>
    <font>
      <sz val="9"/>
      <color theme="1"/>
      <name val="Arial Narrow"/>
      <family val="2"/>
    </font>
    <font>
      <b/>
      <sz val="9"/>
      <color theme="1"/>
      <name val="Arial Narrow"/>
      <family val="2"/>
    </font>
    <font>
      <b/>
      <sz val="12"/>
      <color theme="1"/>
      <name val="Arial Narrow"/>
      <family val="2"/>
    </font>
    <font>
      <b/>
      <sz val="16"/>
      <color indexed="8"/>
      <name val="Arial Narrow"/>
      <family val="2"/>
    </font>
    <font>
      <b/>
      <sz val="20"/>
      <color theme="1"/>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5" tint="0.59999389629810485"/>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53">
    <xf numFmtId="0" fontId="0" fillId="0" borderId="0" xfId="0"/>
    <xf numFmtId="0" fontId="4" fillId="0" borderId="0" xfId="0" applyFont="1"/>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164" fontId="4" fillId="0" borderId="0" xfId="1" applyFont="1" applyAlignment="1">
      <alignment horizontal="center" vertical="center"/>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4" fillId="0" borderId="5" xfId="0" applyFont="1" applyBorder="1"/>
    <xf numFmtId="0" fontId="5" fillId="0" borderId="4" xfId="0" applyFont="1" applyBorder="1" applyAlignment="1">
      <alignment wrapText="1"/>
    </xf>
    <xf numFmtId="0" fontId="4" fillId="0" borderId="6" xfId="0" applyFont="1" applyBorder="1"/>
    <xf numFmtId="0" fontId="4" fillId="0" borderId="4" xfId="0" applyFont="1" applyBorder="1"/>
    <xf numFmtId="0" fontId="4" fillId="0" borderId="7" xfId="0" applyFont="1" applyBorder="1" applyAlignment="1">
      <alignment wrapText="1"/>
    </xf>
    <xf numFmtId="0" fontId="4" fillId="0" borderId="8" xfId="0" applyFont="1" applyBorder="1" applyAlignment="1">
      <alignment horizontal="center" vertical="center"/>
    </xf>
    <xf numFmtId="164" fontId="4" fillId="0" borderId="8" xfId="1" applyFont="1" applyBorder="1" applyAlignment="1">
      <alignment horizontal="center" vertical="center"/>
    </xf>
    <xf numFmtId="164" fontId="4" fillId="0" borderId="9" xfId="1" applyFont="1" applyBorder="1" applyAlignment="1">
      <alignment horizontal="center" vertical="center"/>
    </xf>
    <xf numFmtId="165" fontId="4" fillId="0" borderId="8" xfId="1" applyNumberFormat="1" applyFont="1" applyBorder="1" applyAlignment="1">
      <alignment horizontal="center" vertical="center"/>
    </xf>
    <xf numFmtId="165" fontId="4" fillId="0" borderId="9" xfId="1" applyNumberFormat="1" applyFont="1" applyBorder="1" applyAlignment="1">
      <alignment horizontal="center" vertical="center"/>
    </xf>
    <xf numFmtId="0" fontId="8" fillId="3" borderId="10" xfId="0" applyFont="1" applyFill="1" applyBorder="1" applyAlignment="1">
      <alignment horizontal="center" vertical="center"/>
    </xf>
    <xf numFmtId="164" fontId="2" fillId="3" borderId="12" xfId="0" applyNumberFormat="1" applyFont="1" applyFill="1" applyBorder="1" applyAlignment="1">
      <alignment horizontal="center" vertical="center"/>
    </xf>
    <xf numFmtId="0" fontId="0" fillId="0" borderId="11" xfId="0" applyFill="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3" borderId="1" xfId="0" applyFont="1" applyFill="1" applyBorder="1" applyAlignment="1">
      <alignment horizontal="center" vertical="top" wrapText="1"/>
    </xf>
    <xf numFmtId="0" fontId="5" fillId="3" borderId="4" xfId="0" applyFont="1" applyFill="1" applyBorder="1" applyAlignment="1">
      <alignment horizontal="center" vertical="top" wrapText="1"/>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6"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top" wrapText="1"/>
    </xf>
    <xf numFmtId="0" fontId="5" fillId="2" borderId="4" xfId="0" applyFont="1" applyFill="1" applyBorder="1" applyAlignment="1">
      <alignment horizontal="center" vertical="top"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6" fillId="2"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219075</xdr:colOff>
      <xdr:row>2</xdr:row>
      <xdr:rowOff>47625</xdr:rowOff>
    </xdr:from>
    <xdr:to>
      <xdr:col>1</xdr:col>
      <xdr:colOff>2495550</xdr:colOff>
      <xdr:row>5</xdr:row>
      <xdr:rowOff>180975</xdr:rowOff>
    </xdr:to>
    <xdr:pic>
      <xdr:nvPicPr>
        <xdr:cNvPr id="2"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438150"/>
          <a:ext cx="227647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219075</xdr:colOff>
      <xdr:row>2</xdr:row>
      <xdr:rowOff>47625</xdr:rowOff>
    </xdr:from>
    <xdr:to>
      <xdr:col>9</xdr:col>
      <xdr:colOff>2495550</xdr:colOff>
      <xdr:row>5</xdr:row>
      <xdr:rowOff>180975</xdr:rowOff>
    </xdr:to>
    <xdr:pic>
      <xdr:nvPicPr>
        <xdr:cNvPr id="4"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7611" y="442232"/>
          <a:ext cx="227647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3"/>
  <sheetViews>
    <sheetView tabSelected="1" zoomScale="106" zoomScaleNormal="106" workbookViewId="0">
      <selection activeCell="B17" sqref="B17:H18"/>
    </sheetView>
  </sheetViews>
  <sheetFormatPr baseColWidth="10" defaultRowHeight="15" x14ac:dyDescent="0.25"/>
  <cols>
    <col min="1" max="1" width="3.85546875" customWidth="1"/>
    <col min="2" max="2" width="87.42578125" customWidth="1"/>
    <col min="4" max="4" width="12.7109375" customWidth="1"/>
    <col min="5" max="5" width="14.85546875" bestFit="1" customWidth="1"/>
    <col min="6" max="6" width="13.42578125" bestFit="1" customWidth="1"/>
    <col min="7" max="7" width="14.42578125" bestFit="1" customWidth="1"/>
    <col min="8" max="8" width="15.28515625" bestFit="1" customWidth="1"/>
    <col min="9" max="9" width="2.85546875" customWidth="1"/>
    <col min="10" max="10" width="87.42578125" customWidth="1"/>
    <col min="12" max="12" width="13" customWidth="1"/>
    <col min="13" max="13" width="13.7109375" customWidth="1"/>
    <col min="14" max="14" width="13.42578125" customWidth="1"/>
    <col min="15" max="15" width="15.28515625" customWidth="1"/>
    <col min="16" max="16" width="14.85546875" customWidth="1"/>
    <col min="17" max="17" width="2.42578125" customWidth="1"/>
    <col min="18" max="18" width="31.5703125" customWidth="1"/>
  </cols>
  <sheetData>
    <row r="1" spans="1:16" x14ac:dyDescent="0.25">
      <c r="A1" s="1"/>
      <c r="B1" s="1"/>
      <c r="C1" s="1"/>
      <c r="D1" s="1"/>
      <c r="E1" s="1"/>
      <c r="F1" s="1"/>
      <c r="G1" s="1"/>
      <c r="H1" s="1"/>
      <c r="I1" s="1"/>
    </row>
    <row r="2" spans="1:16" ht="15.75" thickBot="1" x14ac:dyDescent="0.3">
      <c r="A2" s="1"/>
      <c r="B2" s="1"/>
      <c r="C2" s="1"/>
      <c r="D2" s="1"/>
      <c r="E2" s="1"/>
      <c r="F2" s="1"/>
      <c r="G2" s="1"/>
      <c r="H2" s="1"/>
      <c r="I2" s="1"/>
    </row>
    <row r="3" spans="1:16" x14ac:dyDescent="0.25">
      <c r="A3" s="1"/>
      <c r="B3" s="45"/>
      <c r="C3" s="47" t="s">
        <v>16</v>
      </c>
      <c r="D3" s="48"/>
      <c r="E3" s="48"/>
      <c r="F3" s="48"/>
      <c r="G3" s="48"/>
      <c r="H3" s="49"/>
      <c r="I3" s="1"/>
      <c r="J3" s="28"/>
      <c r="K3" s="30" t="s">
        <v>16</v>
      </c>
      <c r="L3" s="31"/>
      <c r="M3" s="31"/>
      <c r="N3" s="31"/>
      <c r="O3" s="31"/>
      <c r="P3" s="32"/>
    </row>
    <row r="4" spans="1:16" x14ac:dyDescent="0.25">
      <c r="A4" s="1"/>
      <c r="B4" s="46"/>
      <c r="C4" s="50"/>
      <c r="D4" s="50"/>
      <c r="E4" s="50"/>
      <c r="F4" s="50"/>
      <c r="G4" s="50"/>
      <c r="H4" s="51"/>
      <c r="I4" s="1"/>
      <c r="J4" s="29"/>
      <c r="K4" s="33"/>
      <c r="L4" s="33"/>
      <c r="M4" s="33"/>
      <c r="N4" s="33"/>
      <c r="O4" s="33"/>
      <c r="P4" s="34"/>
    </row>
    <row r="5" spans="1:16" x14ac:dyDescent="0.25">
      <c r="A5" s="1"/>
      <c r="B5" s="46"/>
      <c r="C5" s="50"/>
      <c r="D5" s="50"/>
      <c r="E5" s="50"/>
      <c r="F5" s="50"/>
      <c r="G5" s="50"/>
      <c r="H5" s="51"/>
      <c r="I5" s="1"/>
      <c r="J5" s="29"/>
      <c r="K5" s="33"/>
      <c r="L5" s="33"/>
      <c r="M5" s="33"/>
      <c r="N5" s="33"/>
      <c r="O5" s="33"/>
      <c r="P5" s="34"/>
    </row>
    <row r="6" spans="1:16" x14ac:dyDescent="0.25">
      <c r="A6" s="1"/>
      <c r="B6" s="46"/>
      <c r="C6" s="50"/>
      <c r="D6" s="50"/>
      <c r="E6" s="50"/>
      <c r="F6" s="50"/>
      <c r="G6" s="50"/>
      <c r="H6" s="51"/>
      <c r="I6" s="1"/>
      <c r="J6" s="29"/>
      <c r="K6" s="33"/>
      <c r="L6" s="33"/>
      <c r="M6" s="33"/>
      <c r="N6" s="33"/>
      <c r="O6" s="33"/>
      <c r="P6" s="34"/>
    </row>
    <row r="7" spans="1:16" x14ac:dyDescent="0.25">
      <c r="A7" s="1"/>
      <c r="B7" s="52" t="s">
        <v>0</v>
      </c>
      <c r="C7" s="50"/>
      <c r="D7" s="50"/>
      <c r="E7" s="50"/>
      <c r="F7" s="50"/>
      <c r="G7" s="50"/>
      <c r="H7" s="51"/>
      <c r="I7" s="1"/>
      <c r="J7" s="35" t="s">
        <v>0</v>
      </c>
      <c r="K7" s="33"/>
      <c r="L7" s="33"/>
      <c r="M7" s="33"/>
      <c r="N7" s="33"/>
      <c r="O7" s="33"/>
      <c r="P7" s="34"/>
    </row>
    <row r="8" spans="1:16" x14ac:dyDescent="0.25">
      <c r="A8" s="1"/>
      <c r="B8" s="52"/>
      <c r="C8" s="50"/>
      <c r="D8" s="50"/>
      <c r="E8" s="50"/>
      <c r="F8" s="50"/>
      <c r="G8" s="50"/>
      <c r="H8" s="51"/>
      <c r="I8" s="1"/>
      <c r="J8" s="35"/>
      <c r="K8" s="33"/>
      <c r="L8" s="33"/>
      <c r="M8" s="33"/>
      <c r="N8" s="33"/>
      <c r="O8" s="33"/>
      <c r="P8" s="34"/>
    </row>
    <row r="9" spans="1:16" x14ac:dyDescent="0.25">
      <c r="A9" s="1"/>
      <c r="B9" s="42" t="s">
        <v>13</v>
      </c>
      <c r="C9" s="43"/>
      <c r="D9" s="43"/>
      <c r="E9" s="43"/>
      <c r="F9" s="43"/>
      <c r="G9" s="43"/>
      <c r="H9" s="44"/>
      <c r="I9" s="1"/>
      <c r="J9" s="36" t="s">
        <v>13</v>
      </c>
      <c r="K9" s="37"/>
      <c r="L9" s="37"/>
      <c r="M9" s="37"/>
      <c r="N9" s="37"/>
      <c r="O9" s="37"/>
      <c r="P9" s="38"/>
    </row>
    <row r="10" spans="1:16" x14ac:dyDescent="0.25">
      <c r="A10" s="1"/>
      <c r="B10" s="2" t="s">
        <v>1</v>
      </c>
      <c r="C10" s="26" t="s">
        <v>17</v>
      </c>
      <c r="D10" s="26"/>
      <c r="E10" s="26"/>
      <c r="F10" s="26"/>
      <c r="G10" s="26"/>
      <c r="H10" s="27"/>
      <c r="I10" s="1"/>
      <c r="J10" s="2" t="s">
        <v>1</v>
      </c>
      <c r="K10" s="26" t="s">
        <v>22</v>
      </c>
      <c r="L10" s="26"/>
      <c r="M10" s="26"/>
      <c r="N10" s="26"/>
      <c r="O10" s="26"/>
      <c r="P10" s="27"/>
    </row>
    <row r="11" spans="1:16" ht="40.5" customHeight="1" x14ac:dyDescent="0.25">
      <c r="A11" s="1"/>
      <c r="B11" s="2" t="s">
        <v>2</v>
      </c>
      <c r="C11" s="26" t="s">
        <v>18</v>
      </c>
      <c r="D11" s="26"/>
      <c r="E11" s="26"/>
      <c r="F11" s="26"/>
      <c r="G11" s="26"/>
      <c r="H11" s="27"/>
      <c r="I11" s="1"/>
      <c r="J11" s="2" t="s">
        <v>2</v>
      </c>
      <c r="K11" s="26" t="s">
        <v>21</v>
      </c>
      <c r="L11" s="26"/>
      <c r="M11" s="26"/>
      <c r="N11" s="26"/>
      <c r="O11" s="26"/>
      <c r="P11" s="27"/>
    </row>
    <row r="12" spans="1:16" x14ac:dyDescent="0.25">
      <c r="A12" s="1"/>
      <c r="B12" s="2" t="s">
        <v>3</v>
      </c>
      <c r="C12" s="26" t="s">
        <v>19</v>
      </c>
      <c r="D12" s="26"/>
      <c r="E12" s="26"/>
      <c r="F12" s="26"/>
      <c r="G12" s="26"/>
      <c r="H12" s="27"/>
      <c r="I12" s="1"/>
      <c r="J12" s="2" t="s">
        <v>3</v>
      </c>
      <c r="K12" s="26"/>
      <c r="L12" s="26"/>
      <c r="M12" s="26"/>
      <c r="N12" s="26"/>
      <c r="O12" s="26"/>
      <c r="P12" s="27"/>
    </row>
    <row r="13" spans="1:16" x14ac:dyDescent="0.25">
      <c r="A13" s="1"/>
      <c r="B13" s="2" t="s">
        <v>4</v>
      </c>
      <c r="C13" s="26">
        <v>3137506526</v>
      </c>
      <c r="D13" s="26"/>
      <c r="E13" s="26"/>
      <c r="F13" s="26"/>
      <c r="G13" s="26"/>
      <c r="H13" s="27"/>
      <c r="I13" s="1"/>
      <c r="J13" s="2" t="s">
        <v>4</v>
      </c>
      <c r="K13" s="26">
        <v>3013491498</v>
      </c>
      <c r="L13" s="26"/>
      <c r="M13" s="26"/>
      <c r="N13" s="26"/>
      <c r="O13" s="26"/>
      <c r="P13" s="27"/>
    </row>
    <row r="14" spans="1:16" x14ac:dyDescent="0.25">
      <c r="A14" s="1"/>
      <c r="B14" s="42" t="s">
        <v>5</v>
      </c>
      <c r="C14" s="43"/>
      <c r="D14" s="43"/>
      <c r="E14" s="43"/>
      <c r="F14" s="43"/>
      <c r="G14" s="43"/>
      <c r="H14" s="44"/>
      <c r="I14" s="1"/>
      <c r="J14" s="36" t="s">
        <v>5</v>
      </c>
      <c r="K14" s="37"/>
      <c r="L14" s="37"/>
      <c r="M14" s="37"/>
      <c r="N14" s="37"/>
      <c r="O14" s="37"/>
      <c r="P14" s="38"/>
    </row>
    <row r="15" spans="1:16" x14ac:dyDescent="0.25">
      <c r="A15" s="1"/>
      <c r="B15" s="42"/>
      <c r="C15" s="43"/>
      <c r="D15" s="43"/>
      <c r="E15" s="43"/>
      <c r="F15" s="43"/>
      <c r="G15" s="43"/>
      <c r="H15" s="44"/>
      <c r="I15" s="1"/>
      <c r="J15" s="36"/>
      <c r="K15" s="37"/>
      <c r="L15" s="37"/>
      <c r="M15" s="37"/>
      <c r="N15" s="37"/>
      <c r="O15" s="37"/>
      <c r="P15" s="38"/>
    </row>
    <row r="16" spans="1:16" ht="5.25" customHeight="1" x14ac:dyDescent="0.25">
      <c r="A16" s="1"/>
      <c r="B16" s="39"/>
      <c r="C16" s="40"/>
      <c r="D16" s="40"/>
      <c r="E16" s="40"/>
      <c r="F16" s="40"/>
      <c r="G16" s="40"/>
      <c r="H16" s="41"/>
      <c r="I16" s="1"/>
      <c r="J16" s="39"/>
      <c r="K16" s="40"/>
      <c r="L16" s="40"/>
      <c r="M16" s="40"/>
      <c r="N16" s="40"/>
      <c r="O16" s="40"/>
      <c r="P16" s="41"/>
    </row>
    <row r="17" spans="1:18" x14ac:dyDescent="0.25">
      <c r="A17" s="1"/>
      <c r="B17" s="42" t="s">
        <v>25</v>
      </c>
      <c r="C17" s="43"/>
      <c r="D17" s="43"/>
      <c r="E17" s="43"/>
      <c r="F17" s="43"/>
      <c r="G17" s="43"/>
      <c r="H17" s="44"/>
      <c r="I17" s="1"/>
      <c r="J17" s="36" t="s">
        <v>25</v>
      </c>
      <c r="K17" s="37"/>
      <c r="L17" s="37"/>
      <c r="M17" s="37"/>
      <c r="N17" s="37"/>
      <c r="O17" s="37"/>
      <c r="P17" s="38"/>
    </row>
    <row r="18" spans="1:18" x14ac:dyDescent="0.25">
      <c r="A18" s="1"/>
      <c r="B18" s="42"/>
      <c r="C18" s="43"/>
      <c r="D18" s="43"/>
      <c r="E18" s="43"/>
      <c r="F18" s="43"/>
      <c r="G18" s="43"/>
      <c r="H18" s="44"/>
      <c r="I18" s="1"/>
      <c r="J18" s="36"/>
      <c r="K18" s="37"/>
      <c r="L18" s="37"/>
      <c r="M18" s="37"/>
      <c r="N18" s="37"/>
      <c r="O18" s="37"/>
      <c r="P18" s="38"/>
    </row>
    <row r="19" spans="1:18" ht="4.5" customHeight="1" x14ac:dyDescent="0.25">
      <c r="A19" s="1"/>
      <c r="B19" s="3"/>
      <c r="C19" s="4"/>
      <c r="D19" s="4"/>
      <c r="E19" s="4"/>
      <c r="F19" s="4"/>
      <c r="G19" s="4"/>
      <c r="H19" s="5"/>
      <c r="I19" s="1"/>
      <c r="J19" s="3"/>
      <c r="K19" s="4"/>
      <c r="L19" s="4"/>
      <c r="M19" s="4"/>
      <c r="N19" s="4"/>
      <c r="O19" s="4"/>
      <c r="P19" s="5"/>
    </row>
    <row r="20" spans="1:18" ht="15.75" thickBot="1" x14ac:dyDescent="0.3">
      <c r="A20" s="1"/>
      <c r="B20" s="6" t="s">
        <v>6</v>
      </c>
      <c r="C20" s="7" t="s">
        <v>7</v>
      </c>
      <c r="D20" s="7" t="s">
        <v>8</v>
      </c>
      <c r="E20" s="7" t="s">
        <v>9</v>
      </c>
      <c r="F20" s="7" t="s">
        <v>10</v>
      </c>
      <c r="G20" s="7" t="s">
        <v>11</v>
      </c>
      <c r="H20" s="8" t="s">
        <v>12</v>
      </c>
      <c r="I20" s="1"/>
      <c r="J20" s="10" t="s">
        <v>6</v>
      </c>
      <c r="K20" s="11" t="s">
        <v>7</v>
      </c>
      <c r="L20" s="11" t="s">
        <v>8</v>
      </c>
      <c r="M20" s="11" t="s">
        <v>9</v>
      </c>
      <c r="N20" s="11" t="s">
        <v>10</v>
      </c>
      <c r="O20" s="11" t="s">
        <v>11</v>
      </c>
      <c r="P20" s="12" t="s">
        <v>12</v>
      </c>
    </row>
    <row r="21" spans="1:18" ht="26.25" x14ac:dyDescent="0.25">
      <c r="A21" s="1"/>
      <c r="B21" s="14"/>
      <c r="C21" s="13"/>
      <c r="D21" s="13"/>
      <c r="E21" s="13"/>
      <c r="F21" s="13"/>
      <c r="G21" s="13"/>
      <c r="H21" s="15"/>
      <c r="I21" s="1"/>
      <c r="J21" s="14"/>
      <c r="K21" s="13"/>
      <c r="L21" s="13"/>
      <c r="M21" s="13"/>
      <c r="N21" s="13"/>
      <c r="O21" s="13"/>
      <c r="P21" s="15"/>
      <c r="R21" s="23" t="s">
        <v>24</v>
      </c>
    </row>
    <row r="22" spans="1:18" x14ac:dyDescent="0.25">
      <c r="A22" s="1"/>
      <c r="B22" s="16" t="s">
        <v>14</v>
      </c>
      <c r="C22" s="13"/>
      <c r="D22" s="13"/>
      <c r="E22" s="13"/>
      <c r="F22" s="13"/>
      <c r="G22" s="13"/>
      <c r="H22" s="15"/>
      <c r="I22" s="1"/>
      <c r="J22" s="16" t="s">
        <v>14</v>
      </c>
      <c r="K22" s="13"/>
      <c r="L22" s="13"/>
      <c r="M22" s="13"/>
      <c r="N22" s="13"/>
      <c r="O22" s="13"/>
      <c r="P22" s="15"/>
      <c r="R22" s="25"/>
    </row>
    <row r="23" spans="1:18" ht="405.75" thickBot="1" x14ac:dyDescent="0.3">
      <c r="A23" s="1"/>
      <c r="B23" s="17" t="s">
        <v>15</v>
      </c>
      <c r="C23" s="18" t="s">
        <v>20</v>
      </c>
      <c r="D23" s="18">
        <v>3</v>
      </c>
      <c r="E23" s="19">
        <v>40240000</v>
      </c>
      <c r="F23" s="19">
        <f>E23*19%</f>
        <v>7645600</v>
      </c>
      <c r="G23" s="19">
        <f>E23+F23</f>
        <v>47885600</v>
      </c>
      <c r="H23" s="20">
        <f>G23*D23</f>
        <v>143656800</v>
      </c>
      <c r="I23" s="1"/>
      <c r="J23" s="17" t="s">
        <v>15</v>
      </c>
      <c r="K23" s="18" t="s">
        <v>23</v>
      </c>
      <c r="L23" s="18">
        <v>3</v>
      </c>
      <c r="M23" s="21">
        <v>26257917.5</v>
      </c>
      <c r="N23" s="21">
        <f>M23*19%</f>
        <v>4989004.3250000002</v>
      </c>
      <c r="O23" s="21">
        <f>M23+N23</f>
        <v>31246921.824999999</v>
      </c>
      <c r="P23" s="22">
        <f>O23*L23</f>
        <v>93740765.474999994</v>
      </c>
      <c r="Q23" s="9"/>
      <c r="R23" s="24">
        <f>AVERAGE(P23,H23)</f>
        <v>118698782.7375</v>
      </c>
    </row>
    <row r="24" spans="1:18" x14ac:dyDescent="0.25">
      <c r="A24" s="1"/>
      <c r="B24" s="1"/>
      <c r="C24" s="1"/>
      <c r="D24" s="1"/>
      <c r="E24" s="1"/>
      <c r="F24" s="1"/>
      <c r="G24" s="1"/>
      <c r="H24" s="1"/>
      <c r="I24" s="1"/>
    </row>
    <row r="25" spans="1:18" x14ac:dyDescent="0.25">
      <c r="A25" s="1"/>
      <c r="B25" s="1"/>
      <c r="C25" s="1"/>
      <c r="D25" s="1"/>
      <c r="E25" s="1"/>
      <c r="F25" s="1"/>
      <c r="G25" s="1"/>
      <c r="H25" s="1"/>
      <c r="I25" s="1"/>
    </row>
    <row r="26" spans="1:18" x14ac:dyDescent="0.25">
      <c r="A26" s="1"/>
      <c r="B26" s="1"/>
      <c r="C26" s="1"/>
      <c r="D26" s="1"/>
      <c r="E26" s="1"/>
      <c r="F26" s="1"/>
      <c r="G26" s="1"/>
      <c r="H26" s="1"/>
      <c r="I26" s="1"/>
    </row>
    <row r="27" spans="1:18" x14ac:dyDescent="0.25">
      <c r="A27" s="1"/>
      <c r="B27" s="1"/>
      <c r="C27" s="1"/>
      <c r="D27" s="1"/>
      <c r="E27" s="1"/>
      <c r="F27" s="1"/>
      <c r="G27" s="1"/>
      <c r="H27" s="1"/>
      <c r="I27" s="1"/>
    </row>
    <row r="28" spans="1:18" x14ac:dyDescent="0.25">
      <c r="A28" s="1"/>
      <c r="B28" s="1"/>
      <c r="C28" s="1"/>
      <c r="D28" s="1"/>
      <c r="E28" s="1"/>
      <c r="F28" s="1"/>
      <c r="G28" s="1"/>
      <c r="H28" s="1"/>
      <c r="I28" s="1"/>
    </row>
    <row r="29" spans="1:18" x14ac:dyDescent="0.25">
      <c r="A29" s="1"/>
      <c r="B29" s="1"/>
      <c r="C29" s="1"/>
      <c r="D29" s="1"/>
      <c r="E29" s="1"/>
      <c r="F29" s="1"/>
      <c r="G29" s="1"/>
      <c r="H29" s="1"/>
      <c r="I29" s="1"/>
    </row>
    <row r="30" spans="1:18" x14ac:dyDescent="0.25">
      <c r="A30" s="1"/>
      <c r="B30" s="1"/>
      <c r="C30" s="1"/>
      <c r="D30" s="1"/>
      <c r="E30" s="1"/>
      <c r="F30" s="1"/>
      <c r="G30" s="1"/>
      <c r="H30" s="1"/>
      <c r="I30" s="1"/>
    </row>
    <row r="31" spans="1:18" x14ac:dyDescent="0.25">
      <c r="A31" s="1"/>
      <c r="B31" s="1"/>
      <c r="C31" s="1"/>
      <c r="D31" s="1"/>
      <c r="E31" s="1"/>
      <c r="F31" s="1"/>
      <c r="G31" s="1"/>
      <c r="H31" s="1"/>
      <c r="I31" s="1"/>
    </row>
    <row r="32" spans="1:18" x14ac:dyDescent="0.25">
      <c r="A32" s="1"/>
      <c r="B32" s="1"/>
      <c r="C32" s="1"/>
      <c r="D32" s="1"/>
      <c r="E32" s="1"/>
      <c r="F32" s="1"/>
      <c r="G32" s="1"/>
      <c r="H32" s="1"/>
      <c r="I32" s="1"/>
    </row>
    <row r="33" spans="1:9" x14ac:dyDescent="0.25">
      <c r="A33" s="1"/>
      <c r="B33" s="1"/>
      <c r="C33" s="1"/>
      <c r="D33" s="1"/>
      <c r="E33" s="1"/>
      <c r="F33" s="1"/>
      <c r="G33" s="1"/>
      <c r="H33" s="1"/>
      <c r="I33" s="1"/>
    </row>
    <row r="34" spans="1:9" x14ac:dyDescent="0.25">
      <c r="A34" s="1"/>
      <c r="B34" s="1"/>
      <c r="C34" s="1"/>
      <c r="D34" s="1"/>
      <c r="E34" s="1"/>
      <c r="F34" s="1"/>
      <c r="G34" s="1"/>
      <c r="H34" s="1"/>
      <c r="I34" s="1"/>
    </row>
    <row r="35" spans="1:9" x14ac:dyDescent="0.25">
      <c r="A35" s="1"/>
      <c r="B35" s="1"/>
      <c r="C35" s="1"/>
      <c r="D35" s="1"/>
      <c r="E35" s="1"/>
      <c r="F35" s="1"/>
      <c r="G35" s="1"/>
      <c r="H35" s="1"/>
      <c r="I35" s="1"/>
    </row>
    <row r="36" spans="1:9" x14ac:dyDescent="0.25">
      <c r="A36" s="1"/>
      <c r="B36" s="1"/>
      <c r="C36" s="1"/>
      <c r="D36" s="1"/>
      <c r="E36" s="1"/>
      <c r="F36" s="1"/>
      <c r="G36" s="1"/>
      <c r="H36" s="1"/>
      <c r="I36" s="1"/>
    </row>
    <row r="37" spans="1:9" x14ac:dyDescent="0.25">
      <c r="A37" s="1"/>
      <c r="B37" s="1"/>
      <c r="C37" s="1"/>
      <c r="D37" s="1"/>
      <c r="E37" s="1"/>
      <c r="F37" s="1"/>
      <c r="G37" s="1"/>
      <c r="H37" s="1"/>
      <c r="I37" s="1"/>
    </row>
    <row r="38" spans="1:9" x14ac:dyDescent="0.25">
      <c r="A38" s="1"/>
      <c r="B38" s="1"/>
      <c r="C38" s="1"/>
      <c r="D38" s="1"/>
      <c r="E38" s="1"/>
      <c r="F38" s="1"/>
      <c r="G38" s="1"/>
      <c r="H38" s="1"/>
      <c r="I38" s="1"/>
    </row>
    <row r="39" spans="1:9" x14ac:dyDescent="0.25">
      <c r="A39" s="1"/>
      <c r="B39" s="1"/>
      <c r="C39" s="1"/>
      <c r="D39" s="1"/>
      <c r="E39" s="1"/>
      <c r="F39" s="1"/>
      <c r="G39" s="1"/>
      <c r="H39" s="1"/>
      <c r="I39" s="1"/>
    </row>
    <row r="40" spans="1:9" x14ac:dyDescent="0.25">
      <c r="A40" s="1"/>
      <c r="B40" s="1"/>
      <c r="C40" s="1"/>
      <c r="D40" s="1"/>
      <c r="E40" s="1"/>
      <c r="F40" s="1"/>
      <c r="G40" s="1"/>
      <c r="H40" s="1"/>
      <c r="I40" s="1"/>
    </row>
    <row r="41" spans="1:9" x14ac:dyDescent="0.25">
      <c r="A41" s="1"/>
      <c r="B41" s="1"/>
      <c r="C41" s="1"/>
      <c r="D41" s="1"/>
      <c r="E41" s="1"/>
      <c r="F41" s="1"/>
      <c r="G41" s="1"/>
      <c r="H41" s="1"/>
      <c r="I41" s="1"/>
    </row>
    <row r="42" spans="1:9" x14ac:dyDescent="0.25">
      <c r="A42" s="1"/>
      <c r="B42" s="1"/>
      <c r="C42" s="1"/>
      <c r="D42" s="1"/>
      <c r="E42" s="1"/>
      <c r="F42" s="1"/>
      <c r="G42" s="1"/>
      <c r="H42" s="1"/>
      <c r="I42" s="1"/>
    </row>
    <row r="43" spans="1:9" x14ac:dyDescent="0.25">
      <c r="A43" s="1"/>
      <c r="B43" s="1"/>
      <c r="C43" s="1"/>
      <c r="D43" s="1"/>
      <c r="E43" s="1"/>
      <c r="F43" s="1"/>
      <c r="G43" s="1"/>
      <c r="H43" s="1"/>
      <c r="I43" s="1"/>
    </row>
    <row r="44" spans="1:9" x14ac:dyDescent="0.25">
      <c r="A44" s="1"/>
      <c r="B44" s="1"/>
      <c r="C44" s="1"/>
      <c r="D44" s="1"/>
      <c r="E44" s="1"/>
      <c r="F44" s="1"/>
      <c r="G44" s="1"/>
      <c r="H44" s="1"/>
      <c r="I44" s="1"/>
    </row>
    <row r="45" spans="1:9" x14ac:dyDescent="0.25">
      <c r="A45" s="1"/>
      <c r="B45" s="1"/>
      <c r="C45" s="1"/>
      <c r="D45" s="1"/>
      <c r="E45" s="1"/>
      <c r="F45" s="1"/>
      <c r="G45" s="1"/>
      <c r="H45" s="1"/>
      <c r="I45" s="1"/>
    </row>
    <row r="46" spans="1:9" x14ac:dyDescent="0.25">
      <c r="A46" s="1"/>
      <c r="B46" s="1"/>
      <c r="C46" s="1"/>
      <c r="D46" s="1"/>
      <c r="E46" s="1"/>
      <c r="F46" s="1"/>
      <c r="G46" s="1"/>
      <c r="H46" s="1"/>
      <c r="I46" s="1"/>
    </row>
    <row r="47" spans="1:9" x14ac:dyDescent="0.25">
      <c r="A47" s="1"/>
      <c r="B47" s="1"/>
      <c r="C47" s="1"/>
      <c r="D47" s="1"/>
      <c r="E47" s="1"/>
      <c r="F47" s="1"/>
      <c r="G47" s="1"/>
      <c r="H47" s="1"/>
      <c r="I47" s="1"/>
    </row>
    <row r="48" spans="1:9" x14ac:dyDescent="0.25">
      <c r="A48" s="1"/>
      <c r="B48" s="1"/>
      <c r="C48" s="1"/>
      <c r="D48" s="1"/>
      <c r="E48" s="1"/>
      <c r="F48" s="1"/>
      <c r="G48" s="1"/>
      <c r="H48" s="1"/>
      <c r="I48" s="1"/>
    </row>
    <row r="49" spans="1:9" x14ac:dyDescent="0.25">
      <c r="A49" s="1"/>
      <c r="B49" s="1"/>
      <c r="C49" s="1"/>
      <c r="D49" s="1"/>
      <c r="E49" s="1"/>
      <c r="F49" s="1"/>
      <c r="G49" s="1"/>
      <c r="H49" s="1"/>
      <c r="I49" s="1"/>
    </row>
    <row r="50" spans="1:9" x14ac:dyDescent="0.25">
      <c r="A50" s="1"/>
      <c r="B50" s="1"/>
      <c r="C50" s="1"/>
      <c r="D50" s="1"/>
      <c r="E50" s="1"/>
      <c r="F50" s="1"/>
      <c r="G50" s="1"/>
      <c r="H50" s="1"/>
      <c r="I50" s="1"/>
    </row>
    <row r="51" spans="1:9" x14ac:dyDescent="0.25">
      <c r="A51" s="1"/>
      <c r="B51" s="1"/>
      <c r="C51" s="1"/>
      <c r="D51" s="1"/>
      <c r="E51" s="1"/>
      <c r="F51" s="1"/>
      <c r="G51" s="1"/>
      <c r="H51" s="1"/>
      <c r="I51" s="1"/>
    </row>
    <row r="52" spans="1:9" x14ac:dyDescent="0.25">
      <c r="A52" s="1"/>
      <c r="B52" s="1"/>
      <c r="C52" s="1"/>
      <c r="D52" s="1"/>
      <c r="E52" s="1"/>
      <c r="F52" s="1"/>
      <c r="G52" s="1"/>
      <c r="H52" s="1"/>
      <c r="I52" s="1"/>
    </row>
    <row r="53" spans="1:9" x14ac:dyDescent="0.25">
      <c r="A53" s="1"/>
      <c r="B53" s="1"/>
      <c r="C53" s="1"/>
      <c r="D53" s="1"/>
      <c r="E53" s="1"/>
      <c r="F53" s="1"/>
      <c r="G53" s="1"/>
      <c r="H53" s="1"/>
      <c r="I53" s="1"/>
    </row>
    <row r="54" spans="1:9" x14ac:dyDescent="0.25">
      <c r="A54" s="1"/>
      <c r="B54" s="1"/>
      <c r="C54" s="1"/>
      <c r="D54" s="1"/>
      <c r="E54" s="1"/>
      <c r="F54" s="1"/>
      <c r="G54" s="1"/>
      <c r="H54" s="1"/>
      <c r="I54" s="1"/>
    </row>
    <row r="55" spans="1:9" x14ac:dyDescent="0.25">
      <c r="A55" s="1"/>
      <c r="B55" s="1"/>
      <c r="C55" s="1"/>
      <c r="D55" s="1"/>
      <c r="E55" s="1"/>
      <c r="F55" s="1"/>
      <c r="G55" s="1"/>
      <c r="H55" s="1"/>
      <c r="I55" s="1"/>
    </row>
    <row r="56" spans="1:9" x14ac:dyDescent="0.25">
      <c r="A56" s="1"/>
      <c r="B56" s="1"/>
      <c r="C56" s="1"/>
      <c r="D56" s="1"/>
      <c r="E56" s="1"/>
      <c r="F56" s="1"/>
      <c r="G56" s="1"/>
      <c r="H56" s="1"/>
      <c r="I56" s="1"/>
    </row>
    <row r="57" spans="1:9" x14ac:dyDescent="0.25">
      <c r="A57" s="1"/>
      <c r="B57" s="1"/>
      <c r="C57" s="1"/>
      <c r="D57" s="1"/>
      <c r="E57" s="1"/>
      <c r="F57" s="1"/>
      <c r="G57" s="1"/>
      <c r="H57" s="1"/>
      <c r="I57" s="1"/>
    </row>
    <row r="58" spans="1:9" x14ac:dyDescent="0.25">
      <c r="A58" s="1"/>
      <c r="B58" s="1"/>
      <c r="C58" s="1"/>
      <c r="D58" s="1"/>
      <c r="E58" s="1"/>
      <c r="F58" s="1"/>
      <c r="G58" s="1"/>
      <c r="H58" s="1"/>
      <c r="I58" s="1"/>
    </row>
    <row r="59" spans="1:9" x14ac:dyDescent="0.25">
      <c r="A59" s="1"/>
      <c r="B59" s="1"/>
      <c r="C59" s="1"/>
      <c r="D59" s="1"/>
      <c r="E59" s="1"/>
      <c r="F59" s="1"/>
      <c r="G59" s="1"/>
      <c r="H59" s="1"/>
      <c r="I59" s="1"/>
    </row>
    <row r="60" spans="1:9" x14ac:dyDescent="0.25">
      <c r="A60" s="1"/>
      <c r="B60" s="1"/>
      <c r="C60" s="1"/>
      <c r="D60" s="1"/>
      <c r="E60" s="1"/>
      <c r="F60" s="1"/>
      <c r="G60" s="1"/>
      <c r="H60" s="1"/>
      <c r="I60" s="1"/>
    </row>
    <row r="61" spans="1:9" x14ac:dyDescent="0.25">
      <c r="A61" s="1"/>
      <c r="B61" s="1"/>
      <c r="C61" s="1"/>
      <c r="D61" s="1"/>
      <c r="E61" s="1"/>
      <c r="F61" s="1"/>
      <c r="G61" s="1"/>
      <c r="H61" s="1"/>
      <c r="I61" s="1"/>
    </row>
    <row r="62" spans="1:9" x14ac:dyDescent="0.25">
      <c r="A62" s="1"/>
      <c r="B62" s="1"/>
      <c r="C62" s="1"/>
      <c r="D62" s="1"/>
      <c r="E62" s="1"/>
      <c r="F62" s="1"/>
      <c r="G62" s="1"/>
      <c r="H62" s="1"/>
      <c r="I62" s="1"/>
    </row>
    <row r="63" spans="1:9" x14ac:dyDescent="0.25">
      <c r="A63" s="1"/>
      <c r="B63" s="1"/>
      <c r="C63" s="1"/>
      <c r="D63" s="1"/>
      <c r="E63" s="1"/>
      <c r="F63" s="1"/>
      <c r="G63" s="1"/>
      <c r="H63" s="1"/>
      <c r="I63" s="1"/>
    </row>
    <row r="64" spans="1:9" x14ac:dyDescent="0.25">
      <c r="A64" s="1"/>
      <c r="B64" s="1"/>
      <c r="C64" s="1"/>
      <c r="D64" s="1"/>
      <c r="E64" s="1"/>
      <c r="F64" s="1"/>
      <c r="G64" s="1"/>
      <c r="H64" s="1"/>
      <c r="I64" s="1"/>
    </row>
    <row r="65" spans="1:9" x14ac:dyDescent="0.25">
      <c r="A65" s="1"/>
      <c r="B65" s="1"/>
      <c r="C65" s="1"/>
      <c r="D65" s="1"/>
      <c r="E65" s="1"/>
      <c r="F65" s="1"/>
      <c r="G65" s="1"/>
      <c r="H65" s="1"/>
      <c r="I65" s="1"/>
    </row>
    <row r="66" spans="1:9" x14ac:dyDescent="0.25">
      <c r="A66" s="1"/>
      <c r="B66" s="1"/>
      <c r="C66" s="1"/>
      <c r="D66" s="1"/>
      <c r="E66" s="1"/>
      <c r="F66" s="1"/>
      <c r="G66" s="1"/>
      <c r="H66" s="1"/>
      <c r="I66" s="1"/>
    </row>
    <row r="67" spans="1:9" x14ac:dyDescent="0.25">
      <c r="A67" s="1"/>
      <c r="B67" s="1"/>
      <c r="C67" s="1"/>
      <c r="D67" s="1"/>
      <c r="E67" s="1"/>
      <c r="F67" s="1"/>
      <c r="G67" s="1"/>
      <c r="H67" s="1"/>
      <c r="I67" s="1"/>
    </row>
    <row r="68" spans="1:9" x14ac:dyDescent="0.25">
      <c r="A68" s="1"/>
      <c r="B68" s="1"/>
      <c r="C68" s="1"/>
      <c r="D68" s="1"/>
      <c r="E68" s="1"/>
      <c r="F68" s="1"/>
      <c r="G68" s="1"/>
      <c r="H68" s="1"/>
      <c r="I68" s="1"/>
    </row>
    <row r="69" spans="1:9" x14ac:dyDescent="0.25">
      <c r="A69" s="1"/>
      <c r="B69" s="1"/>
      <c r="C69" s="1"/>
      <c r="D69" s="1"/>
      <c r="E69" s="1"/>
      <c r="F69" s="1"/>
      <c r="G69" s="1"/>
      <c r="H69" s="1"/>
      <c r="I69" s="1"/>
    </row>
    <row r="70" spans="1:9" x14ac:dyDescent="0.25">
      <c r="A70" s="1"/>
      <c r="B70" s="1"/>
      <c r="C70" s="1"/>
      <c r="D70" s="1"/>
      <c r="E70" s="1"/>
      <c r="F70" s="1"/>
      <c r="G70" s="1"/>
      <c r="H70" s="1"/>
      <c r="I70" s="1"/>
    </row>
    <row r="71" spans="1:9" x14ac:dyDescent="0.25">
      <c r="A71" s="1"/>
      <c r="B71" s="1"/>
      <c r="C71" s="1"/>
      <c r="D71" s="1"/>
      <c r="E71" s="1"/>
      <c r="F71" s="1"/>
      <c r="G71" s="1"/>
      <c r="H71" s="1"/>
      <c r="I71" s="1"/>
    </row>
    <row r="72" spans="1:9" x14ac:dyDescent="0.25">
      <c r="A72" s="1"/>
      <c r="B72" s="1"/>
      <c r="C72" s="1"/>
      <c r="D72" s="1"/>
      <c r="E72" s="1"/>
      <c r="F72" s="1"/>
      <c r="G72" s="1"/>
      <c r="H72" s="1"/>
      <c r="I72" s="1"/>
    </row>
    <row r="73" spans="1:9" x14ac:dyDescent="0.25">
      <c r="A73" s="1"/>
      <c r="B73" s="1"/>
      <c r="C73" s="1"/>
      <c r="D73" s="1"/>
      <c r="E73" s="1"/>
      <c r="F73" s="1"/>
      <c r="G73" s="1"/>
      <c r="H73" s="1"/>
      <c r="I73" s="1"/>
    </row>
    <row r="74" spans="1:9" x14ac:dyDescent="0.25">
      <c r="A74" s="1"/>
      <c r="B74" s="1"/>
      <c r="C74" s="1"/>
      <c r="D74" s="1"/>
      <c r="E74" s="1"/>
      <c r="F74" s="1"/>
      <c r="G74" s="1"/>
      <c r="H74" s="1"/>
      <c r="I74" s="1"/>
    </row>
    <row r="75" spans="1:9" x14ac:dyDescent="0.25">
      <c r="A75" s="1"/>
      <c r="B75" s="1"/>
      <c r="C75" s="1"/>
      <c r="D75" s="1"/>
      <c r="E75" s="1"/>
      <c r="F75" s="1"/>
      <c r="G75" s="1"/>
      <c r="H75" s="1"/>
      <c r="I75" s="1"/>
    </row>
    <row r="76" spans="1:9" x14ac:dyDescent="0.25">
      <c r="A76" s="1"/>
      <c r="B76" s="1"/>
      <c r="C76" s="1"/>
      <c r="D76" s="1"/>
      <c r="E76" s="1"/>
      <c r="F76" s="1"/>
      <c r="G76" s="1"/>
      <c r="H76" s="1"/>
      <c r="I76" s="1"/>
    </row>
    <row r="77" spans="1:9" x14ac:dyDescent="0.25">
      <c r="A77" s="1"/>
      <c r="B77" s="1"/>
      <c r="C77" s="1"/>
      <c r="D77" s="1"/>
      <c r="E77" s="1"/>
      <c r="F77" s="1"/>
      <c r="G77" s="1"/>
      <c r="H77" s="1"/>
      <c r="I77" s="1"/>
    </row>
    <row r="78" spans="1:9" x14ac:dyDescent="0.25">
      <c r="A78" s="1"/>
      <c r="B78" s="1"/>
      <c r="C78" s="1"/>
      <c r="D78" s="1"/>
      <c r="E78" s="1"/>
      <c r="F78" s="1"/>
      <c r="G78" s="1"/>
      <c r="H78" s="1"/>
      <c r="I78" s="1"/>
    </row>
    <row r="79" spans="1:9" x14ac:dyDescent="0.25">
      <c r="A79" s="1"/>
      <c r="B79" s="1"/>
      <c r="C79" s="1"/>
      <c r="D79" s="1"/>
      <c r="E79" s="1"/>
      <c r="F79" s="1"/>
      <c r="G79" s="1"/>
      <c r="H79" s="1"/>
      <c r="I79" s="1"/>
    </row>
    <row r="80" spans="1:9" x14ac:dyDescent="0.25">
      <c r="A80" s="1"/>
      <c r="B80" s="1"/>
      <c r="C80" s="1"/>
      <c r="D80" s="1"/>
      <c r="E80" s="1"/>
      <c r="F80" s="1"/>
      <c r="G80" s="1"/>
      <c r="H80" s="1"/>
      <c r="I80" s="1"/>
    </row>
    <row r="81" spans="1:9" x14ac:dyDescent="0.25">
      <c r="A81" s="1"/>
      <c r="B81" s="1"/>
      <c r="C81" s="1"/>
      <c r="D81" s="1"/>
      <c r="E81" s="1"/>
      <c r="F81" s="1"/>
      <c r="G81" s="1"/>
      <c r="H81" s="1"/>
      <c r="I81" s="1"/>
    </row>
    <row r="82" spans="1:9" x14ac:dyDescent="0.25">
      <c r="A82" s="1"/>
      <c r="B82" s="1"/>
      <c r="C82" s="1"/>
      <c r="D82" s="1"/>
      <c r="E82" s="1"/>
      <c r="F82" s="1"/>
      <c r="G82" s="1"/>
      <c r="H82" s="1"/>
      <c r="I82" s="1"/>
    </row>
    <row r="83" spans="1:9" x14ac:dyDescent="0.25">
      <c r="A83" s="1"/>
      <c r="B83" s="1"/>
      <c r="C83" s="1"/>
      <c r="D83" s="1"/>
      <c r="E83" s="1"/>
      <c r="F83" s="1"/>
      <c r="G83" s="1"/>
      <c r="H83" s="1"/>
      <c r="I83" s="1"/>
    </row>
    <row r="84" spans="1:9" x14ac:dyDescent="0.25">
      <c r="A84" s="1"/>
      <c r="B84" s="1"/>
      <c r="C84" s="1"/>
      <c r="D84" s="1"/>
      <c r="E84" s="1"/>
      <c r="F84" s="1"/>
      <c r="G84" s="1"/>
      <c r="H84" s="1"/>
      <c r="I84" s="1"/>
    </row>
    <row r="85" spans="1:9" x14ac:dyDescent="0.25">
      <c r="A85" s="1"/>
      <c r="B85" s="1"/>
      <c r="C85" s="1"/>
      <c r="D85" s="1"/>
      <c r="E85" s="1"/>
      <c r="F85" s="1"/>
      <c r="G85" s="1"/>
      <c r="H85" s="1"/>
      <c r="I85" s="1"/>
    </row>
    <row r="86" spans="1:9" x14ac:dyDescent="0.25">
      <c r="A86" s="1"/>
      <c r="B86" s="1"/>
      <c r="C86" s="1"/>
      <c r="D86" s="1"/>
      <c r="E86" s="1"/>
      <c r="F86" s="1"/>
      <c r="G86" s="1"/>
      <c r="H86" s="1"/>
      <c r="I86" s="1"/>
    </row>
    <row r="87" spans="1:9" x14ac:dyDescent="0.25">
      <c r="A87" s="1"/>
      <c r="B87" s="1"/>
      <c r="C87" s="1"/>
      <c r="D87" s="1"/>
      <c r="E87" s="1"/>
      <c r="F87" s="1"/>
      <c r="G87" s="1"/>
      <c r="H87" s="1"/>
      <c r="I87" s="1"/>
    </row>
    <row r="88" spans="1:9" x14ac:dyDescent="0.25">
      <c r="A88" s="1"/>
      <c r="B88" s="1"/>
      <c r="C88" s="1"/>
      <c r="D88" s="1"/>
      <c r="E88" s="1"/>
      <c r="F88" s="1"/>
      <c r="G88" s="1"/>
      <c r="H88" s="1"/>
      <c r="I88" s="1"/>
    </row>
    <row r="89" spans="1:9" x14ac:dyDescent="0.25">
      <c r="A89" s="1"/>
      <c r="B89" s="1"/>
      <c r="C89" s="1"/>
      <c r="D89" s="1"/>
      <c r="E89" s="1"/>
      <c r="F89" s="1"/>
      <c r="G89" s="1"/>
      <c r="H89" s="1"/>
      <c r="I89" s="1"/>
    </row>
    <row r="90" spans="1:9" x14ac:dyDescent="0.25">
      <c r="A90" s="1"/>
      <c r="B90" s="1"/>
      <c r="C90" s="1"/>
      <c r="D90" s="1"/>
      <c r="E90" s="1"/>
      <c r="F90" s="1"/>
      <c r="G90" s="1"/>
      <c r="H90" s="1"/>
      <c r="I90" s="1"/>
    </row>
    <row r="91" spans="1:9" x14ac:dyDescent="0.25">
      <c r="A91" s="1"/>
      <c r="B91" s="1"/>
      <c r="C91" s="1"/>
      <c r="D91" s="1"/>
      <c r="E91" s="1"/>
      <c r="F91" s="1"/>
      <c r="G91" s="1"/>
      <c r="H91" s="1"/>
      <c r="I91" s="1"/>
    </row>
    <row r="92" spans="1:9" x14ac:dyDescent="0.25">
      <c r="A92" s="1"/>
      <c r="B92" s="1"/>
      <c r="C92" s="1"/>
      <c r="D92" s="1"/>
      <c r="E92" s="1"/>
      <c r="F92" s="1"/>
      <c r="G92" s="1"/>
      <c r="H92" s="1"/>
      <c r="I92" s="1"/>
    </row>
    <row r="93" spans="1:9" x14ac:dyDescent="0.25">
      <c r="A93" s="1"/>
      <c r="B93" s="1"/>
      <c r="C93" s="1"/>
      <c r="D93" s="1"/>
      <c r="E93" s="1"/>
      <c r="F93" s="1"/>
      <c r="G93" s="1"/>
      <c r="H93" s="1"/>
      <c r="I93" s="1"/>
    </row>
    <row r="94" spans="1:9" x14ac:dyDescent="0.25">
      <c r="A94" s="1"/>
      <c r="B94" s="1"/>
      <c r="C94" s="1"/>
      <c r="D94" s="1"/>
      <c r="E94" s="1"/>
      <c r="F94" s="1"/>
      <c r="G94" s="1"/>
      <c r="H94" s="1"/>
      <c r="I94" s="1"/>
    </row>
    <row r="95" spans="1:9" x14ac:dyDescent="0.25">
      <c r="A95" s="1"/>
      <c r="B95" s="1"/>
      <c r="C95" s="1"/>
      <c r="D95" s="1"/>
      <c r="E95" s="1"/>
      <c r="F95" s="1"/>
      <c r="G95" s="1"/>
      <c r="H95" s="1"/>
      <c r="I95" s="1"/>
    </row>
    <row r="96" spans="1:9" x14ac:dyDescent="0.25">
      <c r="A96" s="1"/>
      <c r="B96" s="1"/>
      <c r="C96" s="1"/>
      <c r="D96" s="1"/>
      <c r="E96" s="1"/>
      <c r="F96" s="1"/>
      <c r="G96" s="1"/>
      <c r="H96" s="1"/>
      <c r="I96" s="1"/>
    </row>
    <row r="97" spans="1:9" x14ac:dyDescent="0.25">
      <c r="A97" s="1"/>
      <c r="B97" s="1"/>
      <c r="C97" s="1"/>
      <c r="D97" s="1"/>
      <c r="E97" s="1"/>
      <c r="F97" s="1"/>
      <c r="G97" s="1"/>
      <c r="H97" s="1"/>
      <c r="I97" s="1"/>
    </row>
    <row r="98" spans="1:9" x14ac:dyDescent="0.25">
      <c r="A98" s="1"/>
      <c r="B98" s="1"/>
      <c r="C98" s="1"/>
      <c r="D98" s="1"/>
      <c r="E98" s="1"/>
      <c r="F98" s="1"/>
      <c r="G98" s="1"/>
      <c r="H98" s="1"/>
      <c r="I98" s="1"/>
    </row>
    <row r="99" spans="1:9" x14ac:dyDescent="0.25">
      <c r="A99" s="1"/>
      <c r="B99" s="1"/>
      <c r="C99" s="1"/>
      <c r="D99" s="1"/>
      <c r="E99" s="1"/>
      <c r="F99" s="1"/>
      <c r="G99" s="1"/>
      <c r="H99" s="1"/>
      <c r="I99" s="1"/>
    </row>
    <row r="100" spans="1:9" x14ac:dyDescent="0.25">
      <c r="A100" s="1"/>
      <c r="B100" s="1"/>
      <c r="C100" s="1"/>
      <c r="D100" s="1"/>
      <c r="E100" s="1"/>
      <c r="F100" s="1"/>
      <c r="G100" s="1"/>
      <c r="H100" s="1"/>
      <c r="I100" s="1"/>
    </row>
    <row r="101" spans="1:9" x14ac:dyDescent="0.25">
      <c r="A101" s="1"/>
      <c r="B101" s="1"/>
      <c r="C101" s="1"/>
      <c r="D101" s="1"/>
      <c r="E101" s="1"/>
      <c r="F101" s="1"/>
      <c r="G101" s="1"/>
      <c r="H101" s="1"/>
      <c r="I101" s="1"/>
    </row>
    <row r="102" spans="1:9" x14ac:dyDescent="0.25">
      <c r="A102" s="1"/>
      <c r="B102" s="1"/>
      <c r="C102" s="1"/>
      <c r="D102" s="1"/>
      <c r="E102" s="1"/>
      <c r="F102" s="1"/>
      <c r="G102" s="1"/>
      <c r="H102" s="1"/>
      <c r="I102" s="1"/>
    </row>
    <row r="103" spans="1:9" x14ac:dyDescent="0.25">
      <c r="A103" s="1"/>
      <c r="B103" s="1"/>
      <c r="C103" s="1"/>
      <c r="D103" s="1"/>
      <c r="E103" s="1"/>
      <c r="F103" s="1"/>
      <c r="G103" s="1"/>
      <c r="H103" s="1"/>
      <c r="I103" s="1"/>
    </row>
  </sheetData>
  <mergeCells count="22">
    <mergeCell ref="B17:H18"/>
    <mergeCell ref="B3:B6"/>
    <mergeCell ref="C3:H8"/>
    <mergeCell ref="B7:B8"/>
    <mergeCell ref="B9:H9"/>
    <mergeCell ref="C10:H10"/>
    <mergeCell ref="C11:H11"/>
    <mergeCell ref="C12:H12"/>
    <mergeCell ref="C13:H13"/>
    <mergeCell ref="B14:H15"/>
    <mergeCell ref="B16:H16"/>
    <mergeCell ref="K12:P12"/>
    <mergeCell ref="K13:P13"/>
    <mergeCell ref="J14:P15"/>
    <mergeCell ref="J16:P16"/>
    <mergeCell ref="J17:P18"/>
    <mergeCell ref="K11:P11"/>
    <mergeCell ref="J3:J6"/>
    <mergeCell ref="K3:P8"/>
    <mergeCell ref="J7:J8"/>
    <mergeCell ref="J9:P9"/>
    <mergeCell ref="K10:P1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Restrepo Tirado</dc:creator>
  <cp:lastModifiedBy>Jorge Eliecer Fonseca Perea</cp:lastModifiedBy>
  <dcterms:created xsi:type="dcterms:W3CDTF">2026-09-09T15:07:58Z</dcterms:created>
  <dcterms:modified xsi:type="dcterms:W3CDTF">2026-09-15T12:58:53Z</dcterms:modified>
</cp:coreProperties>
</file>