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raestructura02\Desktop\2026 INFRAESTRUCTURA\41. MATERIALES SINIESTROTERREMOTO\COTIZACIONES Y PPTO\"/>
    </mc:Choice>
  </mc:AlternateContent>
  <xr:revisionPtr revIDLastSave="0" documentId="13_ncr:1_{639EEE72-AFBD-4721-B749-A6A07B73D0C4}" xr6:coauthVersionLast="45" xr6:coauthVersionMax="47" xr10:uidLastSave="{00000000-0000-0000-0000-000000000000}"/>
  <bookViews>
    <workbookView xWindow="-120" yWindow="-120" windowWidth="29040" windowHeight="15720" xr2:uid="{76310B7B-02E3-41CC-9594-F65FBA0F1EB5}"/>
  </bookViews>
  <sheets>
    <sheet name="MATERIALES (2)" sheetId="4" r:id="rId1"/>
  </sheets>
  <externalReferences>
    <externalReference r:id="rId2"/>
  </externalReferences>
  <definedNames>
    <definedName name="_Hlk167458423" localSheetId="0">'MATERIALES (2)'!$D$531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35" i="4" l="1"/>
  <c r="F536" i="4" s="1"/>
  <c r="D526" i="4"/>
  <c r="F537" i="4" l="1"/>
  <c r="F538" i="4" s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2" i="4"/>
  <c r="B505" i="4"/>
  <c r="C505" i="4"/>
  <c r="B506" i="4"/>
  <c r="C506" i="4"/>
  <c r="B507" i="4"/>
  <c r="C507" i="4"/>
  <c r="B508" i="4"/>
  <c r="C508" i="4"/>
  <c r="B509" i="4"/>
  <c r="C509" i="4"/>
  <c r="B510" i="4"/>
  <c r="C510" i="4"/>
  <c r="B511" i="4"/>
  <c r="C511" i="4"/>
  <c r="B512" i="4"/>
  <c r="C512" i="4"/>
  <c r="B513" i="4"/>
  <c r="C513" i="4"/>
</calcChain>
</file>

<file path=xl/sharedStrings.xml><?xml version="1.0" encoding="utf-8"?>
<sst xmlns="http://schemas.openxmlformats.org/spreadsheetml/2006/main" count="1044" uniqueCount="537">
  <si>
    <t>ÍTEM</t>
  </si>
  <si>
    <t>Descripción</t>
  </si>
  <si>
    <t>Und</t>
  </si>
  <si>
    <t>PROMEDIO</t>
  </si>
  <si>
    <t>tornillo autoperforante 8 x 1</t>
  </si>
  <si>
    <t>und</t>
  </si>
  <si>
    <t>aerosol pint colores 1o onzas*</t>
  </si>
  <si>
    <t>brocha cabo azul 2.1/2 *</t>
  </si>
  <si>
    <t>brocha cabo azul 3</t>
  </si>
  <si>
    <t>brocha mona 1</t>
  </si>
  <si>
    <t>brocha mona 2</t>
  </si>
  <si>
    <t>brocha mona 4</t>
  </si>
  <si>
    <t>carnaza lb</t>
  </si>
  <si>
    <t>cinta enmascarar 1 tesa*practica532</t>
  </si>
  <si>
    <t>cinta malla p/drywall x 20mt</t>
  </si>
  <si>
    <t>concolor boquilla latex bco ant-beige x 2 kl</t>
  </si>
  <si>
    <t>cubeta para rodillo</t>
  </si>
  <si>
    <t>disolvente x 1/2 botella (22-32)</t>
  </si>
  <si>
    <t>disolvente x garrafa (22-32)</t>
  </si>
  <si>
    <t>esmalte domestico  galon</t>
  </si>
  <si>
    <t>espatula m/madera 3 colima/forte/corneta</t>
  </si>
  <si>
    <t>espatula m/madera 5 colima/forte/corneta</t>
  </si>
  <si>
    <t>espuma 10 x 20 cuadro pño</t>
  </si>
  <si>
    <t>estopa industrial x 1lb.</t>
  </si>
  <si>
    <t>estuco acrílico int/exterior x
1kl</t>
  </si>
  <si>
    <t>estuco plastico 5 galones</t>
  </si>
  <si>
    <t>estucor x kl</t>
  </si>
  <si>
    <t>lija de agua # 100</t>
  </si>
  <si>
    <t>lija de agua # 120</t>
  </si>
  <si>
    <t>lija de agua # 150</t>
  </si>
  <si>
    <t>paral p/drywal 2.5(pc6) cal 26x2.44</t>
  </si>
  <si>
    <t>pegacor gris ceramico x 40 kl</t>
  </si>
  <si>
    <t>pegacor gris ceramico x 25 kl</t>
  </si>
  <si>
    <t>pincel redondo 10</t>
  </si>
  <si>
    <t>lija de agua # 180</t>
  </si>
  <si>
    <t>lija de agua # 200</t>
  </si>
  <si>
    <t>placa p/drywall de 1/2 st(1.22x2.40)</t>
  </si>
  <si>
    <t>rodillo 9 economico</t>
  </si>
  <si>
    <t>separador baldosa 2 mm x pte</t>
  </si>
  <si>
    <t>thinner extra x botella</t>
  </si>
  <si>
    <t>thinner extra x garrafa</t>
  </si>
  <si>
    <t>tornillo placa 6x1 pa p/drywall</t>
  </si>
  <si>
    <t>vidrio cristal en 4 mm</t>
  </si>
  <si>
    <t>viniltex blanco 1501 galon</t>
  </si>
  <si>
    <t>xilol (ajustador p/tipo trafico x media bot</t>
  </si>
  <si>
    <t>papel transparente (50 cm de ancho)</t>
  </si>
  <si>
    <t>alambre galvanizado calibre 12</t>
  </si>
  <si>
    <t>kg</t>
  </si>
  <si>
    <t>alambre quemado x kg</t>
  </si>
  <si>
    <t>arandela 1/4 * 164</t>
  </si>
  <si>
    <t>arandela 3/16 * 406</t>
  </si>
  <si>
    <t>broca hierro incolma 1/4*750265</t>
  </si>
  <si>
    <t>broca hierro incolma 3/8*750422</t>
  </si>
  <si>
    <t>broca hierro incolma
3/16*750182</t>
  </si>
  <si>
    <t>broca hierro incolma
5/16*750349</t>
  </si>
  <si>
    <t>disco metal 4-1/2" x 3/64 x 7/8
41/2x.45x7/8*6060*dw8062</t>
  </si>
  <si>
    <t>malla electrosoldada ojo 0,15 x 0,15 m 6,0 m 2,35 m</t>
  </si>
  <si>
    <t>Malla Eslabonado C 12 Hueco 6 Medida 160 * 2</t>
  </si>
  <si>
    <t>Malla Eslabonada C 10 Hueco 5*5 * Metro2</t>
  </si>
  <si>
    <t>m2</t>
  </si>
  <si>
    <t>malla gavión triple torsión calibre 12, 1mx1x1</t>
  </si>
  <si>
    <t>malla gavión triple torsión calibre 12, 3mx1x1</t>
  </si>
  <si>
    <t>malla gavión triple torsión calibre 12, 2mx1x1</t>
  </si>
  <si>
    <t>perfil metálico 2x4", x 6 m calibre 1,5mm</t>
  </si>
  <si>
    <t>perfil metálico 2x4", x 6 m calibre 2mm</t>
  </si>
  <si>
    <t>perfil metálico 3x1,1/2", x 6 m calibre 16</t>
  </si>
  <si>
    <t>perfil metálico 3x1,1/2", x 6 m calibre 18</t>
  </si>
  <si>
    <t>platina recta # 3 76 x 18mm x 1.9 mm</t>
  </si>
  <si>
    <t>platina recta # 4 95 x 18 mm x 1.9 mm</t>
  </si>
  <si>
    <t>pts 4x4" x 6m calibre 1,5mm</t>
  </si>
  <si>
    <t>pts 4x4" x 6m calibre 2mm</t>
  </si>
  <si>
    <t>puntillas x lb (puntilla común x libra)
500 gms 3</t>
  </si>
  <si>
    <t>tornillo ensamble 8 x 1.1/2 * unidad</t>
  </si>
  <si>
    <t>tornillo hierro 1/4 x 1.1/2</t>
  </si>
  <si>
    <t>tubo galvanizado de 1,1/2" x 6m de 1,5mm</t>
  </si>
  <si>
    <t>tubo galvanizado de 1,1/2" x 6m de 2mm</t>
  </si>
  <si>
    <t>tubo galvanizado de 2" x 6m de 1,5mm</t>
  </si>
  <si>
    <t>tubo galvanizado de 2" x 6m de 2,5mm</t>
  </si>
  <si>
    <t>tuerca hexagona 1/4 * 02</t>
  </si>
  <si>
    <t>varilla acero corrugada 1" x 6m</t>
  </si>
  <si>
    <t>varilla acero corrugada 1/2" x 6m</t>
  </si>
  <si>
    <t>varilla acero corrugada 1/4" x 6m</t>
  </si>
  <si>
    <t>varilla acero corrugada 3/4" x 6m</t>
  </si>
  <si>
    <t>varilla acero corrugada 3/8" x 6m</t>
  </si>
  <si>
    <t>varilla acero corrugada 5/8" x 6m</t>
  </si>
  <si>
    <t>varilla acero liso 1" x 6m</t>
  </si>
  <si>
    <t>varilla acero liso 1/2" x 6m</t>
  </si>
  <si>
    <t>varilla acero liso 5/8" x 6m</t>
  </si>
  <si>
    <t>arena de concreto x m3</t>
  </si>
  <si>
    <t>arena de pega x m3</t>
  </si>
  <si>
    <t>arena de revoque x m3</t>
  </si>
  <si>
    <t>material afirmado x m3</t>
  </si>
  <si>
    <t>triturado 3/4" x m3</t>
  </si>
  <si>
    <t>arenón premezclado x m3</t>
  </si>
  <si>
    <t>piedra de 2" a 3" con cara x m3</t>
  </si>
  <si>
    <t>ácido nitrico</t>
  </si>
  <si>
    <t>lt</t>
  </si>
  <si>
    <t>cepillo nylon 18 mango aluminio</t>
  </si>
  <si>
    <t>cepillo p/piso economico c/1.20 indruaseo*001153</t>
  </si>
  <si>
    <t>cloro al 91% x 1 kilo</t>
  </si>
  <si>
    <t>bisagra nudo c.p ct cobre 3x 3 c-16 *ind306*8352</t>
  </si>
  <si>
    <t>candado # 110-50 * yal003</t>
  </si>
  <si>
    <t>candado # 840 * 005</t>
  </si>
  <si>
    <t>candado 60mm</t>
  </si>
  <si>
    <t>candado yale # 110-40 * yal002</t>
  </si>
  <si>
    <t>candado yale # 870 * 007</t>
  </si>
  <si>
    <t>cerradura 864*ide1011*ide128</t>
  </si>
  <si>
    <t>cerradura bola madera ent. ppal *664</t>
  </si>
  <si>
    <t>cerradura manija alcob.ibiza inox vera*34630</t>
  </si>
  <si>
    <t>cerradura sobreponer 105 d*7191</t>
  </si>
  <si>
    <t>cerradura yale 31610-50 derech *112*10234607*3070</t>
  </si>
  <si>
    <t>cerradura yale 3610-60 derech *3046*3047</t>
  </si>
  <si>
    <t>cerradura yale 3610-60 derech
*3046*3047</t>
  </si>
  <si>
    <t>cerradura yale 987
sobrep.der/izq. * 100</t>
  </si>
  <si>
    <t>cerrojo seguridad sencillo inox *794</t>
  </si>
  <si>
    <t>falleba de pie vera 4 *1056*29918</t>
  </si>
  <si>
    <t>pasador sueco vera 2.1/2 *
21048</t>
  </si>
  <si>
    <t>picaporte de cadena vera 4 c/t*1055*23010</t>
  </si>
  <si>
    <t>cal riocal x 10 kl</t>
  </si>
  <si>
    <t>cemento blanco x kl</t>
  </si>
  <si>
    <t>cemento gris x 50 kl</t>
  </si>
  <si>
    <t>amarras teja fibrocemento</t>
  </si>
  <si>
    <t>Teja Zinc Ondulada 2.15 Cal 35</t>
  </si>
  <si>
    <t>Teja de Zinc Ondulada * 3 Metros Cal 35</t>
  </si>
  <si>
    <t>manto impermeabilizante asfaltico, 10m x1m x2.5mm</t>
  </si>
  <si>
    <t>polisombra negra 80%, (1x4m) (lxa)</t>
  </si>
  <si>
    <t>metro</t>
  </si>
  <si>
    <t>teja de barro</t>
  </si>
  <si>
    <t>Teja Termoacustica Cresta Alta 5.90 * 1.13 en 2.5m</t>
  </si>
  <si>
    <t>teja de fibrocemento (eternit) no. 10</t>
  </si>
  <si>
    <t>teja de fibrocemento (eternit) no. 4</t>
  </si>
  <si>
    <t>teja de fibrocemento (eternit) no. 6</t>
  </si>
  <si>
    <t>teja de fibrocemento (eternit) no. 8</t>
  </si>
  <si>
    <t>cable encauchetado 3x10 x 1m</t>
  </si>
  <si>
    <t>cable encauchetado 3x12 x 1m</t>
  </si>
  <si>
    <t>caja de breaker 18 circuitos</t>
  </si>
  <si>
    <t>cable encauchetado 2x8+8</t>
  </si>
  <si>
    <t>enchufes de caucho 3 patas</t>
  </si>
  <si>
    <t>reflectores de 200 w leed</t>
  </si>
  <si>
    <t>cable encauchetado 3x8 x 1m</t>
  </si>
  <si>
    <t>caja de breaker 12 circuitos</t>
  </si>
  <si>
    <t>alambre rigido # 10 centelsa negro</t>
  </si>
  <si>
    <t>alambre rigido # 10 centelsa rojo mt</t>
  </si>
  <si>
    <t>alambre rigido # 10 centelsa verde</t>
  </si>
  <si>
    <t>amarre plastico 40cm negro/bco</t>
  </si>
  <si>
    <t>amarre plastico 45-50 cm/ negro/bco</t>
  </si>
  <si>
    <t>base para fotocelda con platina</t>
  </si>
  <si>
    <t>bombillo led 30 w</t>
  </si>
  <si>
    <t>bombillo led 50 w</t>
  </si>
  <si>
    <t>breaker 2x40 amp. enchuf. luminex</t>
  </si>
  <si>
    <t xml:space="preserve">breaker de 20 amp. </t>
  </si>
  <si>
    <t>breaker de 30 amp. luminex</t>
  </si>
  <si>
    <t>breaker de 40 amp. luminex</t>
  </si>
  <si>
    <t>brocha mona goya 3</t>
  </si>
  <si>
    <t>cable duplex 2 x 14 imec 300v * cdc105</t>
  </si>
  <si>
    <t>cable duplex 2 x 16 imec 300v * cdc110</t>
  </si>
  <si>
    <t>cable dúplex 2*12 awg pvc blanco x100m</t>
  </si>
  <si>
    <t>cable duplex 2x10 blanco 100mt</t>
  </si>
  <si>
    <t>cable encauchetado 2x14 centelsa</t>
  </si>
  <si>
    <t>cable matizada # 8 - 5/16 x 250mt ( soga marina)</t>
  </si>
  <si>
    <t>cable utp x metro nivel 5 extend*101040</t>
  </si>
  <si>
    <t>caja 12 ctos c/puerta retie * cjt525</t>
  </si>
  <si>
    <t>caja 12x12x5 para dos tomas dobles</t>
  </si>
  <si>
    <t>caja 8 ctos c/puerta bifasica.retie *074cjct</t>
  </si>
  <si>
    <t>cajas 2x4</t>
  </si>
  <si>
    <t>canaleta 25x15 c/adhesivo</t>
  </si>
  <si>
    <t>canaleta 40 x 25 (1.1/2 x 1) c/adhesivo c/divis</t>
  </si>
  <si>
    <t>chazo plastico 1.1/2 * c60pl004*** (1/4)</t>
  </si>
  <si>
    <t>conector prensa 10-10 *099cnpr0001/ con205*0b-1010</t>
  </si>
  <si>
    <t>conector resorte electrico p4 amarillo x ud</t>
  </si>
  <si>
    <t>fotocelda cuadrada</t>
  </si>
  <si>
    <t>fotocelda fosher /103324</t>
  </si>
  <si>
    <t>interruptor senc. sobrep. ave*007i*due-12001*14003</t>
  </si>
  <si>
    <t>macho industrial cobre electroc. *029main001</t>
  </si>
  <si>
    <t>macho polo tierra electrocontrol</t>
  </si>
  <si>
    <t>piston cobre p/manguera rociador*koala</t>
  </si>
  <si>
    <t>placa toma doble crema</t>
  </si>
  <si>
    <t>plafones plasticos</t>
  </si>
  <si>
    <t>Plafon de losa</t>
  </si>
  <si>
    <t>plug para cable utp rj/45 cat 5 x unid</t>
  </si>
  <si>
    <t>prensa estopa 3/4 dexson</t>
  </si>
  <si>
    <t>reflector led 150w</t>
  </si>
  <si>
    <t>rollo de cinta autofundente 18mm x 9.1m</t>
  </si>
  <si>
    <t>rollo de cinta aislante grande</t>
  </si>
  <si>
    <t>toma multiple 6 enchufes
2.1/2ft discover*lts6cs</t>
  </si>
  <si>
    <t>tomas doble</t>
  </si>
  <si>
    <t>tubo emt 1/2 fm</t>
  </si>
  <si>
    <t>10457 - tuerca hexagona 1/2</t>
  </si>
  <si>
    <t>20573-puntas phillips magnetica</t>
  </si>
  <si>
    <t>bisturi grande economico</t>
  </si>
  <si>
    <t>broca p/muro incolma 1/8 x
3*750810</t>
  </si>
  <si>
    <t>cadena para diferencial (2 ton.)</t>
  </si>
  <si>
    <t>careta acrilica para guadaña</t>
  </si>
  <si>
    <t>careta p/soldar vidrio movible</t>
  </si>
  <si>
    <t>cincel sds/pala 3/4 x10*dwa0802/0801</t>
  </si>
  <si>
    <t>destornillador americano (doble uso)</t>
  </si>
  <si>
    <t>disco diamantado segmentado 7"</t>
  </si>
  <si>
    <t>empaques de fibra (costales)</t>
  </si>
  <si>
    <t>espatula m/madera 2.1/2 forte/colima/corneta</t>
  </si>
  <si>
    <t>estopa brillo</t>
  </si>
  <si>
    <t>manguera nivel cal 30 3/8" x metro</t>
  </si>
  <si>
    <t>naylo pesca x 30 libras carrete</t>
  </si>
  <si>
    <t>nylon guadaña cuadra naran x metro</t>
  </si>
  <si>
    <t>m</t>
  </si>
  <si>
    <t>palustre m/mad gavilan colorado 8"</t>
  </si>
  <si>
    <t>serrucho podador curvo 12 gavilan*in2210</t>
  </si>
  <si>
    <t>tornillo ensamble 6 x 1/2 * unidad</t>
  </si>
  <si>
    <t>tornillo ensamble 6 x 3/4 * unidad</t>
  </si>
  <si>
    <t>tornillo estufa c.r. 3/16 x 1</t>
  </si>
  <si>
    <t>tornillo hierro 1/4 x 1/2</t>
  </si>
  <si>
    <t>tuerca # 10 rosca izquierda</t>
  </si>
  <si>
    <t>tuerca cuadrada 3/16 *</t>
  </si>
  <si>
    <t>accesorios para desague lavamanos - orinal</t>
  </si>
  <si>
    <t>acople sanit/lavam grival *93770/38018/38019</t>
  </si>
  <si>
    <t>adaptador hembra presion 1/2"</t>
  </si>
  <si>
    <t>aspersor plastico</t>
  </si>
  <si>
    <t>balde 12 lt. ovalado imusa *
13345</t>
  </si>
  <si>
    <t>buje soldado 2x1,1/2"</t>
  </si>
  <si>
    <t>buje soldado 3x2"</t>
  </si>
  <si>
    <t>buje soldado 4x3"</t>
  </si>
  <si>
    <t>canastilla lavap grival 4
*935273331</t>
  </si>
  <si>
    <t>canilla cobre  1/2"</t>
  </si>
  <si>
    <t>cepillo cobre m/plastico rojo economico</t>
  </si>
  <si>
    <t>Buje Sanitario 4 * 2</t>
  </si>
  <si>
    <t>codo 45° 1" presión</t>
  </si>
  <si>
    <t>codo 45° 1/2" presión</t>
  </si>
  <si>
    <t>codo 45° 3/4" presión</t>
  </si>
  <si>
    <t>codo 90° 1" presión</t>
  </si>
  <si>
    <t>codo 90° 1,1/2" presión</t>
  </si>
  <si>
    <t>codo 90° 1,1/2" sanitaria</t>
  </si>
  <si>
    <t>codo 90° 1/2" presión</t>
  </si>
  <si>
    <t>codo 90° 2" presión</t>
  </si>
  <si>
    <t>codo 90° 2" sanitaria</t>
  </si>
  <si>
    <t>codo 90° 3" presión</t>
  </si>
  <si>
    <t>codo 90° 3" sanitaria</t>
  </si>
  <si>
    <t>codo 90° 3/4" presión</t>
  </si>
  <si>
    <t>codo 90° 4" presión</t>
  </si>
  <si>
    <t>codo 90° 4" sanitaria</t>
  </si>
  <si>
    <t>desague sencillo grival*93533</t>
  </si>
  <si>
    <t>geotextil mt x 2 ancho</t>
  </si>
  <si>
    <t>guante industrial latexport c-
35</t>
  </si>
  <si>
    <t>llave bola lisa pvc 1/2 pcp</t>
  </si>
  <si>
    <t>llave indiv. lavamano blco briza*32152/32149</t>
  </si>
  <si>
    <t>lubricante tubería corrugada</t>
  </si>
  <si>
    <t>Lb</t>
  </si>
  <si>
    <t>mezclador lavaplato 8 crom.*41527*41502balta</t>
  </si>
  <si>
    <t>registro ducha cruceta balta cromo*41415</t>
  </si>
  <si>
    <t>removedor pvc 1/4 galon 760gr</t>
  </si>
  <si>
    <t>roscas de  ½ (tapón macho roscado de 1/2" pulgadas)</t>
  </si>
  <si>
    <t>sifón para lavamanos</t>
  </si>
  <si>
    <t>silla y completa de 10x4"</t>
  </si>
  <si>
    <t>silla y completa de 8x4"</t>
  </si>
  <si>
    <t>soldadura pvc 450 de 1/8</t>
  </si>
  <si>
    <t>tee 1"</t>
  </si>
  <si>
    <t>tee 1,1/2"</t>
  </si>
  <si>
    <t>tee 1,1/2" sanitaria</t>
  </si>
  <si>
    <t>tee 1/2"</t>
  </si>
  <si>
    <t>tee 2"</t>
  </si>
  <si>
    <t>tee 2" sanitaria</t>
  </si>
  <si>
    <t>tee 3"</t>
  </si>
  <si>
    <t>tee 3" sanitaria</t>
  </si>
  <si>
    <t>tee 3/4"</t>
  </si>
  <si>
    <t>tee 4"</t>
  </si>
  <si>
    <t>tee 4" sanitaria</t>
  </si>
  <si>
    <t>teflon indistrial 3/4 x15 mts</t>
  </si>
  <si>
    <t>teflon rueda</t>
  </si>
  <si>
    <t>tiradera cocina zamak 578
*96mm</t>
  </si>
  <si>
    <t>tubo de 1" presión x 6m</t>
  </si>
  <si>
    <t>tubo de 1,1/2" presión x 6m</t>
  </si>
  <si>
    <t>tubo de 1,1/2" sanitario x 6m</t>
  </si>
  <si>
    <t>tubo de 1/2" presión x 6m</t>
  </si>
  <si>
    <t>tubo de 10" sanitario corrugado x 6m</t>
  </si>
  <si>
    <t>tubo de 12" sanitario corrugado x 6m</t>
  </si>
  <si>
    <t>tubo de 2" presión x 6m</t>
  </si>
  <si>
    <t>tubo de 2" presión, unión mecanica x 6m</t>
  </si>
  <si>
    <t>tubo de 2" sanitario x 6m</t>
  </si>
  <si>
    <t>tubo de 3" presión x 6m</t>
  </si>
  <si>
    <t>tubo de 3" presión, unión mecanica x 6m</t>
  </si>
  <si>
    <t>tubo de 3" sanitario x 6m</t>
  </si>
  <si>
    <t>tubo de 3/4" presión x 6m</t>
  </si>
  <si>
    <t>tubo de 4" presión x 6m</t>
  </si>
  <si>
    <t>tubo de 4" presión, unión mecanica x 6m</t>
  </si>
  <si>
    <t>tubo de 4" sanitario x 6m</t>
  </si>
  <si>
    <t>tubo de 6" presión x 6m</t>
  </si>
  <si>
    <t>tubo de 6" presión, unión mecanica x 6m</t>
  </si>
  <si>
    <t>tubo de 6" sanitario corrugado x 6m</t>
  </si>
  <si>
    <t>tubo de 6" sanitario x 6m</t>
  </si>
  <si>
    <t>tubo de 8" sanitario corrugado x 6m</t>
  </si>
  <si>
    <t>CINTA MALLA</t>
  </si>
  <si>
    <t>valvula fluidmaster * 200-al133</t>
  </si>
  <si>
    <t>valvula regul abasto metal s/m. 1/2*95780*61037</t>
  </si>
  <si>
    <t>valvula regulacion abasto plastica s/m. * 95790</t>
  </si>
  <si>
    <t>largueros 2 x 4 x 3 mt</t>
  </si>
  <si>
    <t>largueros 4.25 2x3 mt</t>
  </si>
  <si>
    <t>listón 2x2 x 3m</t>
  </si>
  <si>
    <t>tabla común de 1"x8" x 3m</t>
  </si>
  <si>
    <t>tabla común de 1/2"x8" x 3m</t>
  </si>
  <si>
    <t>adobe 10x20x40 (adobe 10x20x40 cm 12.5 und/m2 , color natural en arcilla.)</t>
  </si>
  <si>
    <t>adobe 12x20x40 (adobe coco 12x20x40 cm 12.5 und/m2 , color natural en arcilla.)</t>
  </si>
  <si>
    <t>adobe 15x20x40 (adobe coco 15x20x40 cm 8kg 12.5 und/m2 , color natural en arcilla.)</t>
  </si>
  <si>
    <t>adobe 15x20x40 (adobe coco 15x20x40 cm 12.5 und/m2 , color natural en arcilla.)</t>
  </si>
  <si>
    <t>bloque 10x20x40 cm</t>
  </si>
  <si>
    <t>bloque 15x20x40 cm</t>
  </si>
  <si>
    <t>bloque 20x20x40 cm</t>
  </si>
  <si>
    <t>bloque estructural 15x20x40 cm</t>
  </si>
  <si>
    <t>bloque estructural 20x20x40 cm</t>
  </si>
  <si>
    <t>plastico negro 1.5 c- 4 abre a
3mt</t>
  </si>
  <si>
    <t>plastico negro calibre 6 abre a 4mt</t>
  </si>
  <si>
    <t>Viaje en volqueta sencilla desde el Municipio de Santa Fe de Antioquia - hacia Corregimiento Tonusco Arriba</t>
  </si>
  <si>
    <t>vj</t>
  </si>
  <si>
    <t>Viaje en volqueta sencilla desde el Municipio de Santa Fe de Antioquia - hacia Vereda Churimbo</t>
  </si>
  <si>
    <t>Viaje en volqueta sencilla desde el Municipio de Santa Fe de Antioquia - hacia Vereda Yerbabuenal</t>
  </si>
  <si>
    <t>Viaje en volqueta sencilla desde el Municipio de Santa Fe de Antioquia - hacia Vereda Aldea</t>
  </si>
  <si>
    <t>Viaje en volqueta sencilla desde el Municipio de Santa Fe de Antioquia - hacia Vereda Mariana</t>
  </si>
  <si>
    <t>Viaje en volqueta sencilla desde el Municipio de Santa Fe de Antioquia - hacia Vereda San Carlos</t>
  </si>
  <si>
    <t>Viaje en volqueta sencilla desde el Municipio de Santa Fe de Antioquia - hacia Vereda partidas de nurqui</t>
  </si>
  <si>
    <t>Viaje en volqueta sencilla desde el Municipio de Santa Fe de Antioquia - hacia Corregimiento el Pescado</t>
  </si>
  <si>
    <t>Viaje en volqueta sencilla desde el Municipio de Santa Fe de Antioquia - hacia Vereda Tolda</t>
  </si>
  <si>
    <t>Viaje en volqueta sencilla desde el Municipio de Santa Fe de Antioquia - hacia Corregimiento Sabanas</t>
  </si>
  <si>
    <t>Viaje en volqueta sencilla desde el Municipio de Santa Fe de Antioquia - hacia Vereda Moraditas</t>
  </si>
  <si>
    <t>Viaje en volqueta sencilla desde el Municipio de Santa Fe de Antioquia - hacia Vereda el Plan</t>
  </si>
  <si>
    <t>Viaje en volqueta sencilla desde el Municipio de Santa Fe de Antioquia - hacia Vereda Cativo</t>
  </si>
  <si>
    <t>Viaje en volqueta sencilla desde el Municipio de Santa Fe de Antioquia - hacia Vereda la Milagrosa</t>
  </si>
  <si>
    <t>Viaje en volqueta sencilla desde el Municipio de Santa Fe de Antioquia - hacia el corregimiento las Azules</t>
  </si>
  <si>
    <t>Viaje en volqueta sencilla desde el Municipio de Santa Fe de Antioquia - hacia la vereda coloradas</t>
  </si>
  <si>
    <t>Viaje en volqueta sencilla desde el Municipio de Santa Fe de Antioquia - hacia la vereda el Rodeo</t>
  </si>
  <si>
    <t>Viaje en volqueta sencilla desde el Municipio de Santa Fe de Antioquia - hacia Zona Urbana, Barrios del municipio, veredas Espinal</t>
  </si>
  <si>
    <t>Sanitario acuaplus o similar</t>
  </si>
  <si>
    <t>Lavamanos de colgar</t>
  </si>
  <si>
    <t>GRAPA PLASTICA #9 GPA155/027</t>
  </si>
  <si>
    <t>GRAPA PLASTICA #6 GPA150/027</t>
  </si>
  <si>
    <t>LORSBAN 4B-RAFAG/VETRINA250ML.(LIQUIDO)</t>
  </si>
  <si>
    <t>REMACHE POP x1/2 -4*6</t>
  </si>
  <si>
    <t>REMACHE POP 3/16X12-6*6</t>
  </si>
  <si>
    <t>REMACHEPOP 3/16X5/8-6*8</t>
  </si>
  <si>
    <t>RIEL P/CAJ.40CM BLANCO JUEGO*FLE10052</t>
  </si>
  <si>
    <t xml:space="preserve">PEGA XL x 2 ONZAS </t>
  </si>
  <si>
    <t>ALICATE DIABLO7 USOS 10.1/2GAVILAN-DISCOVER*965010</t>
  </si>
  <si>
    <t>ABRAZADERA ANCHA 1x1.1/2(30-16)*439</t>
  </si>
  <si>
    <t>ABRAZADERA 13/16-1.1T16</t>
  </si>
  <si>
    <t>ABRAZADERA TITAN  1.1/4a 1.3/4 - T20</t>
  </si>
  <si>
    <t>LAPIZ ROJO -NEGRO OFF-ESCO</t>
  </si>
  <si>
    <t>BOTON ZmK OVAL LARGO SANTIN</t>
  </si>
  <si>
    <t>RAFIA MILENIO 5/8 150 MTS # 16</t>
  </si>
  <si>
    <t>RAFIA MILENO 1/2 200 #13xMts</t>
  </si>
  <si>
    <t>CUERDA CARNAVAL NEGRO-ROJO 8X 250MT</t>
  </si>
  <si>
    <t>HOJA SIERRA 12 SANDFLEX</t>
  </si>
  <si>
    <t>PIEAMIGO NEGRO VERA 10x12 PAR</t>
  </si>
  <si>
    <t>PIEAMIGO NEGRO VERA 6x8 PAR</t>
  </si>
  <si>
    <t>AMARRE PLASTICO 30CM NEGRO</t>
  </si>
  <si>
    <t>FLEXOMETRO LUFKIN 8M</t>
  </si>
  <si>
    <t>TOMA 3x50 INCRUSTAR</t>
  </si>
  <si>
    <t>CAJA 10x10 PLASTICA 13 ADCP10X10</t>
  </si>
  <si>
    <t>TELA ESMERIL</t>
  </si>
  <si>
    <t xml:space="preserve">ALAMBRE RIGIDO #12 DE COLOR  ROJO </t>
  </si>
  <si>
    <t xml:space="preserve">ALAMBRE RIGIDO #12 DE COLOR  VERDE </t>
  </si>
  <si>
    <t xml:space="preserve">ALAMBRE RIGIDO # 12 DE COLOR BLANCO </t>
  </si>
  <si>
    <t xml:space="preserve">TUBERIA CONDUIT 1/2 </t>
  </si>
  <si>
    <t>CURVA CONDUIT PLASTICA DE 1/2</t>
  </si>
  <si>
    <t>TUBERIA CONDUIT 3/4</t>
  </si>
  <si>
    <t>CURVA CONDUIT PLASTICA DE 3/4</t>
  </si>
  <si>
    <t>CINTA AISLANTE TEMFLEX 3/4X10MT</t>
  </si>
  <si>
    <t>MANIJA ARABE PAV -LAT-NIQUEL VERA</t>
  </si>
  <si>
    <t>SOGA MARINA N12-13XMT</t>
  </si>
  <si>
    <t>TERMINAL CONDUIT DE 3/4</t>
  </si>
  <si>
    <t>CURVA CONDUIT PLASTICA DE 009 CUPL0003</t>
  </si>
  <si>
    <t>ALAMBRE RIGIDO #8 NEGRO</t>
  </si>
  <si>
    <t>ALAMBRE RIGIDO #8 ROJO</t>
  </si>
  <si>
    <t>ALAMBRE RIGIDO #8 VERDE</t>
  </si>
  <si>
    <t>ESPATULA PLASTICA PEQUEÑA ECONOMICA</t>
  </si>
  <si>
    <t>CLAVOS C/CABEZA DE 3xLB</t>
  </si>
  <si>
    <t>CLAVO DE ACERO P/CONCRETO X 500gm 1</t>
  </si>
  <si>
    <t>BOMBILLO CON SENSOR LED 9 W</t>
  </si>
  <si>
    <t>LLAVE BOLA 2 PAVCO LISA</t>
  </si>
  <si>
    <t>MANGO SIERRA AJUSTABLE 12 SENC</t>
  </si>
  <si>
    <t>CINTA STRECH TRASPARENTE/NEGRA 6X 30 CM</t>
  </si>
  <si>
    <t>ENGRAPADORAT/PESADO TR150</t>
  </si>
  <si>
    <t>MALLA SUPERIOR 15X15 VERDE 1,03 MT</t>
  </si>
  <si>
    <t>GRAPA P/ENGRAPADORA 3/8 TRA-706</t>
  </si>
  <si>
    <t>CONECTOR RESORTE ELECTRICO P6 * P13 ROJO</t>
  </si>
  <si>
    <t>POLICLIPS PARA POLISOMBRA</t>
  </si>
  <si>
    <t>ANGULO CANTONERA 65X65 (2 1/2)</t>
  </si>
  <si>
    <t>Alambre rígido No. 12</t>
  </si>
  <si>
    <t>Tablilla zapan o similar</t>
  </si>
  <si>
    <t>vidrio templado 6 mm de seguridad de 1,55 x 1,45</t>
  </si>
  <si>
    <t>Puerta metálica calibre 20 x m2</t>
  </si>
  <si>
    <t>Juego de incrustaciones</t>
  </si>
  <si>
    <t>Pasamanos en tubería de 1,1/2"</t>
  </si>
  <si>
    <t>Varilla roscada de 3/8" x 1m</t>
  </si>
  <si>
    <t>10457 - tuerca hexagona 3/8</t>
  </si>
  <si>
    <t>arandela 3/8</t>
  </si>
  <si>
    <t>Llave mixta 14 mm</t>
  </si>
  <si>
    <t>Soldadura electrica 7018 1/8"</t>
  </si>
  <si>
    <t>Angulo 1/8" * 1,1/2"</t>
  </si>
  <si>
    <t>Tuerca podar niquielado 8-9</t>
  </si>
  <si>
    <t>Unión universal de 1"</t>
  </si>
  <si>
    <t>Placa superboard 1,22 x2,44 x8 mm</t>
  </si>
  <si>
    <t>Ladrillos 10X20X40</t>
  </si>
  <si>
    <t>Pintura koraza por cuñete</t>
  </si>
  <si>
    <t>Pintura koraza por galón</t>
  </si>
  <si>
    <t>Acronal 50% garrafa</t>
  </si>
  <si>
    <t>Pintulux 3 en 1 galón</t>
  </si>
  <si>
    <t>union 1/2 PVC</t>
  </si>
  <si>
    <t xml:space="preserve">Coche metalico </t>
  </si>
  <si>
    <t>Alambre rigido #12 Negro</t>
  </si>
  <si>
    <t>breaker 2x50 amp</t>
  </si>
  <si>
    <t>breaker 2x20 amp</t>
  </si>
  <si>
    <t>Terminal conduit 1/2</t>
  </si>
  <si>
    <t>Toma doble GCFI</t>
  </si>
  <si>
    <t>Interruptor triple</t>
  </si>
  <si>
    <t xml:space="preserve">interruptor doble </t>
  </si>
  <si>
    <t>Cinta bandit 5/8</t>
  </si>
  <si>
    <t>Grapa bandit</t>
  </si>
  <si>
    <t>Limpiador PAVCO X12 ONZAS</t>
  </si>
  <si>
    <t xml:space="preserve">Impermeabilizante galon </t>
  </si>
  <si>
    <t>Cable 7 hilos #2</t>
  </si>
  <si>
    <t>Prensa en C #5</t>
  </si>
  <si>
    <t xml:space="preserve">Cable de acero galvanizado </t>
  </si>
  <si>
    <t>Baldosa piso 50x50 1,86mt</t>
  </si>
  <si>
    <t>reducción lisa 1.1/2x1/2 pvc</t>
  </si>
  <si>
    <t>llave terminal manguera 1/2</t>
  </si>
  <si>
    <t>color mineral bayer rojo libra</t>
  </si>
  <si>
    <t>soldadura electrica blanca E6011X1/</t>
  </si>
  <si>
    <t xml:space="preserve">extermin aerosol multiproposito </t>
  </si>
  <si>
    <t>tubo cortinado 1" mt</t>
  </si>
  <si>
    <t>soporte cortinado gancho 1"</t>
  </si>
  <si>
    <t>chequeador detector de corriente</t>
  </si>
  <si>
    <t>angulo 4.4x38 1.1/2x3/16</t>
  </si>
  <si>
    <t>anticorrosivo rojo 174</t>
  </si>
  <si>
    <t>ruana adhesiva tapagoteras 50 cmx10 m</t>
  </si>
  <si>
    <t>ruana adhesiva tapagoteras 33 cmx10 m</t>
  </si>
  <si>
    <t xml:space="preserve">acronal 1/2 botella </t>
  </si>
  <si>
    <t>pala redonda #4</t>
  </si>
  <si>
    <t>panel led 18w</t>
  </si>
  <si>
    <t>Tubo metálico de 1" x 1" calibre 18</t>
  </si>
  <si>
    <t>Perfil metálico 2x1"</t>
  </si>
  <si>
    <t>carton corrugado x metro</t>
  </si>
  <si>
    <t>pintura p/parqueadero amrllo/rja /bca gln *pintuco</t>
  </si>
  <si>
    <t>pintura para canchas galón</t>
  </si>
  <si>
    <t>pintura trafico acrilico caneca</t>
  </si>
  <si>
    <t>destaqueador dlc-5 480 cc</t>
  </si>
  <si>
    <t>destaqueador sanitario indruaseo*001164</t>
  </si>
  <si>
    <t>kit comparador / prueba ph/cloro</t>
  </si>
  <si>
    <t>nasa plastica tipo americano</t>
  </si>
  <si>
    <t>piedra alumbre bulto x 25 kls</t>
  </si>
  <si>
    <t>soda caustica x kg</t>
  </si>
  <si>
    <t>sulfato de aluminio tipo a bulto x 25 kls</t>
  </si>
  <si>
    <t>extension electrica 10 mt blanca fina</t>
  </si>
  <si>
    <t>extension electrica 3 mts blanca fina</t>
  </si>
  <si>
    <t>extension electrica naranja 5 mt fina osblack</t>
  </si>
  <si>
    <t>ventilador de techo blanco industrial 56</t>
  </si>
  <si>
    <t>accesorios para guadañadora</t>
  </si>
  <si>
    <t>aceite para moto 2t x cuarto (946 c.c)</t>
  </si>
  <si>
    <t>kit carburador 0.70 motosierra</t>
  </si>
  <si>
    <t>lima motosierra 5/32x 6 *ando26</t>
  </si>
  <si>
    <t>lima triangula 6 pareja c.c.*and004</t>
  </si>
  <si>
    <t>machete barrigon (pulla) 20</t>
  </si>
  <si>
    <t>patin guadaña</t>
  </si>
  <si>
    <t>pistola calafateadora 9 uyustool economica</t>
  </si>
  <si>
    <t>punta destorn. estrella x unidad</t>
  </si>
  <si>
    <t>punta destorn. pala x unidad</t>
  </si>
  <si>
    <t>rastrillo 22 dientes herragro plastico*her824</t>
  </si>
  <si>
    <t>rastrillo 25 dientes herragro plastico her821</t>
  </si>
  <si>
    <t>lavaplatos fluens der-izq monoc 1.50x52 -240051-52</t>
  </si>
  <si>
    <t>manguera 3 x 50mt c-
40</t>
  </si>
  <si>
    <t>manguera bicolor rayada 1/2" metro</t>
  </si>
  <si>
    <t>manguera riego 3" x 50m</t>
  </si>
  <si>
    <t>manguera riego 4" x 50m</t>
  </si>
  <si>
    <t>masilla automotriz roja 1/16</t>
  </si>
  <si>
    <t>bolsa industrial 81x115 ptex 6 unid*indruaseo</t>
  </si>
  <si>
    <t>Viaje en volqueta sencilla desde el Municipio de Santa Fe de Antioquia - hacia Vereda El Filo</t>
  </si>
  <si>
    <t>XLOL(AJUSTADOR P/TIPO TRAFICO X MEDIA BOT</t>
  </si>
  <si>
    <t xml:space="preserve">VENTOSA 3/4 DE POLIETILENO </t>
  </si>
  <si>
    <t>BASE TV DOBLE BRAZO 32PG-70PG</t>
  </si>
  <si>
    <t>LIENZA METRICA FIBRAVIDRIO 50M FORTE</t>
  </si>
  <si>
    <t>TIJERAS PADADORA DOS MANOS 66CM</t>
  </si>
  <si>
    <t>PISTOLA METAL 7 POSICION FORTE</t>
  </si>
  <si>
    <t>ESCUDO IMPERIO VERA</t>
  </si>
  <si>
    <t>ALAMBRE PUA 14 X 500 MTS CORSAN</t>
  </si>
  <si>
    <t>CINTA SEÑALIZACION X500 MTS</t>
  </si>
  <si>
    <t>PORTA CANDADO 4 VERA/INDUMA</t>
  </si>
  <si>
    <t>EMPAQUE MANGUERA</t>
  </si>
  <si>
    <t>SIFON BOTELLA NEUTRO</t>
  </si>
  <si>
    <t xml:space="preserve">JUEGO 5 PUNTAS + ADAPTADOR FORTE </t>
  </si>
  <si>
    <t>LLAVE P/MANDRIL 1/2 ECONOMICA</t>
  </si>
  <si>
    <t>CADENA GALVANIZADA DE 1/4x mt</t>
  </si>
  <si>
    <t>LLAVE BOLA 1 1/2 PVC LISA/ROSCA</t>
  </si>
  <si>
    <t>SILICONA SANISIL TUBO GRANDE SKA 300ML</t>
  </si>
  <si>
    <t>GAFA PROTECTOR LENTE CLARO-GRIS</t>
  </si>
  <si>
    <t xml:space="preserve">TRAMPA DE CABELLOS CUSTOM 1.5 </t>
  </si>
  <si>
    <t>BOQUILLA MANGUERA MACHO ZAMAC</t>
  </si>
  <si>
    <t>BOQUILLA MANGUERA HEMBRE ZAMAC</t>
  </si>
  <si>
    <t xml:space="preserve">AGUASTOP ALTO CONSUMO </t>
  </si>
  <si>
    <t>PALUSTRE INCOLMA/GAVILAN M/MADERA#7</t>
  </si>
  <si>
    <t>MALLA SUPERIOR 15 X15 VERDE 1.03MT (ROLLO X 25M)</t>
  </si>
  <si>
    <t>ANGEO ZARANDA 6x6 x Mt GALVANIZADO</t>
  </si>
  <si>
    <t xml:space="preserve">SENSOR ANUNCIADOR MOVIENTO 360D SOBREPONER </t>
  </si>
  <si>
    <t>Cerámica</t>
  </si>
  <si>
    <t>Arena silice para cancha sintetica</t>
  </si>
  <si>
    <t>Lamina alveolar 8 mm 11,8 x2,1 m cristal</t>
  </si>
  <si>
    <t xml:space="preserve">Tapa flush platica </t>
  </si>
  <si>
    <t xml:space="preserve">Alicate profesional </t>
  </si>
  <si>
    <t>Fieltro mantotecho</t>
  </si>
  <si>
    <t xml:space="preserve">Llana plastica Mediana </t>
  </si>
  <si>
    <t xml:space="preserve">Llana plastica Grande </t>
  </si>
  <si>
    <t xml:space="preserve">Juego llaves BRISTOL 8 piezas </t>
  </si>
  <si>
    <t>Sierra copa 1.1/8x29mm</t>
  </si>
  <si>
    <t>manometro 0-200 psi</t>
  </si>
  <si>
    <t xml:space="preserve">rodaja buril corta baldosin </t>
  </si>
  <si>
    <t>falleva de pie vera 4</t>
  </si>
  <si>
    <t>llana madera revoque</t>
  </si>
  <si>
    <t>manguera agricolla 2x100mts c-40</t>
  </si>
  <si>
    <t>pala redonda #2</t>
  </si>
  <si>
    <t xml:space="preserve">cabo para pala </t>
  </si>
  <si>
    <t>zapapico- pica</t>
  </si>
  <si>
    <t>cabo para pica</t>
  </si>
  <si>
    <t>Bloque de 12 cm</t>
  </si>
  <si>
    <t>Medidor de energía</t>
  </si>
  <si>
    <t>Tanque plástico de 250 litros</t>
  </si>
  <si>
    <t>Reja cárcamo en varilla de 5/8", angulos.</t>
  </si>
  <si>
    <t>PLATINA 1 1/2 x 1/8 X 6 m</t>
  </si>
  <si>
    <t>Concretadora de 1/2 bulto de cemento a combustible Diesel 4HP, 3600 RPM</t>
  </si>
  <si>
    <t>Taladro inalambrico 20V con percutor y kit de herramienta</t>
  </si>
  <si>
    <t>Pulidora 4.1/2" 11000 rpm</t>
  </si>
  <si>
    <t>Rotomartillo 800W 4500 GPM Sds Plus verde</t>
  </si>
  <si>
    <t>Carretilla plástica</t>
  </si>
  <si>
    <t>Almadana de 1lb</t>
  </si>
  <si>
    <t>COTIZACIÓN 3: NACHO</t>
  </si>
  <si>
    <t>COTIZACIÓN 2: OQUENDO</t>
  </si>
  <si>
    <t>COTIZACIÓN 1: TRINIDAD</t>
  </si>
  <si>
    <t>SUMATORÍA VALOR UNITARIO PROMEDIO</t>
  </si>
  <si>
    <t>TOTAL PRECIO UNITARIO</t>
  </si>
  <si>
    <t xml:space="preserve">VALOR TOTAL PREVISTO </t>
  </si>
  <si>
    <t xml:space="preserve">HONORARIOS EDU  </t>
  </si>
  <si>
    <t xml:space="preserve">TOTAL HONORARIOS </t>
  </si>
  <si>
    <t>TOTAL, PROYECTO</t>
  </si>
  <si>
    <t>IVA HONORARIOS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</si>
</sst>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.00"/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color rgb="FF000000"/>
      <name val="Times New Roman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 Narrow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5" fillId="0" borderId="1" xfId="11" applyFont="1" applyBorder="1" applyAlignment="1">
      <alignment horizontal="left" vertical="top"/>
    </xf>
    <xf numFmtId="0" fontId="5" fillId="0" borderId="1" xfId="11" applyFont="1" applyBorder="1" applyAlignment="1">
      <alignment horizontal="left" vertical="top" wrapText="1"/>
    </xf>
    <xf numFmtId="165" fontId="5" fillId="0" borderId="1" xfId="11" applyNumberFormat="1" applyFont="1" applyBorder="1" applyAlignment="1">
      <alignment horizontal="left" vertical="top" wrapText="1"/>
    </xf>
    <xf numFmtId="0" fontId="6" fillId="0" borderId="1" xfId="11" applyFont="1" applyBorder="1" applyAlignment="1">
      <alignment horizontal="left" vertical="top"/>
    </xf>
    <xf numFmtId="0" fontId="6" fillId="0" borderId="1" xfId="11" applyFont="1" applyBorder="1" applyAlignment="1">
      <alignment horizontal="left" vertical="top" wrapText="1"/>
    </xf>
    <xf numFmtId="166" fontId="5" fillId="0" borderId="1" xfId="11" applyNumberFormat="1" applyFont="1" applyBorder="1" applyAlignment="1">
      <alignment horizontal="left" vertical="top"/>
    </xf>
    <xf numFmtId="0" fontId="0" fillId="0" borderId="1" xfId="0" applyBorder="1"/>
    <xf numFmtId="166" fontId="0" fillId="0" borderId="0" xfId="0" applyNumberFormat="1"/>
    <xf numFmtId="0" fontId="7" fillId="0" borderId="0" xfId="0" applyFont="1"/>
    <xf numFmtId="0" fontId="8" fillId="0" borderId="8" xfId="0" applyFont="1" applyBorder="1" applyAlignment="1">
      <alignment horizontal="right" vertical="center" wrapText="1"/>
    </xf>
    <xf numFmtId="10" fontId="8" fillId="0" borderId="5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6" fontId="9" fillId="0" borderId="9" xfId="0" applyNumberFormat="1" applyFont="1" applyBorder="1" applyAlignment="1">
      <alignment horizontal="center" vertical="center" wrapText="1"/>
    </xf>
    <xf numFmtId="6" fontId="9" fillId="0" borderId="7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44" fontId="0" fillId="0" borderId="9" xfId="12" applyFont="1" applyBorder="1" applyAlignment="1">
      <alignment vertical="center" wrapText="1"/>
    </xf>
    <xf numFmtId="44" fontId="0" fillId="0" borderId="7" xfId="12" applyFont="1" applyBorder="1" applyAlignment="1">
      <alignment vertical="center" wrapText="1"/>
    </xf>
    <xf numFmtId="44" fontId="9" fillId="0" borderId="5" xfId="12" applyFont="1" applyBorder="1" applyAlignment="1">
      <alignment horizontal="center" vertical="center" wrapText="1"/>
    </xf>
    <xf numFmtId="44" fontId="0" fillId="0" borderId="0" xfId="0" applyNumberFormat="1"/>
  </cellXfs>
  <cellStyles count="13">
    <cellStyle name="Excel Built-in Normal" xfId="6" xr:uid="{05587E3C-6FB4-4FD6-9B9A-83D409229658}"/>
    <cellStyle name="Millares [0] 2" xfId="5" xr:uid="{6E0D0319-8D74-436C-97B2-0B1586024555}"/>
    <cellStyle name="Millares 2" xfId="10" xr:uid="{35090009-A0CB-4E27-AADB-774E976C76EC}"/>
    <cellStyle name="Moneda" xfId="12" builtinId="4"/>
    <cellStyle name="Moneda [0] 2" xfId="4" xr:uid="{C0D807BD-7490-45D6-9B9B-32BC901AF169}"/>
    <cellStyle name="Moneda 2" xfId="7" xr:uid="{A80A52E7-8650-4F0D-A568-4AC30F8A4333}"/>
    <cellStyle name="Moneda 3" xfId="8" xr:uid="{89F7507C-C8CB-452A-B0FD-3693BF0A6E98}"/>
    <cellStyle name="Normal" xfId="0" builtinId="0"/>
    <cellStyle name="Normal 11 45 9" xfId="3" xr:uid="{720AD8E0-7FD9-4566-ACAD-41E3960AD5FF}"/>
    <cellStyle name="Normal 2" xfId="11" xr:uid="{A15A0D64-2CBC-4158-B890-CCC0D181DFC2}"/>
    <cellStyle name="Normal 2 2 2 2 2" xfId="2" xr:uid="{341A6D26-4982-49FC-BD5C-BE4D2E6ACD2A}"/>
    <cellStyle name="Normal 2 2 5" xfId="9" xr:uid="{E29032DF-0DEC-41C9-A7A1-6863E8F4B5F2}"/>
    <cellStyle name="Normal 3 2 2" xfId="1" xr:uid="{44B38254-27DC-4776-A47C-3FA4AAF869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MATERIALES%20NUEVO/PAGO%205/ACTA%20MATERIALES%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2025"/>
      <sheetName val="Acta 1 placa huella 500 m"/>
      <sheetName val="Callejón de los Hernandez"/>
      <sheetName val="Callejón YINED SANTA LUCIA"/>
      <sheetName val="VÍA LA NOQUE"/>
      <sheetName val="ESCUELA EL CARMEN NURQUI"/>
      <sheetName val="CASETA CLAVELLINA"/>
      <sheetName val="ALCALDIA EN GENERAL"/>
      <sheetName val="FIESTAS DEL RÍO"/>
      <sheetName val="BAJÍO"/>
      <sheetName val="OGOSCO"/>
      <sheetName val="BOTADA DE ESCOMBROS"/>
      <sheetName val="TUNAL"/>
      <sheetName val="REPARCHEO"/>
      <sheetName val="ARTURO VELASQUEZ"/>
      <sheetName val="ECA"/>
      <sheetName val="CANCHA FUTBOL SABANAS"/>
      <sheetName val="YERBABUENAL"/>
      <sheetName val="ACTA 2"/>
      <sheetName val="Callejón San Pedro Mago"/>
      <sheetName val="Caseta comunal chorrillo"/>
      <sheetName val="Moraditas TUBOS"/>
      <sheetName val="Callejón mototaxi san pedro2"/>
      <sheetName val="ECA2"/>
      <sheetName val="ESCUELA EL PLAN"/>
      <sheetName val="VOLQUETAS GUASABRA"/>
      <sheetName val="TUBERÍA ALTAVISTA"/>
      <sheetName val="PLACA YERBABUENAL"/>
      <sheetName val="25m loma de alonso"/>
      <sheetName val="REJA CARELOSA"/>
      <sheetName val="PORTERÍAS"/>
      <sheetName val="CDI Senderitos"/>
      <sheetName val="BOLARDOS"/>
      <sheetName val="CALLEJÓN SANTA LUCÍA"/>
      <sheetName val="Escuela cordillera"/>
      <sheetName val="Carmen"/>
      <sheetName val="ACTA 3"/>
      <sheetName val="PH Moraditas"/>
      <sheetName val="PH TUNAL"/>
      <sheetName val="PARQUES SAN JUDAS"/>
      <sheetName val="CIC SABANAS"/>
      <sheetName val="malla puente casa campesina"/>
      <sheetName val="Escuela moraditas"/>
      <sheetName val="Cerrajería alcaldía"/>
      <sheetName val="Callejón mototaxi san pedro pav"/>
      <sheetName val="PLACA DEPORTIVA SAN CARLOS"/>
      <sheetName val="MURO LA BARRANCA"/>
      <sheetName val="ACTA 4"/>
      <sheetName val="ACEQUIAS MARTHA"/>
      <sheetName val="ECA2 (3)"/>
      <sheetName val="PH MORADITAS 40 M"/>
      <sheetName val="MURO LA BARRANCA3"/>
      <sheetName val="VÍA SABANAS MORADITAS"/>
      <sheetName val="VÍA SABANAS MORADITAS (2)"/>
      <sheetName val="ACTA 5"/>
      <sheetName val="RESUMEN"/>
      <sheetName val="EQ OBREROS"/>
      <sheetName val="Juan David"/>
      <sheetName val="PROY. IVAN DELG"/>
      <sheetName val="Caseta comunal pedregal"/>
      <sheetName val="Caseta cancha pedregal (2)"/>
      <sheetName val="IGLESIA CHAPARRAL"/>
      <sheetName val="MURO GUILLERMO GAV"/>
      <sheetName val="ACUEDUCTO CHURIMBO"/>
      <sheetName val="BOCATOMA EL PESCADO"/>
      <sheetName val="PLANCHAS SAN JUDAS"/>
    </sheetNames>
    <sheetDataSet>
      <sheetData sheetId="0"/>
      <sheetData sheetId="1"/>
      <sheetData sheetId="2"/>
      <sheetData sheetId="3"/>
      <sheetData sheetId="4"/>
      <sheetData sheetId="5"/>
      <sheetData sheetId="6">
        <row r="515">
          <cell r="B515" t="str">
            <v>Bloque de 12 cm</v>
          </cell>
          <cell r="C515" t="str">
            <v>und</v>
          </cell>
        </row>
        <row r="516">
          <cell r="B516" t="str">
            <v>Piso en tableta vitrificado</v>
          </cell>
          <cell r="C516" t="str">
            <v>m2</v>
          </cell>
        </row>
      </sheetData>
      <sheetData sheetId="7">
        <row r="517">
          <cell r="B517" t="str">
            <v>Rejilla de 2" plástica</v>
          </cell>
          <cell r="C517" t="str">
            <v>und</v>
          </cell>
        </row>
        <row r="519">
          <cell r="B519" t="str">
            <v>Vidrio de seguridad templado laminado 10 + 10 de 29cm de ancho</v>
          </cell>
          <cell r="C519" t="str">
            <v>ml</v>
          </cell>
        </row>
        <row r="520">
          <cell r="B520" t="str">
            <v>Medidor a 230 electrico</v>
          </cell>
          <cell r="C520" t="str">
            <v>und</v>
          </cell>
        </row>
        <row r="521">
          <cell r="B521" t="str">
            <v>Coraza 3/4"</v>
          </cell>
          <cell r="C521" t="str">
            <v>m</v>
          </cell>
        </row>
        <row r="522">
          <cell r="B522" t="str">
            <v>Curva EMT 3/4</v>
          </cell>
          <cell r="C522" t="str">
            <v>und</v>
          </cell>
        </row>
        <row r="523">
          <cell r="B523" t="str">
            <v>Unión EMT 3/4</v>
          </cell>
          <cell r="C523" t="str">
            <v>und</v>
          </cell>
        </row>
        <row r="524">
          <cell r="B524" t="str">
            <v>Adaptador EMT 3/4</v>
          </cell>
          <cell r="C524" t="str">
            <v>und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669F1-5957-446D-846C-ACEF445EAE5B}">
  <dimension ref="A1:G544"/>
  <sheetViews>
    <sheetView tabSelected="1" topLeftCell="A510" workbookViewId="0">
      <selection activeCell="D531" sqref="D531:F538"/>
    </sheetView>
  </sheetViews>
  <sheetFormatPr baseColWidth="10" defaultColWidth="11.42578125" defaultRowHeight="15" x14ac:dyDescent="0.25"/>
  <cols>
    <col min="1" max="1" width="9.5703125" customWidth="1"/>
    <col min="2" max="2" width="38.7109375" customWidth="1"/>
    <col min="5" max="5" width="14.28515625" customWidth="1"/>
    <col min="6" max="6" width="16.85546875" customWidth="1"/>
    <col min="7" max="7" width="19.42578125" customWidth="1"/>
  </cols>
  <sheetData>
    <row r="1" spans="1:7" ht="47.25" customHeight="1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529</v>
      </c>
      <c r="F1" s="5" t="s">
        <v>528</v>
      </c>
      <c r="G1" s="5" t="s">
        <v>527</v>
      </c>
    </row>
    <row r="2" spans="1:7" ht="16.5" x14ac:dyDescent="0.25">
      <c r="A2" s="1">
        <v>1</v>
      </c>
      <c r="B2" s="2" t="s">
        <v>4</v>
      </c>
      <c r="C2" s="3" t="s">
        <v>5</v>
      </c>
      <c r="D2" s="6">
        <f>+AVERAGE(E2,F2,G2)</f>
        <v>440</v>
      </c>
      <c r="E2" s="6">
        <v>410</v>
      </c>
      <c r="F2" s="6">
        <v>460</v>
      </c>
      <c r="G2" s="6">
        <v>450</v>
      </c>
    </row>
    <row r="3" spans="1:7" ht="16.5" x14ac:dyDescent="0.25">
      <c r="A3" s="1">
        <v>2</v>
      </c>
      <c r="B3" s="2" t="s">
        <v>6</v>
      </c>
      <c r="C3" s="3" t="s">
        <v>5</v>
      </c>
      <c r="D3" s="6">
        <f t="shared" ref="D3:D66" si="0">+AVERAGE(E3,F3,G3)</f>
        <v>14460</v>
      </c>
      <c r="E3" s="6">
        <v>13430</v>
      </c>
      <c r="F3" s="6">
        <v>15130</v>
      </c>
      <c r="G3" s="6">
        <v>14820</v>
      </c>
    </row>
    <row r="4" spans="1:7" ht="16.5" x14ac:dyDescent="0.25">
      <c r="A4" s="1">
        <v>3</v>
      </c>
      <c r="B4" s="2" t="s">
        <v>7</v>
      </c>
      <c r="C4" s="3" t="s">
        <v>5</v>
      </c>
      <c r="D4" s="6">
        <f t="shared" si="0"/>
        <v>10650</v>
      </c>
      <c r="E4" s="6">
        <v>11490</v>
      </c>
      <c r="F4" s="6">
        <v>10620</v>
      </c>
      <c r="G4" s="6">
        <v>9840</v>
      </c>
    </row>
    <row r="5" spans="1:7" ht="16.5" x14ac:dyDescent="0.25">
      <c r="A5" s="1">
        <v>4</v>
      </c>
      <c r="B5" s="2" t="s">
        <v>8</v>
      </c>
      <c r="C5" s="3" t="s">
        <v>5</v>
      </c>
      <c r="D5" s="6">
        <f t="shared" si="0"/>
        <v>18260</v>
      </c>
      <c r="E5" s="6">
        <v>17650</v>
      </c>
      <c r="F5" s="6">
        <v>19250</v>
      </c>
      <c r="G5" s="6">
        <v>17880</v>
      </c>
    </row>
    <row r="6" spans="1:7" ht="16.5" x14ac:dyDescent="0.25">
      <c r="A6" s="1">
        <v>5</v>
      </c>
      <c r="B6" s="2" t="s">
        <v>9</v>
      </c>
      <c r="C6" s="3" t="s">
        <v>5</v>
      </c>
      <c r="D6" s="6">
        <f t="shared" si="0"/>
        <v>7940</v>
      </c>
      <c r="E6" s="6">
        <v>7750</v>
      </c>
      <c r="F6" s="6">
        <v>7910</v>
      </c>
      <c r="G6" s="6">
        <v>8160</v>
      </c>
    </row>
    <row r="7" spans="1:7" ht="16.5" x14ac:dyDescent="0.25">
      <c r="A7" s="1">
        <v>6</v>
      </c>
      <c r="B7" s="2" t="s">
        <v>10</v>
      </c>
      <c r="C7" s="3" t="s">
        <v>5</v>
      </c>
      <c r="D7" s="6">
        <f t="shared" si="0"/>
        <v>11310</v>
      </c>
      <c r="E7" s="6">
        <v>11490</v>
      </c>
      <c r="F7" s="6">
        <v>10830</v>
      </c>
      <c r="G7" s="6">
        <v>11610</v>
      </c>
    </row>
    <row r="8" spans="1:7" ht="16.5" x14ac:dyDescent="0.25">
      <c r="A8" s="1">
        <v>7</v>
      </c>
      <c r="B8" s="2" t="s">
        <v>11</v>
      </c>
      <c r="C8" s="3" t="s">
        <v>5</v>
      </c>
      <c r="D8" s="6">
        <f t="shared" si="0"/>
        <v>24240</v>
      </c>
      <c r="E8" s="6">
        <v>23620</v>
      </c>
      <c r="F8" s="6">
        <v>23230</v>
      </c>
      <c r="G8" s="6">
        <v>25870</v>
      </c>
    </row>
    <row r="9" spans="1:7" ht="16.5" x14ac:dyDescent="0.25">
      <c r="A9" s="1">
        <v>8</v>
      </c>
      <c r="B9" s="2" t="s">
        <v>12</v>
      </c>
      <c r="C9" s="3" t="s">
        <v>5</v>
      </c>
      <c r="D9" s="6">
        <f t="shared" si="0"/>
        <v>2940</v>
      </c>
      <c r="E9" s="6">
        <v>2750</v>
      </c>
      <c r="F9" s="6">
        <v>2900</v>
      </c>
      <c r="G9" s="6">
        <v>3170</v>
      </c>
    </row>
    <row r="10" spans="1:7" ht="16.5" x14ac:dyDescent="0.25">
      <c r="A10" s="1">
        <v>9</v>
      </c>
      <c r="B10" s="2" t="s">
        <v>436</v>
      </c>
      <c r="C10" s="3" t="s">
        <v>5</v>
      </c>
      <c r="D10" s="6">
        <f t="shared" si="0"/>
        <v>5660</v>
      </c>
      <c r="E10" s="6">
        <v>5730</v>
      </c>
      <c r="F10" s="6">
        <v>5880</v>
      </c>
      <c r="G10" s="6">
        <v>5370</v>
      </c>
    </row>
    <row r="11" spans="1:7" ht="16.5" x14ac:dyDescent="0.25">
      <c r="A11" s="1">
        <v>10</v>
      </c>
      <c r="B11" s="2" t="s">
        <v>13</v>
      </c>
      <c r="C11" s="3" t="s">
        <v>5</v>
      </c>
      <c r="D11" s="6">
        <f t="shared" si="0"/>
        <v>6200</v>
      </c>
      <c r="E11" s="6">
        <v>6380</v>
      </c>
      <c r="F11" s="6">
        <v>6430</v>
      </c>
      <c r="G11" s="6">
        <v>5790</v>
      </c>
    </row>
    <row r="12" spans="1:7" ht="16.5" x14ac:dyDescent="0.25">
      <c r="A12" s="1">
        <v>11</v>
      </c>
      <c r="B12" s="2" t="s">
        <v>14</v>
      </c>
      <c r="C12" s="3" t="s">
        <v>5</v>
      </c>
      <c r="D12" s="6">
        <f t="shared" si="0"/>
        <v>6960</v>
      </c>
      <c r="E12" s="6">
        <v>6740</v>
      </c>
      <c r="F12" s="6">
        <v>6730</v>
      </c>
      <c r="G12" s="6">
        <v>7410</v>
      </c>
    </row>
    <row r="13" spans="1:7" ht="16.5" x14ac:dyDescent="0.25">
      <c r="A13" s="1">
        <v>12</v>
      </c>
      <c r="B13" s="2" t="s">
        <v>15</v>
      </c>
      <c r="C13" s="3" t="s">
        <v>5</v>
      </c>
      <c r="D13" s="6">
        <f t="shared" si="0"/>
        <v>18480</v>
      </c>
      <c r="E13" s="6">
        <v>18610</v>
      </c>
      <c r="F13" s="6">
        <v>17400</v>
      </c>
      <c r="G13" s="6">
        <v>19430</v>
      </c>
    </row>
    <row r="14" spans="1:7" ht="16.5" x14ac:dyDescent="0.25">
      <c r="A14" s="1">
        <v>13</v>
      </c>
      <c r="B14" s="2" t="s">
        <v>16</v>
      </c>
      <c r="C14" s="3" t="s">
        <v>5</v>
      </c>
      <c r="D14" s="6">
        <f t="shared" si="0"/>
        <v>8590</v>
      </c>
      <c r="E14" s="6">
        <v>8370</v>
      </c>
      <c r="F14" s="6">
        <v>8130</v>
      </c>
      <c r="G14" s="6">
        <v>9270</v>
      </c>
    </row>
    <row r="15" spans="1:7" ht="16.5" x14ac:dyDescent="0.25">
      <c r="A15" s="1">
        <v>14</v>
      </c>
      <c r="B15" s="2" t="s">
        <v>17</v>
      </c>
      <c r="C15" s="3" t="s">
        <v>5</v>
      </c>
      <c r="D15" s="6">
        <f t="shared" si="0"/>
        <v>6630</v>
      </c>
      <c r="E15" s="6">
        <v>6940</v>
      </c>
      <c r="F15" s="6">
        <v>6480</v>
      </c>
      <c r="G15" s="6">
        <v>6470</v>
      </c>
    </row>
    <row r="16" spans="1:7" ht="16.5" x14ac:dyDescent="0.25">
      <c r="A16" s="1">
        <v>15</v>
      </c>
      <c r="B16" s="2" t="s">
        <v>18</v>
      </c>
      <c r="C16" s="3" t="s">
        <v>5</v>
      </c>
      <c r="D16" s="6">
        <f t="shared" si="0"/>
        <v>30100</v>
      </c>
      <c r="E16" s="6">
        <v>29170</v>
      </c>
      <c r="F16" s="6">
        <v>29260</v>
      </c>
      <c r="G16" s="6">
        <v>31870</v>
      </c>
    </row>
    <row r="17" spans="1:7" ht="16.5" x14ac:dyDescent="0.25">
      <c r="A17" s="1">
        <v>16</v>
      </c>
      <c r="B17" s="2" t="s">
        <v>19</v>
      </c>
      <c r="C17" s="2" t="s">
        <v>5</v>
      </c>
      <c r="D17" s="6">
        <f t="shared" si="0"/>
        <v>116600</v>
      </c>
      <c r="E17" s="6">
        <v>121490</v>
      </c>
      <c r="F17" s="6">
        <v>120030</v>
      </c>
      <c r="G17" s="6">
        <v>108280</v>
      </c>
    </row>
    <row r="18" spans="1:7" ht="16.5" x14ac:dyDescent="0.25">
      <c r="A18" s="1">
        <v>17</v>
      </c>
      <c r="B18" s="2" t="s">
        <v>20</v>
      </c>
      <c r="C18" s="3" t="s">
        <v>5</v>
      </c>
      <c r="D18" s="6">
        <f t="shared" si="0"/>
        <v>10440</v>
      </c>
      <c r="E18" s="6">
        <v>10380</v>
      </c>
      <c r="F18" s="6">
        <v>11090</v>
      </c>
      <c r="G18" s="6">
        <v>9850</v>
      </c>
    </row>
    <row r="19" spans="1:7" ht="16.5" x14ac:dyDescent="0.25">
      <c r="A19" s="1">
        <v>18</v>
      </c>
      <c r="B19" s="2" t="s">
        <v>21</v>
      </c>
      <c r="C19" s="3" t="s">
        <v>5</v>
      </c>
      <c r="D19" s="6">
        <f t="shared" si="0"/>
        <v>14350</v>
      </c>
      <c r="E19" s="6">
        <v>15180</v>
      </c>
      <c r="F19" s="6">
        <v>13890</v>
      </c>
      <c r="G19" s="6">
        <v>13980</v>
      </c>
    </row>
    <row r="20" spans="1:7" ht="16.5" x14ac:dyDescent="0.25">
      <c r="A20" s="1">
        <v>19</v>
      </c>
      <c r="B20" s="2" t="s">
        <v>22</v>
      </c>
      <c r="C20" s="3" t="s">
        <v>5</v>
      </c>
      <c r="D20" s="6">
        <f t="shared" si="0"/>
        <v>4350</v>
      </c>
      <c r="E20" s="6">
        <v>4010</v>
      </c>
      <c r="F20" s="6">
        <v>4390</v>
      </c>
      <c r="G20" s="6">
        <v>4650</v>
      </c>
    </row>
    <row r="21" spans="1:7" ht="16.5" x14ac:dyDescent="0.25">
      <c r="A21" s="1">
        <v>20</v>
      </c>
      <c r="B21" s="2" t="s">
        <v>23</v>
      </c>
      <c r="C21" s="3" t="s">
        <v>5</v>
      </c>
      <c r="D21" s="6">
        <f t="shared" si="0"/>
        <v>12610</v>
      </c>
      <c r="E21" s="6">
        <v>13210</v>
      </c>
      <c r="F21" s="6">
        <v>12090</v>
      </c>
      <c r="G21" s="6">
        <v>12530</v>
      </c>
    </row>
    <row r="22" spans="1:7" ht="16.5" x14ac:dyDescent="0.25">
      <c r="A22" s="1">
        <v>21</v>
      </c>
      <c r="B22" s="1" t="s">
        <v>24</v>
      </c>
      <c r="C22" s="3" t="s">
        <v>5</v>
      </c>
      <c r="D22" s="6">
        <f t="shared" si="0"/>
        <v>10760</v>
      </c>
      <c r="E22" s="6">
        <v>11010</v>
      </c>
      <c r="F22" s="6">
        <v>11140</v>
      </c>
      <c r="G22" s="6">
        <v>10130</v>
      </c>
    </row>
    <row r="23" spans="1:7" ht="16.5" x14ac:dyDescent="0.25">
      <c r="A23" s="1">
        <v>22</v>
      </c>
      <c r="B23" s="2" t="s">
        <v>25</v>
      </c>
      <c r="C23" s="2" t="s">
        <v>5</v>
      </c>
      <c r="D23" s="6">
        <f t="shared" si="0"/>
        <v>175280</v>
      </c>
      <c r="E23" s="6">
        <v>166590</v>
      </c>
      <c r="F23" s="6">
        <v>186130</v>
      </c>
      <c r="G23" s="6">
        <v>173120</v>
      </c>
    </row>
    <row r="24" spans="1:7" ht="16.5" x14ac:dyDescent="0.25">
      <c r="A24" s="1">
        <v>23</v>
      </c>
      <c r="B24" s="2" t="s">
        <v>26</v>
      </c>
      <c r="C24" s="3" t="s">
        <v>5</v>
      </c>
      <c r="D24" s="6">
        <f t="shared" si="0"/>
        <v>4570</v>
      </c>
      <c r="E24" s="6">
        <v>4380</v>
      </c>
      <c r="F24" s="6">
        <v>4700</v>
      </c>
      <c r="G24" s="6">
        <v>4630</v>
      </c>
    </row>
    <row r="25" spans="1:7" ht="16.5" x14ac:dyDescent="0.25">
      <c r="A25" s="1">
        <v>24</v>
      </c>
      <c r="B25" s="2" t="s">
        <v>27</v>
      </c>
      <c r="C25" s="3" t="s">
        <v>5</v>
      </c>
      <c r="D25" s="6">
        <f t="shared" si="0"/>
        <v>2500</v>
      </c>
      <c r="E25" s="6">
        <v>2520</v>
      </c>
      <c r="F25" s="6">
        <v>2590</v>
      </c>
      <c r="G25" s="6">
        <v>2390</v>
      </c>
    </row>
    <row r="26" spans="1:7" ht="16.5" x14ac:dyDescent="0.25">
      <c r="A26" s="1">
        <v>25</v>
      </c>
      <c r="B26" s="2" t="s">
        <v>28</v>
      </c>
      <c r="C26" s="3" t="s">
        <v>5</v>
      </c>
      <c r="D26" s="6">
        <f t="shared" si="0"/>
        <v>2940</v>
      </c>
      <c r="E26" s="6">
        <v>3010</v>
      </c>
      <c r="F26" s="6">
        <v>3100</v>
      </c>
      <c r="G26" s="6">
        <v>2710</v>
      </c>
    </row>
    <row r="27" spans="1:7" ht="16.5" x14ac:dyDescent="0.25">
      <c r="A27" s="1">
        <v>26</v>
      </c>
      <c r="B27" s="2" t="s">
        <v>29</v>
      </c>
      <c r="C27" s="3" t="s">
        <v>5</v>
      </c>
      <c r="D27" s="6">
        <f t="shared" si="0"/>
        <v>2940</v>
      </c>
      <c r="E27" s="6">
        <v>2930</v>
      </c>
      <c r="F27" s="6">
        <v>3170</v>
      </c>
      <c r="G27" s="6">
        <v>2720</v>
      </c>
    </row>
    <row r="28" spans="1:7" ht="16.5" x14ac:dyDescent="0.25">
      <c r="A28" s="1">
        <v>27</v>
      </c>
      <c r="B28" s="2" t="s">
        <v>30</v>
      </c>
      <c r="C28" s="3" t="s">
        <v>5</v>
      </c>
      <c r="D28" s="6">
        <f t="shared" si="0"/>
        <v>17390</v>
      </c>
      <c r="E28" s="6">
        <v>17330</v>
      </c>
      <c r="F28" s="6">
        <v>17910</v>
      </c>
      <c r="G28" s="6">
        <v>16930</v>
      </c>
    </row>
    <row r="29" spans="1:7" ht="16.5" x14ac:dyDescent="0.25">
      <c r="A29" s="1">
        <v>28</v>
      </c>
      <c r="B29" s="2" t="s">
        <v>31</v>
      </c>
      <c r="C29" s="2" t="s">
        <v>5</v>
      </c>
      <c r="D29" s="6">
        <f t="shared" si="0"/>
        <v>82260</v>
      </c>
      <c r="E29" s="6">
        <v>76420</v>
      </c>
      <c r="F29" s="6">
        <v>87350</v>
      </c>
      <c r="G29" s="6">
        <v>83010</v>
      </c>
    </row>
    <row r="30" spans="1:7" ht="16.5" x14ac:dyDescent="0.25">
      <c r="A30" s="1">
        <v>29</v>
      </c>
      <c r="B30" s="2" t="s">
        <v>32</v>
      </c>
      <c r="C30" s="2" t="s">
        <v>5</v>
      </c>
      <c r="D30" s="6">
        <f t="shared" si="0"/>
        <v>41510</v>
      </c>
      <c r="E30" s="6">
        <v>39920</v>
      </c>
      <c r="F30" s="6">
        <v>44080</v>
      </c>
      <c r="G30" s="6">
        <v>40530</v>
      </c>
    </row>
    <row r="31" spans="1:7" ht="16.5" x14ac:dyDescent="0.25">
      <c r="A31" s="1">
        <v>30</v>
      </c>
      <c r="B31" s="2" t="s">
        <v>33</v>
      </c>
      <c r="C31" s="3" t="s">
        <v>5</v>
      </c>
      <c r="D31" s="6">
        <f t="shared" si="0"/>
        <v>3810</v>
      </c>
      <c r="E31" s="6">
        <v>3970</v>
      </c>
      <c r="F31" s="6">
        <v>3680</v>
      </c>
      <c r="G31" s="6">
        <v>3780</v>
      </c>
    </row>
    <row r="32" spans="1:7" ht="33" x14ac:dyDescent="0.25">
      <c r="A32" s="1">
        <v>31</v>
      </c>
      <c r="B32" s="2" t="s">
        <v>437</v>
      </c>
      <c r="C32" s="3" t="s">
        <v>5</v>
      </c>
      <c r="D32" s="6">
        <f t="shared" si="0"/>
        <v>181480</v>
      </c>
      <c r="E32" s="6">
        <v>188270</v>
      </c>
      <c r="F32" s="6">
        <v>175280</v>
      </c>
      <c r="G32" s="6">
        <v>180890</v>
      </c>
    </row>
    <row r="33" spans="1:7" ht="16.5" x14ac:dyDescent="0.25">
      <c r="A33" s="1">
        <v>32</v>
      </c>
      <c r="B33" s="2" t="s">
        <v>34</v>
      </c>
      <c r="C33" s="3" t="s">
        <v>5</v>
      </c>
      <c r="D33" s="6">
        <f t="shared" si="0"/>
        <v>2500</v>
      </c>
      <c r="E33" s="6">
        <v>2610</v>
      </c>
      <c r="F33" s="6">
        <v>2570</v>
      </c>
      <c r="G33" s="6">
        <v>2320</v>
      </c>
    </row>
    <row r="34" spans="1:7" ht="16.5" x14ac:dyDescent="0.25">
      <c r="A34" s="1">
        <v>33</v>
      </c>
      <c r="B34" s="2" t="s">
        <v>35</v>
      </c>
      <c r="C34" s="3" t="s">
        <v>5</v>
      </c>
      <c r="D34" s="6">
        <f t="shared" si="0"/>
        <v>1960</v>
      </c>
      <c r="E34" s="6">
        <v>1880</v>
      </c>
      <c r="F34" s="6">
        <v>2010</v>
      </c>
      <c r="G34" s="6">
        <v>1990</v>
      </c>
    </row>
    <row r="35" spans="1:7" ht="16.5" x14ac:dyDescent="0.25">
      <c r="A35" s="1">
        <v>34</v>
      </c>
      <c r="B35" s="2" t="s">
        <v>438</v>
      </c>
      <c r="C35" s="3" t="s">
        <v>5</v>
      </c>
      <c r="D35" s="6">
        <f t="shared" si="0"/>
        <v>243870</v>
      </c>
      <c r="E35" s="6">
        <v>256770</v>
      </c>
      <c r="F35" s="6">
        <v>242200</v>
      </c>
      <c r="G35" s="6">
        <v>232640</v>
      </c>
    </row>
    <row r="36" spans="1:7" ht="16.5" x14ac:dyDescent="0.25">
      <c r="A36" s="1">
        <v>35</v>
      </c>
      <c r="B36" s="2" t="s">
        <v>439</v>
      </c>
      <c r="C36" s="3" t="s">
        <v>5</v>
      </c>
      <c r="D36" s="6">
        <f t="shared" si="0"/>
        <v>1272360</v>
      </c>
      <c r="E36" s="6">
        <v>1232780</v>
      </c>
      <c r="F36" s="6">
        <v>1233740</v>
      </c>
      <c r="G36" s="6">
        <v>1350560</v>
      </c>
    </row>
    <row r="37" spans="1:7" ht="16.5" x14ac:dyDescent="0.25">
      <c r="A37" s="1">
        <v>36</v>
      </c>
      <c r="B37" s="2" t="s">
        <v>36</v>
      </c>
      <c r="C37" s="3" t="s">
        <v>5</v>
      </c>
      <c r="D37" s="6">
        <f t="shared" si="0"/>
        <v>76720</v>
      </c>
      <c r="E37" s="6">
        <v>72520</v>
      </c>
      <c r="F37" s="6">
        <v>81850</v>
      </c>
      <c r="G37" s="6">
        <v>75790</v>
      </c>
    </row>
    <row r="38" spans="1:7" ht="16.5" x14ac:dyDescent="0.25">
      <c r="A38" s="1">
        <v>37</v>
      </c>
      <c r="B38" s="2" t="s">
        <v>37</v>
      </c>
      <c r="C38" s="3" t="s">
        <v>5</v>
      </c>
      <c r="D38" s="6">
        <f t="shared" si="0"/>
        <v>14130</v>
      </c>
      <c r="E38" s="6">
        <v>14810</v>
      </c>
      <c r="F38" s="6">
        <v>13780</v>
      </c>
      <c r="G38" s="6">
        <v>13800</v>
      </c>
    </row>
    <row r="39" spans="1:7" ht="16.5" x14ac:dyDescent="0.25">
      <c r="A39" s="1">
        <v>38</v>
      </c>
      <c r="B39" s="2" t="s">
        <v>38</v>
      </c>
      <c r="C39" s="3" t="s">
        <v>5</v>
      </c>
      <c r="D39" s="6">
        <f t="shared" si="0"/>
        <v>3160</v>
      </c>
      <c r="E39" s="6">
        <v>3370</v>
      </c>
      <c r="F39" s="6">
        <v>3030</v>
      </c>
      <c r="G39" s="6">
        <v>3080</v>
      </c>
    </row>
    <row r="40" spans="1:7" ht="16.5" x14ac:dyDescent="0.25">
      <c r="A40" s="1">
        <v>39</v>
      </c>
      <c r="B40" s="2" t="s">
        <v>39</v>
      </c>
      <c r="C40" s="3" t="s">
        <v>5</v>
      </c>
      <c r="D40" s="6">
        <f t="shared" si="0"/>
        <v>9570</v>
      </c>
      <c r="E40" s="6">
        <v>9710</v>
      </c>
      <c r="F40" s="6">
        <v>10180</v>
      </c>
      <c r="G40" s="6">
        <v>8820</v>
      </c>
    </row>
    <row r="41" spans="1:7" ht="16.5" x14ac:dyDescent="0.25">
      <c r="A41" s="1">
        <v>40</v>
      </c>
      <c r="B41" s="2" t="s">
        <v>40</v>
      </c>
      <c r="C41" s="3" t="s">
        <v>5</v>
      </c>
      <c r="D41" s="6">
        <f t="shared" si="0"/>
        <v>23480</v>
      </c>
      <c r="E41" s="6">
        <v>24650</v>
      </c>
      <c r="F41" s="6">
        <v>24080</v>
      </c>
      <c r="G41" s="6">
        <v>21710</v>
      </c>
    </row>
    <row r="42" spans="1:7" ht="16.5" x14ac:dyDescent="0.25">
      <c r="A42" s="1">
        <v>41</v>
      </c>
      <c r="B42" s="2" t="s">
        <v>41</v>
      </c>
      <c r="C42" s="3" t="s">
        <v>5</v>
      </c>
      <c r="D42" s="6">
        <f t="shared" si="0"/>
        <v>330</v>
      </c>
      <c r="E42" s="6">
        <v>317</v>
      </c>
      <c r="F42" s="6">
        <v>352</v>
      </c>
      <c r="G42" s="6">
        <v>321</v>
      </c>
    </row>
    <row r="43" spans="1:7" ht="16.5" x14ac:dyDescent="0.25">
      <c r="A43" s="1">
        <v>42</v>
      </c>
      <c r="B43" s="2" t="s">
        <v>42</v>
      </c>
      <c r="C43" s="3" t="s">
        <v>5</v>
      </c>
      <c r="D43" s="6">
        <f t="shared" si="0"/>
        <v>115520</v>
      </c>
      <c r="E43" s="6">
        <v>124670</v>
      </c>
      <c r="F43" s="6">
        <v>111050</v>
      </c>
      <c r="G43" s="6">
        <v>110840</v>
      </c>
    </row>
    <row r="44" spans="1:7" ht="16.5" x14ac:dyDescent="0.25">
      <c r="A44" s="1">
        <v>43</v>
      </c>
      <c r="B44" s="2" t="s">
        <v>43</v>
      </c>
      <c r="C44" s="2" t="s">
        <v>5</v>
      </c>
      <c r="D44" s="6">
        <f t="shared" si="0"/>
        <v>138770</v>
      </c>
      <c r="E44" s="6">
        <v>133130</v>
      </c>
      <c r="F44" s="6">
        <v>136750</v>
      </c>
      <c r="G44" s="6">
        <v>146430</v>
      </c>
    </row>
    <row r="45" spans="1:7" ht="16.5" x14ac:dyDescent="0.25">
      <c r="A45" s="1">
        <v>44</v>
      </c>
      <c r="B45" s="2" t="s">
        <v>44</v>
      </c>
      <c r="C45" s="3" t="s">
        <v>5</v>
      </c>
      <c r="D45" s="6">
        <f t="shared" si="0"/>
        <v>11740</v>
      </c>
      <c r="E45" s="6">
        <v>12450</v>
      </c>
      <c r="F45" s="6">
        <v>11350</v>
      </c>
      <c r="G45" s="6">
        <v>11420</v>
      </c>
    </row>
    <row r="46" spans="1:7" ht="16.5" x14ac:dyDescent="0.25">
      <c r="A46" s="1">
        <v>45</v>
      </c>
      <c r="B46" s="2" t="s">
        <v>45</v>
      </c>
      <c r="C46" s="2" t="s">
        <v>5</v>
      </c>
      <c r="D46" s="6">
        <f t="shared" si="0"/>
        <v>161160</v>
      </c>
      <c r="E46" s="6">
        <v>173390</v>
      </c>
      <c r="F46" s="6">
        <v>154190</v>
      </c>
      <c r="G46" s="6">
        <v>155900</v>
      </c>
    </row>
    <row r="47" spans="1:7" ht="16.5" x14ac:dyDescent="0.25">
      <c r="A47" s="1">
        <v>46</v>
      </c>
      <c r="B47" s="2" t="s">
        <v>46</v>
      </c>
      <c r="C47" s="2" t="s">
        <v>47</v>
      </c>
      <c r="D47" s="6">
        <f t="shared" si="0"/>
        <v>18590</v>
      </c>
      <c r="E47" s="6">
        <v>19410</v>
      </c>
      <c r="F47" s="6">
        <v>17970</v>
      </c>
      <c r="G47" s="6">
        <v>18390</v>
      </c>
    </row>
    <row r="48" spans="1:7" ht="16.5" x14ac:dyDescent="0.25">
      <c r="A48" s="1">
        <v>47</v>
      </c>
      <c r="B48" s="2" t="s">
        <v>48</v>
      </c>
      <c r="C48" s="2" t="s">
        <v>47</v>
      </c>
      <c r="D48" s="6">
        <f t="shared" si="0"/>
        <v>10760</v>
      </c>
      <c r="E48" s="6">
        <v>10050</v>
      </c>
      <c r="F48" s="6">
        <v>10620</v>
      </c>
      <c r="G48" s="6">
        <v>11610</v>
      </c>
    </row>
    <row r="49" spans="1:7" ht="16.5" x14ac:dyDescent="0.25">
      <c r="A49" s="1">
        <v>48</v>
      </c>
      <c r="B49" s="2" t="s">
        <v>49</v>
      </c>
      <c r="C49" s="3" t="s">
        <v>5</v>
      </c>
      <c r="D49" s="6">
        <f t="shared" si="0"/>
        <v>440</v>
      </c>
      <c r="E49" s="6">
        <v>414</v>
      </c>
      <c r="F49" s="6">
        <v>471</v>
      </c>
      <c r="G49" s="6">
        <v>435</v>
      </c>
    </row>
    <row r="50" spans="1:7" ht="16.5" x14ac:dyDescent="0.25">
      <c r="A50" s="1">
        <v>49</v>
      </c>
      <c r="B50" s="2" t="s">
        <v>50</v>
      </c>
      <c r="C50" s="3" t="s">
        <v>5</v>
      </c>
      <c r="D50" s="6">
        <f t="shared" si="0"/>
        <v>330</v>
      </c>
      <c r="E50" s="6">
        <v>349</v>
      </c>
      <c r="F50" s="6">
        <v>314</v>
      </c>
      <c r="G50" s="6">
        <v>327</v>
      </c>
    </row>
    <row r="51" spans="1:7" ht="16.5" x14ac:dyDescent="0.25">
      <c r="A51" s="1">
        <v>50</v>
      </c>
      <c r="B51" s="2" t="s">
        <v>51</v>
      </c>
      <c r="C51" s="3" t="s">
        <v>5</v>
      </c>
      <c r="D51" s="6">
        <f t="shared" si="0"/>
        <v>15980</v>
      </c>
      <c r="E51" s="6">
        <v>16380</v>
      </c>
      <c r="F51" s="6">
        <v>16690</v>
      </c>
      <c r="G51" s="6">
        <v>14870</v>
      </c>
    </row>
    <row r="52" spans="1:7" ht="16.5" x14ac:dyDescent="0.25">
      <c r="A52" s="1">
        <v>51</v>
      </c>
      <c r="B52" s="2" t="s">
        <v>52</v>
      </c>
      <c r="C52" s="3" t="s">
        <v>5</v>
      </c>
      <c r="D52" s="6">
        <f t="shared" si="0"/>
        <v>34020</v>
      </c>
      <c r="E52" s="6">
        <v>34860</v>
      </c>
      <c r="F52" s="6">
        <v>32350</v>
      </c>
      <c r="G52" s="6">
        <v>34850</v>
      </c>
    </row>
    <row r="53" spans="1:7" ht="33" x14ac:dyDescent="0.25">
      <c r="A53" s="1">
        <v>52</v>
      </c>
      <c r="B53" s="2" t="s">
        <v>53</v>
      </c>
      <c r="C53" s="3" t="s">
        <v>5</v>
      </c>
      <c r="D53" s="6">
        <f t="shared" si="0"/>
        <v>8920</v>
      </c>
      <c r="E53" s="6">
        <v>8440</v>
      </c>
      <c r="F53" s="6">
        <v>9490</v>
      </c>
      <c r="G53" s="6">
        <v>8830</v>
      </c>
    </row>
    <row r="54" spans="1:7" ht="33" x14ac:dyDescent="0.25">
      <c r="A54" s="1">
        <v>53</v>
      </c>
      <c r="B54" s="2" t="s">
        <v>54</v>
      </c>
      <c r="C54" s="3" t="s">
        <v>5</v>
      </c>
      <c r="D54" s="6">
        <f t="shared" si="0"/>
        <v>21410</v>
      </c>
      <c r="E54" s="6">
        <v>22300</v>
      </c>
      <c r="F54" s="6">
        <v>20530</v>
      </c>
      <c r="G54" s="6">
        <v>21400</v>
      </c>
    </row>
    <row r="55" spans="1:7" ht="33" x14ac:dyDescent="0.25">
      <c r="A55" s="1">
        <v>54</v>
      </c>
      <c r="B55" s="2" t="s">
        <v>55</v>
      </c>
      <c r="C55" s="2" t="s">
        <v>5</v>
      </c>
      <c r="D55" s="6">
        <f t="shared" si="0"/>
        <v>5550</v>
      </c>
      <c r="E55" s="6">
        <v>5910</v>
      </c>
      <c r="F55" s="6">
        <v>5520</v>
      </c>
      <c r="G55" s="6">
        <v>5220</v>
      </c>
    </row>
    <row r="56" spans="1:7" ht="33" x14ac:dyDescent="0.25">
      <c r="A56" s="1">
        <v>55</v>
      </c>
      <c r="B56" s="2" t="s">
        <v>56</v>
      </c>
      <c r="C56" s="2" t="s">
        <v>5</v>
      </c>
      <c r="D56" s="6">
        <f t="shared" si="0"/>
        <v>169850</v>
      </c>
      <c r="E56" s="6">
        <v>163800</v>
      </c>
      <c r="F56" s="6">
        <v>163770</v>
      </c>
      <c r="G56" s="6">
        <v>181980</v>
      </c>
    </row>
    <row r="57" spans="1:7" ht="33" x14ac:dyDescent="0.25">
      <c r="A57" s="1">
        <v>56</v>
      </c>
      <c r="B57" s="2" t="s">
        <v>57</v>
      </c>
      <c r="C57" s="2" t="s">
        <v>5</v>
      </c>
      <c r="D57" s="6">
        <f t="shared" si="0"/>
        <v>663080</v>
      </c>
      <c r="E57" s="6">
        <v>636980</v>
      </c>
      <c r="F57" s="6">
        <v>674500</v>
      </c>
      <c r="G57" s="6">
        <v>677760</v>
      </c>
    </row>
    <row r="58" spans="1:7" ht="16.5" x14ac:dyDescent="0.25">
      <c r="A58" s="1">
        <v>57</v>
      </c>
      <c r="B58" s="2" t="s">
        <v>58</v>
      </c>
      <c r="C58" s="2" t="s">
        <v>59</v>
      </c>
      <c r="D58" s="6">
        <f t="shared" si="0"/>
        <v>35760</v>
      </c>
      <c r="E58" s="6">
        <v>34470</v>
      </c>
      <c r="F58" s="6">
        <v>38170</v>
      </c>
      <c r="G58" s="6">
        <v>34640</v>
      </c>
    </row>
    <row r="59" spans="1:7" ht="16.5" x14ac:dyDescent="0.25">
      <c r="A59" s="1">
        <v>58</v>
      </c>
      <c r="B59" s="2" t="s">
        <v>60</v>
      </c>
      <c r="C59" s="2" t="s">
        <v>5</v>
      </c>
      <c r="D59" s="6">
        <f t="shared" si="0"/>
        <v>199510</v>
      </c>
      <c r="E59" s="6">
        <v>202530</v>
      </c>
      <c r="F59" s="6">
        <v>207110</v>
      </c>
      <c r="G59" s="6">
        <v>188890</v>
      </c>
    </row>
    <row r="60" spans="1:7" ht="16.5" x14ac:dyDescent="0.25">
      <c r="A60" s="1">
        <v>59</v>
      </c>
      <c r="B60" s="2" t="s">
        <v>61</v>
      </c>
      <c r="C60" s="2" t="s">
        <v>5</v>
      </c>
      <c r="D60" s="6">
        <f t="shared" si="0"/>
        <v>391850</v>
      </c>
      <c r="E60" s="6">
        <v>370050</v>
      </c>
      <c r="F60" s="6">
        <v>401730</v>
      </c>
      <c r="G60" s="6">
        <v>403770</v>
      </c>
    </row>
    <row r="61" spans="1:7" ht="16.5" x14ac:dyDescent="0.25">
      <c r="A61" s="1">
        <v>60</v>
      </c>
      <c r="B61" s="2" t="s">
        <v>62</v>
      </c>
      <c r="C61" s="2" t="s">
        <v>5</v>
      </c>
      <c r="D61" s="6">
        <f t="shared" si="0"/>
        <v>293620</v>
      </c>
      <c r="E61" s="6">
        <v>299840</v>
      </c>
      <c r="F61" s="6">
        <v>273360</v>
      </c>
      <c r="G61" s="6">
        <v>307660</v>
      </c>
    </row>
    <row r="62" spans="1:7" ht="16.5" x14ac:dyDescent="0.25">
      <c r="A62" s="1">
        <v>61</v>
      </c>
      <c r="B62" s="2" t="s">
        <v>63</v>
      </c>
      <c r="C62" s="2" t="s">
        <v>5</v>
      </c>
      <c r="D62" s="6">
        <f t="shared" si="0"/>
        <v>186470</v>
      </c>
      <c r="E62" s="6">
        <v>191470</v>
      </c>
      <c r="F62" s="6">
        <v>179190</v>
      </c>
      <c r="G62" s="6">
        <v>188750</v>
      </c>
    </row>
    <row r="63" spans="1:7" ht="16.5" x14ac:dyDescent="0.25">
      <c r="A63" s="1">
        <v>62</v>
      </c>
      <c r="B63" s="2" t="s">
        <v>64</v>
      </c>
      <c r="C63" s="2" t="s">
        <v>5</v>
      </c>
      <c r="D63" s="6">
        <f t="shared" si="0"/>
        <v>308940</v>
      </c>
      <c r="E63" s="6">
        <v>333130</v>
      </c>
      <c r="F63" s="6">
        <v>284640</v>
      </c>
      <c r="G63" s="6">
        <v>309050</v>
      </c>
    </row>
    <row r="64" spans="1:7" ht="16.5" x14ac:dyDescent="0.25">
      <c r="A64" s="1">
        <v>63</v>
      </c>
      <c r="B64" s="2" t="s">
        <v>65</v>
      </c>
      <c r="C64" s="2" t="s">
        <v>5</v>
      </c>
      <c r="D64" s="6">
        <f t="shared" si="0"/>
        <v>146380</v>
      </c>
      <c r="E64" s="6">
        <v>156850</v>
      </c>
      <c r="F64" s="6">
        <v>147470</v>
      </c>
      <c r="G64" s="6">
        <v>134820</v>
      </c>
    </row>
    <row r="65" spans="1:7" ht="16.5" x14ac:dyDescent="0.25">
      <c r="A65" s="1">
        <v>64</v>
      </c>
      <c r="B65" s="2" t="s">
        <v>66</v>
      </c>
      <c r="C65" s="2" t="s">
        <v>5</v>
      </c>
      <c r="D65" s="6">
        <f t="shared" si="0"/>
        <v>75850</v>
      </c>
      <c r="E65" s="6">
        <v>77380</v>
      </c>
      <c r="F65" s="6">
        <v>69800</v>
      </c>
      <c r="G65" s="6">
        <v>80370</v>
      </c>
    </row>
    <row r="66" spans="1:7" ht="16.5" x14ac:dyDescent="0.25">
      <c r="A66" s="1">
        <v>65</v>
      </c>
      <c r="B66" s="2" t="s">
        <v>67</v>
      </c>
      <c r="C66" s="3" t="s">
        <v>5</v>
      </c>
      <c r="D66" s="6">
        <f t="shared" si="0"/>
        <v>1200</v>
      </c>
      <c r="E66" s="6">
        <v>1290</v>
      </c>
      <c r="F66" s="6">
        <v>1150</v>
      </c>
      <c r="G66" s="6">
        <v>1160</v>
      </c>
    </row>
    <row r="67" spans="1:7" ht="16.5" x14ac:dyDescent="0.25">
      <c r="A67" s="1">
        <v>66</v>
      </c>
      <c r="B67" s="2" t="s">
        <v>68</v>
      </c>
      <c r="C67" s="3" t="s">
        <v>5</v>
      </c>
      <c r="D67" s="6">
        <f t="shared" ref="D67:D128" si="1">+AVERAGE(E67,F67,G67)</f>
        <v>1630</v>
      </c>
      <c r="E67" s="6">
        <v>1550</v>
      </c>
      <c r="F67" s="6">
        <v>1720</v>
      </c>
      <c r="G67" s="6">
        <v>1620</v>
      </c>
    </row>
    <row r="68" spans="1:7" ht="16.5" x14ac:dyDescent="0.25">
      <c r="A68" s="1">
        <v>67</v>
      </c>
      <c r="B68" s="2" t="s">
        <v>69</v>
      </c>
      <c r="C68" s="2" t="s">
        <v>5</v>
      </c>
      <c r="D68" s="6">
        <f t="shared" si="1"/>
        <v>184950</v>
      </c>
      <c r="E68" s="6">
        <v>177110</v>
      </c>
      <c r="F68" s="6">
        <v>180450</v>
      </c>
      <c r="G68" s="6">
        <v>197290</v>
      </c>
    </row>
    <row r="69" spans="1:7" ht="16.5" x14ac:dyDescent="0.25">
      <c r="A69" s="1">
        <v>68</v>
      </c>
      <c r="B69" s="2" t="s">
        <v>70</v>
      </c>
      <c r="C69" s="2" t="s">
        <v>5</v>
      </c>
      <c r="D69" s="6">
        <f t="shared" si="1"/>
        <v>261020</v>
      </c>
      <c r="E69" s="6">
        <v>267930</v>
      </c>
      <c r="F69" s="6">
        <v>268400</v>
      </c>
      <c r="G69" s="6">
        <v>246730</v>
      </c>
    </row>
    <row r="70" spans="1:7" ht="33" x14ac:dyDescent="0.25">
      <c r="A70" s="1">
        <v>69</v>
      </c>
      <c r="B70" s="2" t="s">
        <v>71</v>
      </c>
      <c r="C70" s="2" t="s">
        <v>5</v>
      </c>
      <c r="D70" s="6">
        <f t="shared" si="1"/>
        <v>8370</v>
      </c>
      <c r="E70" s="6">
        <v>8950</v>
      </c>
      <c r="F70" s="6">
        <v>8050</v>
      </c>
      <c r="G70" s="6">
        <v>8110</v>
      </c>
    </row>
    <row r="71" spans="1:7" ht="16.5" x14ac:dyDescent="0.25">
      <c r="A71" s="1">
        <v>70</v>
      </c>
      <c r="B71" s="2" t="s">
        <v>72</v>
      </c>
      <c r="C71" s="3" t="s">
        <v>5</v>
      </c>
      <c r="D71" s="6">
        <f t="shared" si="1"/>
        <v>330</v>
      </c>
      <c r="E71" s="6">
        <v>342</v>
      </c>
      <c r="F71" s="6">
        <v>327</v>
      </c>
      <c r="G71" s="6">
        <v>321</v>
      </c>
    </row>
    <row r="72" spans="1:7" ht="16.5" x14ac:dyDescent="0.25">
      <c r="A72" s="1">
        <v>71</v>
      </c>
      <c r="B72" s="2" t="s">
        <v>73</v>
      </c>
      <c r="C72" s="3" t="s">
        <v>5</v>
      </c>
      <c r="D72" s="6">
        <f t="shared" si="1"/>
        <v>770</v>
      </c>
      <c r="E72" s="6">
        <v>742</v>
      </c>
      <c r="F72" s="6">
        <v>799</v>
      </c>
      <c r="G72" s="6">
        <v>769</v>
      </c>
    </row>
    <row r="73" spans="1:7" ht="16.5" x14ac:dyDescent="0.25">
      <c r="A73" s="1">
        <v>72</v>
      </c>
      <c r="B73" s="2" t="s">
        <v>74</v>
      </c>
      <c r="C73" s="2" t="s">
        <v>5</v>
      </c>
      <c r="D73" s="6">
        <f t="shared" si="1"/>
        <v>84110</v>
      </c>
      <c r="E73" s="6">
        <v>83100</v>
      </c>
      <c r="F73" s="6">
        <v>78790</v>
      </c>
      <c r="G73" s="6">
        <v>90440</v>
      </c>
    </row>
    <row r="74" spans="1:7" ht="16.5" x14ac:dyDescent="0.25">
      <c r="A74" s="1">
        <v>73</v>
      </c>
      <c r="B74" s="2" t="s">
        <v>75</v>
      </c>
      <c r="C74" s="2" t="s">
        <v>5</v>
      </c>
      <c r="D74" s="6">
        <f t="shared" si="1"/>
        <v>188970</v>
      </c>
      <c r="E74" s="6">
        <v>174470</v>
      </c>
      <c r="F74" s="6">
        <v>202470</v>
      </c>
      <c r="G74" s="6">
        <v>189970</v>
      </c>
    </row>
    <row r="75" spans="1:7" ht="16.5" x14ac:dyDescent="0.25">
      <c r="A75" s="1">
        <v>74</v>
      </c>
      <c r="B75" s="2" t="s">
        <v>76</v>
      </c>
      <c r="C75" s="2" t="s">
        <v>5</v>
      </c>
      <c r="D75" s="6">
        <f t="shared" si="1"/>
        <v>127690</v>
      </c>
      <c r="E75" s="6">
        <v>118690</v>
      </c>
      <c r="F75" s="6">
        <v>131980</v>
      </c>
      <c r="G75" s="6">
        <v>132400</v>
      </c>
    </row>
    <row r="76" spans="1:7" ht="16.5" x14ac:dyDescent="0.25">
      <c r="A76" s="1">
        <v>75</v>
      </c>
      <c r="B76" s="2" t="s">
        <v>77</v>
      </c>
      <c r="C76" s="2" t="s">
        <v>5</v>
      </c>
      <c r="D76" s="6">
        <f t="shared" si="1"/>
        <v>262210</v>
      </c>
      <c r="E76" s="6">
        <v>278170</v>
      </c>
      <c r="F76" s="6">
        <v>244410</v>
      </c>
      <c r="G76" s="6">
        <v>264050</v>
      </c>
    </row>
    <row r="77" spans="1:7" ht="16.5" x14ac:dyDescent="0.25">
      <c r="A77" s="1">
        <v>76</v>
      </c>
      <c r="B77" s="2" t="s">
        <v>78</v>
      </c>
      <c r="C77" s="3" t="s">
        <v>5</v>
      </c>
      <c r="D77" s="6">
        <f t="shared" si="1"/>
        <v>440</v>
      </c>
      <c r="E77" s="6">
        <v>443</v>
      </c>
      <c r="F77" s="6">
        <v>464</v>
      </c>
      <c r="G77" s="6">
        <v>413</v>
      </c>
    </row>
    <row r="78" spans="1:7" ht="16.5" x14ac:dyDescent="0.25">
      <c r="A78" s="1">
        <v>77</v>
      </c>
      <c r="B78" s="2" t="s">
        <v>79</v>
      </c>
      <c r="C78" s="2" t="s">
        <v>5</v>
      </c>
      <c r="D78" s="6">
        <f t="shared" si="1"/>
        <v>124540</v>
      </c>
      <c r="E78" s="6">
        <v>118990</v>
      </c>
      <c r="F78" s="6">
        <v>126030</v>
      </c>
      <c r="G78" s="6">
        <v>128600</v>
      </c>
    </row>
    <row r="79" spans="1:7" ht="16.5" x14ac:dyDescent="0.25">
      <c r="A79" s="1">
        <v>78</v>
      </c>
      <c r="B79" s="2" t="s">
        <v>80</v>
      </c>
      <c r="C79" s="2" t="s">
        <v>5</v>
      </c>
      <c r="D79" s="6">
        <f t="shared" si="1"/>
        <v>39340</v>
      </c>
      <c r="E79" s="6">
        <v>38160</v>
      </c>
      <c r="F79" s="6">
        <v>37680</v>
      </c>
      <c r="G79" s="6">
        <v>42180</v>
      </c>
    </row>
    <row r="80" spans="1:7" ht="16.5" x14ac:dyDescent="0.25">
      <c r="A80" s="1">
        <v>79</v>
      </c>
      <c r="B80" s="2" t="s">
        <v>81</v>
      </c>
      <c r="C80" s="2" t="s">
        <v>5</v>
      </c>
      <c r="D80" s="6">
        <f t="shared" si="1"/>
        <v>12070</v>
      </c>
      <c r="E80" s="6">
        <v>12950</v>
      </c>
      <c r="F80" s="6">
        <v>11670</v>
      </c>
      <c r="G80" s="6">
        <v>11590</v>
      </c>
    </row>
    <row r="81" spans="1:7" ht="16.5" x14ac:dyDescent="0.25">
      <c r="A81" s="1">
        <v>80</v>
      </c>
      <c r="B81" s="2" t="s">
        <v>82</v>
      </c>
      <c r="C81" s="2" t="s">
        <v>5</v>
      </c>
      <c r="D81" s="6">
        <f t="shared" si="1"/>
        <v>91070</v>
      </c>
      <c r="E81" s="6">
        <v>96590</v>
      </c>
      <c r="F81" s="6">
        <v>84580</v>
      </c>
      <c r="G81" s="6">
        <v>92040</v>
      </c>
    </row>
    <row r="82" spans="1:7" ht="16.5" x14ac:dyDescent="0.25">
      <c r="A82" s="1">
        <v>81</v>
      </c>
      <c r="B82" s="2" t="s">
        <v>83</v>
      </c>
      <c r="C82" s="2" t="s">
        <v>5</v>
      </c>
      <c r="D82" s="6">
        <f t="shared" si="1"/>
        <v>25110</v>
      </c>
      <c r="E82" s="6">
        <v>24230</v>
      </c>
      <c r="F82" s="6">
        <v>26940</v>
      </c>
      <c r="G82" s="6">
        <v>24160</v>
      </c>
    </row>
    <row r="83" spans="1:7" ht="16.5" x14ac:dyDescent="0.25">
      <c r="A83" s="1">
        <v>82</v>
      </c>
      <c r="B83" s="2" t="s">
        <v>84</v>
      </c>
      <c r="C83" s="2" t="s">
        <v>5</v>
      </c>
      <c r="D83" s="6">
        <f t="shared" si="1"/>
        <v>62160</v>
      </c>
      <c r="E83" s="6">
        <v>58990</v>
      </c>
      <c r="F83" s="6">
        <v>65650</v>
      </c>
      <c r="G83" s="6">
        <v>61840</v>
      </c>
    </row>
    <row r="84" spans="1:7" ht="16.5" x14ac:dyDescent="0.25">
      <c r="A84" s="1">
        <v>83</v>
      </c>
      <c r="B84" s="2" t="s">
        <v>85</v>
      </c>
      <c r="C84" s="2" t="s">
        <v>5</v>
      </c>
      <c r="D84" s="6">
        <f t="shared" si="1"/>
        <v>202560</v>
      </c>
      <c r="E84" s="6">
        <v>216680</v>
      </c>
      <c r="F84" s="6">
        <v>195820</v>
      </c>
      <c r="G84" s="6">
        <v>195180</v>
      </c>
    </row>
    <row r="85" spans="1:7" ht="16.5" x14ac:dyDescent="0.25">
      <c r="A85" s="1">
        <v>84</v>
      </c>
      <c r="B85" s="2" t="s">
        <v>86</v>
      </c>
      <c r="C85" s="2" t="s">
        <v>5</v>
      </c>
      <c r="D85" s="6">
        <f t="shared" si="1"/>
        <v>49340</v>
      </c>
      <c r="E85" s="6">
        <v>51490</v>
      </c>
      <c r="F85" s="6">
        <v>50400</v>
      </c>
      <c r="G85" s="6">
        <v>46130</v>
      </c>
    </row>
    <row r="86" spans="1:7" ht="16.5" x14ac:dyDescent="0.25">
      <c r="A86" s="1">
        <v>85</v>
      </c>
      <c r="B86" s="2" t="s">
        <v>87</v>
      </c>
      <c r="C86" s="2" t="s">
        <v>5</v>
      </c>
      <c r="D86" s="6">
        <f t="shared" si="1"/>
        <v>83790</v>
      </c>
      <c r="E86" s="6">
        <v>87250</v>
      </c>
      <c r="F86" s="6">
        <v>82810</v>
      </c>
      <c r="G86" s="6">
        <v>81310</v>
      </c>
    </row>
    <row r="87" spans="1:7" ht="16.5" x14ac:dyDescent="0.25">
      <c r="A87" s="1">
        <v>86</v>
      </c>
      <c r="B87" s="2" t="s">
        <v>88</v>
      </c>
      <c r="C87" s="3" t="s">
        <v>5</v>
      </c>
      <c r="D87" s="6">
        <f t="shared" si="1"/>
        <v>88780</v>
      </c>
      <c r="E87" s="6">
        <v>88710</v>
      </c>
      <c r="F87" s="6">
        <v>94310</v>
      </c>
      <c r="G87" s="6">
        <v>83320</v>
      </c>
    </row>
    <row r="88" spans="1:7" ht="16.5" x14ac:dyDescent="0.25">
      <c r="A88" s="1">
        <v>87</v>
      </c>
      <c r="B88" s="2" t="s">
        <v>89</v>
      </c>
      <c r="C88" s="3" t="s">
        <v>5</v>
      </c>
      <c r="D88" s="6">
        <f t="shared" si="1"/>
        <v>94650</v>
      </c>
      <c r="E88" s="6">
        <v>88030</v>
      </c>
      <c r="F88" s="6">
        <v>95790</v>
      </c>
      <c r="G88" s="6">
        <v>100130</v>
      </c>
    </row>
    <row r="89" spans="1:7" ht="16.5" x14ac:dyDescent="0.25">
      <c r="A89" s="1">
        <v>88</v>
      </c>
      <c r="B89" s="2" t="s">
        <v>90</v>
      </c>
      <c r="C89" s="3" t="s">
        <v>5</v>
      </c>
      <c r="D89" s="6">
        <f t="shared" si="1"/>
        <v>97150</v>
      </c>
      <c r="E89" s="6">
        <v>90350</v>
      </c>
      <c r="F89" s="6">
        <v>99860</v>
      </c>
      <c r="G89" s="6">
        <v>101240</v>
      </c>
    </row>
    <row r="90" spans="1:7" ht="16.5" x14ac:dyDescent="0.25">
      <c r="A90" s="1">
        <v>89</v>
      </c>
      <c r="B90" s="2" t="s">
        <v>91</v>
      </c>
      <c r="C90" s="3" t="s">
        <v>5</v>
      </c>
      <c r="D90" s="6">
        <f t="shared" si="1"/>
        <v>76940</v>
      </c>
      <c r="E90" s="6">
        <v>82920</v>
      </c>
      <c r="F90" s="6">
        <v>73870</v>
      </c>
      <c r="G90" s="6">
        <v>74030</v>
      </c>
    </row>
    <row r="91" spans="1:7" ht="16.5" x14ac:dyDescent="0.25">
      <c r="A91" s="1">
        <v>90</v>
      </c>
      <c r="B91" s="2" t="s">
        <v>92</v>
      </c>
      <c r="C91" s="3" t="s">
        <v>5</v>
      </c>
      <c r="D91" s="6">
        <f t="shared" si="1"/>
        <v>101820</v>
      </c>
      <c r="E91" s="6">
        <v>98580</v>
      </c>
      <c r="F91" s="6">
        <v>107040</v>
      </c>
      <c r="G91" s="6">
        <v>99840</v>
      </c>
    </row>
    <row r="92" spans="1:7" ht="16.5" x14ac:dyDescent="0.25">
      <c r="A92" s="1">
        <v>91</v>
      </c>
      <c r="B92" s="2" t="s">
        <v>93</v>
      </c>
      <c r="C92" s="3" t="s">
        <v>5</v>
      </c>
      <c r="D92" s="6">
        <f t="shared" si="1"/>
        <v>117260</v>
      </c>
      <c r="E92" s="6">
        <v>109940</v>
      </c>
      <c r="F92" s="6">
        <v>126440</v>
      </c>
      <c r="G92" s="6">
        <v>115400</v>
      </c>
    </row>
    <row r="93" spans="1:7" ht="16.5" x14ac:dyDescent="0.25">
      <c r="A93" s="1">
        <v>92</v>
      </c>
      <c r="B93" s="2" t="s">
        <v>94</v>
      </c>
      <c r="C93" s="3" t="s">
        <v>5</v>
      </c>
      <c r="D93" s="6">
        <f t="shared" si="1"/>
        <v>142030</v>
      </c>
      <c r="E93" s="6">
        <v>133280</v>
      </c>
      <c r="F93" s="6">
        <v>151260</v>
      </c>
      <c r="G93" s="6">
        <v>141550</v>
      </c>
    </row>
    <row r="94" spans="1:7" ht="16.5" x14ac:dyDescent="0.25">
      <c r="A94" s="1">
        <v>93</v>
      </c>
      <c r="B94" s="2" t="s">
        <v>95</v>
      </c>
      <c r="C94" s="2" t="s">
        <v>96</v>
      </c>
      <c r="D94" s="6">
        <f t="shared" si="1"/>
        <v>57600</v>
      </c>
      <c r="E94" s="6">
        <v>53140</v>
      </c>
      <c r="F94" s="6">
        <v>61880</v>
      </c>
      <c r="G94" s="6">
        <v>57780</v>
      </c>
    </row>
    <row r="95" spans="1:7" ht="16.5" x14ac:dyDescent="0.25">
      <c r="A95" s="1">
        <v>94</v>
      </c>
      <c r="B95" s="2" t="s">
        <v>97</v>
      </c>
      <c r="C95" s="3" t="s">
        <v>5</v>
      </c>
      <c r="D95" s="6">
        <f t="shared" si="1"/>
        <v>81500</v>
      </c>
      <c r="E95" s="6">
        <v>83680</v>
      </c>
      <c r="F95" s="6">
        <v>84650</v>
      </c>
      <c r="G95" s="6">
        <v>76170</v>
      </c>
    </row>
    <row r="96" spans="1:7" ht="33" x14ac:dyDescent="0.25">
      <c r="A96" s="1">
        <v>95</v>
      </c>
      <c r="B96" s="2" t="s">
        <v>98</v>
      </c>
      <c r="C96" s="3" t="s">
        <v>5</v>
      </c>
      <c r="D96" s="6">
        <f t="shared" si="1"/>
        <v>9130</v>
      </c>
      <c r="E96" s="6">
        <v>8410</v>
      </c>
      <c r="F96" s="6">
        <v>9310</v>
      </c>
      <c r="G96" s="6">
        <v>9670</v>
      </c>
    </row>
    <row r="97" spans="1:7" ht="16.5" x14ac:dyDescent="0.25">
      <c r="A97" s="1">
        <v>96</v>
      </c>
      <c r="B97" s="2" t="s">
        <v>99</v>
      </c>
      <c r="C97" s="2" t="s">
        <v>47</v>
      </c>
      <c r="D97" s="6">
        <f t="shared" si="1"/>
        <v>36190</v>
      </c>
      <c r="E97" s="6">
        <v>34260</v>
      </c>
      <c r="F97" s="6">
        <v>36560</v>
      </c>
      <c r="G97" s="6">
        <v>37750</v>
      </c>
    </row>
    <row r="98" spans="1:7" ht="16.5" x14ac:dyDescent="0.25">
      <c r="A98" s="1">
        <v>97</v>
      </c>
      <c r="B98" s="2" t="s">
        <v>440</v>
      </c>
      <c r="C98" s="3" t="s">
        <v>5</v>
      </c>
      <c r="D98" s="6">
        <f t="shared" si="1"/>
        <v>24560</v>
      </c>
      <c r="E98" s="6">
        <v>22900</v>
      </c>
      <c r="F98" s="6">
        <v>25590</v>
      </c>
      <c r="G98" s="6">
        <v>25190</v>
      </c>
    </row>
    <row r="99" spans="1:7" ht="16.5" x14ac:dyDescent="0.25">
      <c r="A99" s="1">
        <v>98</v>
      </c>
      <c r="B99" s="2" t="s">
        <v>441</v>
      </c>
      <c r="C99" s="3" t="s">
        <v>5</v>
      </c>
      <c r="D99" s="6">
        <f t="shared" si="1"/>
        <v>8260</v>
      </c>
      <c r="E99" s="6">
        <v>8750</v>
      </c>
      <c r="F99" s="6">
        <v>8420</v>
      </c>
      <c r="G99" s="6">
        <v>7610</v>
      </c>
    </row>
    <row r="100" spans="1:7" ht="16.5" x14ac:dyDescent="0.25">
      <c r="A100" s="1">
        <v>99</v>
      </c>
      <c r="B100" s="2" t="s">
        <v>442</v>
      </c>
      <c r="C100" s="3" t="s">
        <v>5</v>
      </c>
      <c r="D100" s="6">
        <f t="shared" si="1"/>
        <v>51190</v>
      </c>
      <c r="E100" s="6">
        <v>54290</v>
      </c>
      <c r="F100" s="6">
        <v>47730</v>
      </c>
      <c r="G100" s="6">
        <v>51550</v>
      </c>
    </row>
    <row r="101" spans="1:7" ht="16.5" x14ac:dyDescent="0.25">
      <c r="A101" s="1">
        <v>100</v>
      </c>
      <c r="B101" s="2" t="s">
        <v>443</v>
      </c>
      <c r="C101" s="3" t="s">
        <v>5</v>
      </c>
      <c r="D101" s="6">
        <f t="shared" si="1"/>
        <v>64660</v>
      </c>
      <c r="E101" s="6">
        <v>59720</v>
      </c>
      <c r="F101" s="6">
        <v>68060</v>
      </c>
      <c r="G101" s="6">
        <v>66200</v>
      </c>
    </row>
    <row r="102" spans="1:7" ht="16.5" x14ac:dyDescent="0.25">
      <c r="A102" s="1">
        <v>101</v>
      </c>
      <c r="B102" s="2" t="s">
        <v>444</v>
      </c>
      <c r="C102" s="3" t="s">
        <v>5</v>
      </c>
      <c r="D102" s="6">
        <f t="shared" si="1"/>
        <v>217010</v>
      </c>
      <c r="E102" s="6">
        <v>199850</v>
      </c>
      <c r="F102" s="6">
        <v>219840</v>
      </c>
      <c r="G102" s="6">
        <v>231340</v>
      </c>
    </row>
    <row r="103" spans="1:7" ht="16.5" x14ac:dyDescent="0.25">
      <c r="A103" s="1">
        <v>102</v>
      </c>
      <c r="B103" s="2" t="s">
        <v>445</v>
      </c>
      <c r="C103" s="3" t="s">
        <v>5</v>
      </c>
      <c r="D103" s="6">
        <f t="shared" si="1"/>
        <v>20330</v>
      </c>
      <c r="E103" s="6">
        <v>20060</v>
      </c>
      <c r="F103" s="6">
        <v>21330</v>
      </c>
      <c r="G103" s="6">
        <v>19600</v>
      </c>
    </row>
    <row r="104" spans="1:7" ht="16.5" x14ac:dyDescent="0.25">
      <c r="A104" s="1">
        <v>103</v>
      </c>
      <c r="B104" s="2" t="s">
        <v>446</v>
      </c>
      <c r="C104" s="3" t="s">
        <v>5</v>
      </c>
      <c r="D104" s="6">
        <f t="shared" si="1"/>
        <v>163650</v>
      </c>
      <c r="E104" s="6">
        <v>168960</v>
      </c>
      <c r="F104" s="6">
        <v>162930</v>
      </c>
      <c r="G104" s="6">
        <v>159060</v>
      </c>
    </row>
    <row r="105" spans="1:7" ht="33" x14ac:dyDescent="0.25">
      <c r="A105" s="1">
        <v>104</v>
      </c>
      <c r="B105" s="2" t="s">
        <v>100</v>
      </c>
      <c r="C105" s="3" t="s">
        <v>5</v>
      </c>
      <c r="D105" s="6">
        <f t="shared" si="1"/>
        <v>4790</v>
      </c>
      <c r="E105" s="6">
        <v>4920</v>
      </c>
      <c r="F105" s="6">
        <v>4940</v>
      </c>
      <c r="G105" s="6">
        <v>4510</v>
      </c>
    </row>
    <row r="106" spans="1:7" ht="16.5" x14ac:dyDescent="0.25">
      <c r="A106" s="1">
        <v>105</v>
      </c>
      <c r="B106" s="2" t="s">
        <v>101</v>
      </c>
      <c r="C106" s="3" t="s">
        <v>5</v>
      </c>
      <c r="D106" s="6">
        <f t="shared" si="1"/>
        <v>101500</v>
      </c>
      <c r="E106" s="6">
        <v>102020</v>
      </c>
      <c r="F106" s="6">
        <v>97880</v>
      </c>
      <c r="G106" s="6">
        <v>104600</v>
      </c>
    </row>
    <row r="107" spans="1:7" ht="16.5" x14ac:dyDescent="0.25">
      <c r="A107" s="1">
        <v>106</v>
      </c>
      <c r="B107" s="3" t="s">
        <v>102</v>
      </c>
      <c r="C107" s="3" t="s">
        <v>5</v>
      </c>
      <c r="D107" s="6">
        <f t="shared" si="1"/>
        <v>115840</v>
      </c>
      <c r="E107" s="6">
        <v>111850</v>
      </c>
      <c r="F107" s="6">
        <v>124310</v>
      </c>
      <c r="G107" s="6">
        <v>111360</v>
      </c>
    </row>
    <row r="108" spans="1:7" ht="16.5" x14ac:dyDescent="0.25">
      <c r="A108" s="1">
        <v>107</v>
      </c>
      <c r="B108" s="2" t="s">
        <v>103</v>
      </c>
      <c r="C108" s="2" t="s">
        <v>5</v>
      </c>
      <c r="D108" s="6">
        <f t="shared" si="1"/>
        <v>58360</v>
      </c>
      <c r="E108" s="6">
        <v>56350</v>
      </c>
      <c r="F108" s="6">
        <v>61560</v>
      </c>
      <c r="G108" s="6">
        <v>57170</v>
      </c>
    </row>
    <row r="109" spans="1:7" ht="16.5" x14ac:dyDescent="0.25">
      <c r="A109" s="1">
        <v>108</v>
      </c>
      <c r="B109" s="2" t="s">
        <v>104</v>
      </c>
      <c r="C109" s="3" t="s">
        <v>5</v>
      </c>
      <c r="D109" s="6">
        <f t="shared" si="1"/>
        <v>73460</v>
      </c>
      <c r="E109" s="6">
        <v>73970</v>
      </c>
      <c r="F109" s="6">
        <v>68910</v>
      </c>
      <c r="G109" s="6">
        <v>77500</v>
      </c>
    </row>
    <row r="110" spans="1:7" ht="16.5" x14ac:dyDescent="0.25">
      <c r="A110" s="1">
        <v>109</v>
      </c>
      <c r="B110" s="2" t="s">
        <v>105</v>
      </c>
      <c r="C110" s="3" t="s">
        <v>5</v>
      </c>
      <c r="D110" s="6">
        <f t="shared" si="1"/>
        <v>188000</v>
      </c>
      <c r="E110" s="6">
        <v>201910</v>
      </c>
      <c r="F110" s="6">
        <v>187400</v>
      </c>
      <c r="G110" s="6">
        <v>174690</v>
      </c>
    </row>
    <row r="111" spans="1:7" ht="16.5" x14ac:dyDescent="0.25">
      <c r="A111" s="1">
        <v>110</v>
      </c>
      <c r="B111" s="2" t="s">
        <v>106</v>
      </c>
      <c r="C111" s="3" t="s">
        <v>5</v>
      </c>
      <c r="D111" s="6">
        <f t="shared" si="1"/>
        <v>75530</v>
      </c>
      <c r="E111" s="6">
        <v>76610</v>
      </c>
      <c r="F111" s="6">
        <v>77610</v>
      </c>
      <c r="G111" s="6">
        <v>72370</v>
      </c>
    </row>
    <row r="112" spans="1:7" ht="16.5" x14ac:dyDescent="0.25">
      <c r="A112" s="1">
        <v>111</v>
      </c>
      <c r="B112" s="2" t="s">
        <v>107</v>
      </c>
      <c r="C112" s="3" t="s">
        <v>5</v>
      </c>
      <c r="D112" s="6">
        <f t="shared" si="1"/>
        <v>62490</v>
      </c>
      <c r="E112" s="6">
        <v>65170</v>
      </c>
      <c r="F112" s="6">
        <v>64270</v>
      </c>
      <c r="G112" s="6">
        <v>58030</v>
      </c>
    </row>
    <row r="113" spans="1:7" ht="16.5" x14ac:dyDescent="0.25">
      <c r="A113" s="1">
        <v>112</v>
      </c>
      <c r="B113" s="2" t="s">
        <v>108</v>
      </c>
      <c r="C113" s="3" t="s">
        <v>5</v>
      </c>
      <c r="D113" s="6">
        <f t="shared" si="1"/>
        <v>56290</v>
      </c>
      <c r="E113" s="6">
        <v>54520</v>
      </c>
      <c r="F113" s="6">
        <v>60620</v>
      </c>
      <c r="G113" s="6">
        <v>53730</v>
      </c>
    </row>
    <row r="114" spans="1:7" ht="16.5" x14ac:dyDescent="0.25">
      <c r="A114" s="1">
        <v>113</v>
      </c>
      <c r="B114" s="2" t="s">
        <v>109</v>
      </c>
      <c r="C114" s="3" t="s">
        <v>5</v>
      </c>
      <c r="D114" s="6">
        <f t="shared" si="1"/>
        <v>136160</v>
      </c>
      <c r="E114" s="6">
        <v>139690</v>
      </c>
      <c r="F114" s="6">
        <v>132030</v>
      </c>
      <c r="G114" s="6">
        <v>136760</v>
      </c>
    </row>
    <row r="115" spans="1:7" ht="33" x14ac:dyDescent="0.25">
      <c r="A115" s="1">
        <v>114</v>
      </c>
      <c r="B115" s="2" t="s">
        <v>110</v>
      </c>
      <c r="C115" s="3" t="s">
        <v>5</v>
      </c>
      <c r="D115" s="6">
        <f t="shared" si="1"/>
        <v>227010</v>
      </c>
      <c r="E115" s="6">
        <v>222450</v>
      </c>
      <c r="F115" s="6">
        <v>243580</v>
      </c>
      <c r="G115" s="6">
        <v>215000</v>
      </c>
    </row>
    <row r="116" spans="1:7" ht="16.5" x14ac:dyDescent="0.25">
      <c r="A116" s="1">
        <v>115</v>
      </c>
      <c r="B116" s="2" t="s">
        <v>111</v>
      </c>
      <c r="C116" s="3" t="s">
        <v>5</v>
      </c>
      <c r="D116" s="6">
        <f t="shared" si="1"/>
        <v>232220</v>
      </c>
      <c r="E116" s="6">
        <v>242650</v>
      </c>
      <c r="F116" s="6">
        <v>220960</v>
      </c>
      <c r="G116" s="6">
        <v>233050</v>
      </c>
    </row>
    <row r="117" spans="1:7" ht="33" x14ac:dyDescent="0.25">
      <c r="A117" s="1">
        <v>116</v>
      </c>
      <c r="B117" s="2" t="s">
        <v>112</v>
      </c>
      <c r="C117" s="3" t="s">
        <v>5</v>
      </c>
      <c r="D117" s="6">
        <f t="shared" si="1"/>
        <v>241240</v>
      </c>
      <c r="E117" s="6">
        <v>252170</v>
      </c>
      <c r="F117" s="6">
        <v>239720</v>
      </c>
      <c r="G117" s="6">
        <v>231830</v>
      </c>
    </row>
    <row r="118" spans="1:7" ht="33" x14ac:dyDescent="0.25">
      <c r="A118" s="1">
        <v>117</v>
      </c>
      <c r="B118" s="2" t="s">
        <v>113</v>
      </c>
      <c r="C118" s="3" t="s">
        <v>5</v>
      </c>
      <c r="D118" s="6">
        <f t="shared" si="1"/>
        <v>284160</v>
      </c>
      <c r="E118" s="6">
        <v>270300</v>
      </c>
      <c r="F118" s="6">
        <v>283350</v>
      </c>
      <c r="G118" s="6">
        <v>298830</v>
      </c>
    </row>
    <row r="119" spans="1:7" ht="16.5" x14ac:dyDescent="0.25">
      <c r="A119" s="1">
        <v>118</v>
      </c>
      <c r="B119" s="2" t="s">
        <v>114</v>
      </c>
      <c r="C119" s="3" t="s">
        <v>5</v>
      </c>
      <c r="D119" s="6">
        <f t="shared" si="1"/>
        <v>54770</v>
      </c>
      <c r="E119" s="6">
        <v>57790</v>
      </c>
      <c r="F119" s="6">
        <v>50520</v>
      </c>
      <c r="G119" s="6">
        <v>56000</v>
      </c>
    </row>
    <row r="120" spans="1:7" ht="16.5" x14ac:dyDescent="0.25">
      <c r="A120" s="1">
        <v>119</v>
      </c>
      <c r="B120" s="2" t="s">
        <v>115</v>
      </c>
      <c r="C120" s="3" t="s">
        <v>5</v>
      </c>
      <c r="D120" s="6">
        <f t="shared" si="1"/>
        <v>20980</v>
      </c>
      <c r="E120" s="6">
        <v>21990</v>
      </c>
      <c r="F120" s="6">
        <v>20690</v>
      </c>
      <c r="G120" s="6">
        <v>20260</v>
      </c>
    </row>
    <row r="121" spans="1:7" ht="33" x14ac:dyDescent="0.25">
      <c r="A121" s="1">
        <v>120</v>
      </c>
      <c r="B121" s="2" t="s">
        <v>116</v>
      </c>
      <c r="C121" s="3" t="s">
        <v>5</v>
      </c>
      <c r="D121" s="6">
        <f t="shared" si="1"/>
        <v>7180</v>
      </c>
      <c r="E121" s="6">
        <v>7510</v>
      </c>
      <c r="F121" s="6">
        <v>6920</v>
      </c>
      <c r="G121" s="6">
        <v>7110</v>
      </c>
    </row>
    <row r="122" spans="1:7" ht="16.5" x14ac:dyDescent="0.25">
      <c r="A122" s="1">
        <v>121</v>
      </c>
      <c r="B122" s="2" t="s">
        <v>117</v>
      </c>
      <c r="C122" s="3" t="s">
        <v>5</v>
      </c>
      <c r="D122" s="6">
        <f t="shared" si="1"/>
        <v>22170</v>
      </c>
      <c r="E122" s="6">
        <v>22700</v>
      </c>
      <c r="F122" s="6">
        <v>20710</v>
      </c>
      <c r="G122" s="6">
        <v>23100</v>
      </c>
    </row>
    <row r="123" spans="1:7" ht="16.5" x14ac:dyDescent="0.25">
      <c r="A123" s="1">
        <v>122</v>
      </c>
      <c r="B123" s="2" t="s">
        <v>118</v>
      </c>
      <c r="C123" s="3" t="s">
        <v>5</v>
      </c>
      <c r="D123" s="6">
        <f t="shared" si="1"/>
        <v>22280</v>
      </c>
      <c r="E123" s="6">
        <v>21800</v>
      </c>
      <c r="F123" s="6">
        <v>21940</v>
      </c>
      <c r="G123" s="6">
        <v>23100</v>
      </c>
    </row>
    <row r="124" spans="1:7" ht="16.5" x14ac:dyDescent="0.25">
      <c r="A124" s="1">
        <v>123</v>
      </c>
      <c r="B124" s="2" t="s">
        <v>119</v>
      </c>
      <c r="C124" s="3" t="s">
        <v>5</v>
      </c>
      <c r="D124" s="6">
        <f t="shared" si="1"/>
        <v>4350</v>
      </c>
      <c r="E124" s="6">
        <v>4450</v>
      </c>
      <c r="F124" s="6">
        <v>4060</v>
      </c>
      <c r="G124" s="6">
        <v>4540</v>
      </c>
    </row>
    <row r="125" spans="1:7" ht="16.5" x14ac:dyDescent="0.25">
      <c r="A125" s="1">
        <v>124</v>
      </c>
      <c r="B125" s="2" t="s">
        <v>120</v>
      </c>
      <c r="C125" s="2" t="s">
        <v>5</v>
      </c>
      <c r="D125" s="6">
        <f t="shared" si="1"/>
        <v>47820</v>
      </c>
      <c r="E125" s="6">
        <v>50510</v>
      </c>
      <c r="F125" s="6">
        <v>45900</v>
      </c>
      <c r="G125" s="6">
        <v>47050</v>
      </c>
    </row>
    <row r="126" spans="1:7" ht="16.5" x14ac:dyDescent="0.25">
      <c r="A126" s="1">
        <v>125</v>
      </c>
      <c r="B126" s="2" t="s">
        <v>121</v>
      </c>
      <c r="C126" s="2" t="s">
        <v>5</v>
      </c>
      <c r="D126" s="6">
        <f t="shared" si="1"/>
        <v>550</v>
      </c>
      <c r="E126" s="6">
        <v>562</v>
      </c>
      <c r="F126" s="6">
        <v>508</v>
      </c>
      <c r="G126" s="6">
        <v>580</v>
      </c>
    </row>
    <row r="127" spans="1:7" ht="16.5" x14ac:dyDescent="0.25">
      <c r="A127" s="1">
        <v>126</v>
      </c>
      <c r="B127" s="2" t="s">
        <v>122</v>
      </c>
      <c r="C127" s="2" t="s">
        <v>5</v>
      </c>
      <c r="D127" s="6">
        <f t="shared" si="1"/>
        <v>45430</v>
      </c>
      <c r="E127" s="6">
        <v>44250</v>
      </c>
      <c r="F127" s="6">
        <v>47010</v>
      </c>
      <c r="G127" s="6">
        <v>45030</v>
      </c>
    </row>
    <row r="128" spans="1:7" ht="16.5" x14ac:dyDescent="0.25">
      <c r="A128" s="1">
        <v>127</v>
      </c>
      <c r="B128" s="2" t="s">
        <v>123</v>
      </c>
      <c r="C128" s="2" t="s">
        <v>5</v>
      </c>
      <c r="D128" s="6">
        <f t="shared" si="1"/>
        <v>53580</v>
      </c>
      <c r="E128" s="6">
        <v>56080</v>
      </c>
      <c r="F128" s="6">
        <v>51590</v>
      </c>
      <c r="G128" s="6">
        <v>53070</v>
      </c>
    </row>
    <row r="129" spans="1:7" ht="33" x14ac:dyDescent="0.25">
      <c r="A129" s="1">
        <v>128</v>
      </c>
      <c r="B129" s="2" t="s">
        <v>124</v>
      </c>
      <c r="C129" s="2" t="s">
        <v>5</v>
      </c>
      <c r="D129" s="6">
        <f t="shared" ref="D129:D192" si="2">+AVERAGE(E129,F129,G129)</f>
        <v>369030</v>
      </c>
      <c r="E129" s="6">
        <v>378490</v>
      </c>
      <c r="F129" s="6">
        <v>374930</v>
      </c>
      <c r="G129" s="6">
        <v>353670</v>
      </c>
    </row>
    <row r="130" spans="1:7" ht="16.5" x14ac:dyDescent="0.25">
      <c r="A130" s="1">
        <v>129</v>
      </c>
      <c r="B130" s="2" t="s">
        <v>125</v>
      </c>
      <c r="C130" s="2" t="s">
        <v>126</v>
      </c>
      <c r="D130" s="6">
        <f t="shared" si="2"/>
        <v>10870</v>
      </c>
      <c r="E130" s="6">
        <v>10740</v>
      </c>
      <c r="F130" s="6">
        <v>10510</v>
      </c>
      <c r="G130" s="6">
        <v>11360</v>
      </c>
    </row>
    <row r="131" spans="1:7" ht="16.5" x14ac:dyDescent="0.25">
      <c r="A131" s="1">
        <v>130</v>
      </c>
      <c r="B131" s="2" t="s">
        <v>127</v>
      </c>
      <c r="C131" s="2" t="s">
        <v>5</v>
      </c>
      <c r="D131" s="6">
        <f t="shared" si="2"/>
        <v>2400</v>
      </c>
      <c r="E131" s="6">
        <v>2550</v>
      </c>
      <c r="F131" s="6">
        <v>2440</v>
      </c>
      <c r="G131" s="6">
        <v>2210</v>
      </c>
    </row>
    <row r="132" spans="1:7" ht="33" x14ac:dyDescent="0.25">
      <c r="A132" s="1">
        <v>131</v>
      </c>
      <c r="B132" s="2" t="s">
        <v>128</v>
      </c>
      <c r="C132" s="2" t="s">
        <v>5</v>
      </c>
      <c r="D132" s="6">
        <f t="shared" si="2"/>
        <v>396740</v>
      </c>
      <c r="E132" s="6">
        <v>386270</v>
      </c>
      <c r="F132" s="6">
        <v>424640</v>
      </c>
      <c r="G132" s="6">
        <v>379310</v>
      </c>
    </row>
    <row r="133" spans="1:7" ht="16.5" x14ac:dyDescent="0.25">
      <c r="A133" s="1">
        <v>132</v>
      </c>
      <c r="B133" s="2" t="s">
        <v>129</v>
      </c>
      <c r="C133" s="2" t="s">
        <v>5</v>
      </c>
      <c r="D133" s="6">
        <f t="shared" si="2"/>
        <v>91940</v>
      </c>
      <c r="E133" s="6">
        <v>97120</v>
      </c>
      <c r="F133" s="6">
        <v>86000</v>
      </c>
      <c r="G133" s="6">
        <v>92700</v>
      </c>
    </row>
    <row r="134" spans="1:7" ht="16.5" x14ac:dyDescent="0.25">
      <c r="A134" s="1">
        <v>133</v>
      </c>
      <c r="B134" s="2" t="s">
        <v>130</v>
      </c>
      <c r="C134" s="2" t="s">
        <v>5</v>
      </c>
      <c r="D134" s="6">
        <f t="shared" si="2"/>
        <v>36080</v>
      </c>
      <c r="E134" s="6">
        <v>34980</v>
      </c>
      <c r="F134" s="6">
        <v>34450</v>
      </c>
      <c r="G134" s="6">
        <v>38810</v>
      </c>
    </row>
    <row r="135" spans="1:7" ht="16.5" x14ac:dyDescent="0.25">
      <c r="A135" s="1">
        <v>134</v>
      </c>
      <c r="B135" s="2" t="s">
        <v>131</v>
      </c>
      <c r="C135" s="2" t="s">
        <v>5</v>
      </c>
      <c r="D135" s="6">
        <f t="shared" si="2"/>
        <v>64010</v>
      </c>
      <c r="E135" s="6">
        <v>64270</v>
      </c>
      <c r="F135" s="6">
        <v>59770</v>
      </c>
      <c r="G135" s="6">
        <v>67990</v>
      </c>
    </row>
    <row r="136" spans="1:7" ht="16.5" x14ac:dyDescent="0.25">
      <c r="A136" s="1">
        <v>135</v>
      </c>
      <c r="B136" s="2" t="s">
        <v>132</v>
      </c>
      <c r="C136" s="2" t="s">
        <v>5</v>
      </c>
      <c r="D136" s="6">
        <f t="shared" si="2"/>
        <v>69770</v>
      </c>
      <c r="E136" s="6">
        <v>67610</v>
      </c>
      <c r="F136" s="6">
        <v>67170</v>
      </c>
      <c r="G136" s="6">
        <v>74530</v>
      </c>
    </row>
    <row r="137" spans="1:7" ht="16.5" x14ac:dyDescent="0.25">
      <c r="A137" s="1">
        <v>136</v>
      </c>
      <c r="B137" s="2" t="s">
        <v>133</v>
      </c>
      <c r="C137" s="2" t="s">
        <v>126</v>
      </c>
      <c r="D137" s="6">
        <f t="shared" si="2"/>
        <v>22720</v>
      </c>
      <c r="E137" s="6">
        <v>22610</v>
      </c>
      <c r="F137" s="6">
        <v>21900</v>
      </c>
      <c r="G137" s="6">
        <v>23650</v>
      </c>
    </row>
    <row r="138" spans="1:7" ht="16.5" x14ac:dyDescent="0.25">
      <c r="A138" s="1">
        <v>137</v>
      </c>
      <c r="B138" s="2" t="s">
        <v>134</v>
      </c>
      <c r="C138" s="2" t="s">
        <v>126</v>
      </c>
      <c r="D138" s="6">
        <f t="shared" si="2"/>
        <v>14570</v>
      </c>
      <c r="E138" s="6">
        <v>15120</v>
      </c>
      <c r="F138" s="6">
        <v>14990</v>
      </c>
      <c r="G138" s="6">
        <v>13600</v>
      </c>
    </row>
    <row r="139" spans="1:7" ht="16.5" x14ac:dyDescent="0.25">
      <c r="A139" s="1">
        <v>138</v>
      </c>
      <c r="B139" s="2" t="s">
        <v>135</v>
      </c>
      <c r="C139" s="2" t="s">
        <v>5</v>
      </c>
      <c r="D139" s="6">
        <f t="shared" si="2"/>
        <v>339580</v>
      </c>
      <c r="E139" s="6">
        <v>350490</v>
      </c>
      <c r="F139" s="6">
        <v>312620</v>
      </c>
      <c r="G139" s="6">
        <v>355630</v>
      </c>
    </row>
    <row r="140" spans="1:7" ht="16.5" x14ac:dyDescent="0.25">
      <c r="A140" s="1">
        <v>139</v>
      </c>
      <c r="B140" s="2" t="s">
        <v>136</v>
      </c>
      <c r="C140" s="2" t="s">
        <v>126</v>
      </c>
      <c r="D140" s="6">
        <f t="shared" si="2"/>
        <v>37170</v>
      </c>
      <c r="E140" s="6">
        <v>35600</v>
      </c>
      <c r="F140" s="6">
        <v>40020</v>
      </c>
      <c r="G140" s="6">
        <v>35890</v>
      </c>
    </row>
    <row r="141" spans="1:7" ht="16.5" x14ac:dyDescent="0.25">
      <c r="A141" s="1">
        <v>140</v>
      </c>
      <c r="B141" s="2" t="s">
        <v>137</v>
      </c>
      <c r="C141" s="2" t="s">
        <v>5</v>
      </c>
      <c r="D141" s="6">
        <f t="shared" si="2"/>
        <v>11960</v>
      </c>
      <c r="E141" s="6">
        <v>11890</v>
      </c>
      <c r="F141" s="6">
        <v>11080</v>
      </c>
      <c r="G141" s="6">
        <v>12910</v>
      </c>
    </row>
    <row r="142" spans="1:7" ht="16.5" x14ac:dyDescent="0.25">
      <c r="A142" s="1">
        <v>141</v>
      </c>
      <c r="B142" s="2" t="s">
        <v>138</v>
      </c>
      <c r="C142" s="2" t="s">
        <v>5</v>
      </c>
      <c r="D142" s="6">
        <f t="shared" si="2"/>
        <v>425970</v>
      </c>
      <c r="E142" s="6">
        <v>393710</v>
      </c>
      <c r="F142" s="6">
        <v>427430</v>
      </c>
      <c r="G142" s="6">
        <v>456770</v>
      </c>
    </row>
    <row r="143" spans="1:7" ht="16.5" x14ac:dyDescent="0.25">
      <c r="A143" s="1">
        <v>142</v>
      </c>
      <c r="B143" s="2" t="s">
        <v>139</v>
      </c>
      <c r="C143" s="2" t="s">
        <v>126</v>
      </c>
      <c r="D143" s="6">
        <f t="shared" si="2"/>
        <v>33150</v>
      </c>
      <c r="E143" s="6">
        <v>35020</v>
      </c>
      <c r="F143" s="6">
        <v>32170</v>
      </c>
      <c r="G143" s="6">
        <v>32260</v>
      </c>
    </row>
    <row r="144" spans="1:7" ht="16.5" x14ac:dyDescent="0.25">
      <c r="A144" s="1">
        <v>143</v>
      </c>
      <c r="B144" s="2" t="s">
        <v>140</v>
      </c>
      <c r="C144" s="2" t="s">
        <v>5</v>
      </c>
      <c r="D144" s="6">
        <f t="shared" si="2"/>
        <v>341210</v>
      </c>
      <c r="E144" s="6">
        <v>339300</v>
      </c>
      <c r="F144" s="6">
        <v>354190</v>
      </c>
      <c r="G144" s="6">
        <v>330140</v>
      </c>
    </row>
    <row r="145" spans="1:7" ht="16.5" x14ac:dyDescent="0.25">
      <c r="A145" s="1">
        <v>144</v>
      </c>
      <c r="B145" s="2" t="s">
        <v>141</v>
      </c>
      <c r="C145" s="3" t="s">
        <v>5</v>
      </c>
      <c r="D145" s="6">
        <f t="shared" si="2"/>
        <v>6850</v>
      </c>
      <c r="E145" s="6">
        <v>6830</v>
      </c>
      <c r="F145" s="6">
        <v>6450</v>
      </c>
      <c r="G145" s="6">
        <v>7270</v>
      </c>
    </row>
    <row r="146" spans="1:7" ht="16.5" x14ac:dyDescent="0.25">
      <c r="A146" s="1">
        <v>145</v>
      </c>
      <c r="B146" s="2" t="s">
        <v>142</v>
      </c>
      <c r="C146" s="3" t="s">
        <v>5</v>
      </c>
      <c r="D146" s="6">
        <f t="shared" si="2"/>
        <v>6850</v>
      </c>
      <c r="E146" s="6">
        <v>7220</v>
      </c>
      <c r="F146" s="6">
        <v>6720</v>
      </c>
      <c r="G146" s="6">
        <v>6610</v>
      </c>
    </row>
    <row r="147" spans="1:7" ht="16.5" x14ac:dyDescent="0.25">
      <c r="A147" s="1">
        <v>146</v>
      </c>
      <c r="B147" s="2" t="s">
        <v>143</v>
      </c>
      <c r="C147" s="3" t="s">
        <v>5</v>
      </c>
      <c r="D147" s="6">
        <f t="shared" si="2"/>
        <v>6850</v>
      </c>
      <c r="E147" s="6">
        <v>6610</v>
      </c>
      <c r="F147" s="6">
        <v>6950</v>
      </c>
      <c r="G147" s="6">
        <v>6990</v>
      </c>
    </row>
    <row r="148" spans="1:7" ht="16.5" x14ac:dyDescent="0.25">
      <c r="A148" s="1">
        <v>147</v>
      </c>
      <c r="B148" s="2" t="s">
        <v>144</v>
      </c>
      <c r="C148" s="3" t="s">
        <v>5</v>
      </c>
      <c r="D148" s="6">
        <f t="shared" si="2"/>
        <v>440</v>
      </c>
      <c r="E148" s="6">
        <v>426</v>
      </c>
      <c r="F148" s="6">
        <v>469</v>
      </c>
      <c r="G148" s="6">
        <v>425</v>
      </c>
    </row>
    <row r="149" spans="1:7" ht="16.5" x14ac:dyDescent="0.25">
      <c r="A149" s="1">
        <v>148</v>
      </c>
      <c r="B149" s="2" t="s">
        <v>145</v>
      </c>
      <c r="C149" s="3" t="s">
        <v>5</v>
      </c>
      <c r="D149" s="6">
        <f t="shared" si="2"/>
        <v>2290</v>
      </c>
      <c r="E149" s="6">
        <v>2240</v>
      </c>
      <c r="F149" s="6">
        <v>2270</v>
      </c>
      <c r="G149" s="6">
        <v>2360</v>
      </c>
    </row>
    <row r="150" spans="1:7" ht="16.5" x14ac:dyDescent="0.25">
      <c r="A150" s="1">
        <v>149</v>
      </c>
      <c r="B150" s="2" t="s">
        <v>146</v>
      </c>
      <c r="C150" s="3" t="s">
        <v>5</v>
      </c>
      <c r="D150" s="6">
        <f t="shared" si="2"/>
        <v>13810</v>
      </c>
      <c r="E150" s="6">
        <v>13310</v>
      </c>
      <c r="F150" s="6">
        <v>14820</v>
      </c>
      <c r="G150" s="6">
        <v>13300</v>
      </c>
    </row>
    <row r="151" spans="1:7" ht="16.5" x14ac:dyDescent="0.25">
      <c r="A151" s="1">
        <v>150</v>
      </c>
      <c r="B151" s="2" t="s">
        <v>147</v>
      </c>
      <c r="C151" s="3" t="s">
        <v>5</v>
      </c>
      <c r="D151" s="6">
        <f t="shared" si="2"/>
        <v>51190</v>
      </c>
      <c r="E151" s="6">
        <v>49360</v>
      </c>
      <c r="F151" s="6">
        <v>48950</v>
      </c>
      <c r="G151" s="6">
        <v>55260</v>
      </c>
    </row>
    <row r="152" spans="1:7" ht="16.5" x14ac:dyDescent="0.25">
      <c r="A152" s="1">
        <v>151</v>
      </c>
      <c r="B152" s="2" t="s">
        <v>148</v>
      </c>
      <c r="C152" s="2" t="s">
        <v>5</v>
      </c>
      <c r="D152" s="6">
        <f t="shared" si="2"/>
        <v>64440</v>
      </c>
      <c r="E152" s="6">
        <v>68180</v>
      </c>
      <c r="F152" s="6">
        <v>62640</v>
      </c>
      <c r="G152" s="6">
        <v>62500</v>
      </c>
    </row>
    <row r="153" spans="1:7" ht="16.5" x14ac:dyDescent="0.25">
      <c r="A153" s="1">
        <v>152</v>
      </c>
      <c r="B153" s="2" t="s">
        <v>149</v>
      </c>
      <c r="C153" s="3" t="s">
        <v>5</v>
      </c>
      <c r="D153" s="6">
        <f t="shared" si="2"/>
        <v>134210</v>
      </c>
      <c r="E153" s="6">
        <v>128570</v>
      </c>
      <c r="F153" s="6">
        <v>141430</v>
      </c>
      <c r="G153" s="6">
        <v>132630</v>
      </c>
    </row>
    <row r="154" spans="1:7" ht="16.5" x14ac:dyDescent="0.25">
      <c r="A154" s="1">
        <v>153</v>
      </c>
      <c r="B154" s="2" t="s">
        <v>150</v>
      </c>
      <c r="C154" s="3" t="s">
        <v>5</v>
      </c>
      <c r="D154" s="6">
        <f t="shared" si="2"/>
        <v>29780</v>
      </c>
      <c r="E154" s="6">
        <v>28670</v>
      </c>
      <c r="F154" s="6">
        <v>28750</v>
      </c>
      <c r="G154" s="6">
        <v>31920</v>
      </c>
    </row>
    <row r="155" spans="1:7" ht="16.5" x14ac:dyDescent="0.25">
      <c r="A155" s="1">
        <v>154</v>
      </c>
      <c r="B155" s="2" t="s">
        <v>151</v>
      </c>
      <c r="C155" s="3" t="s">
        <v>5</v>
      </c>
      <c r="D155" s="6">
        <f t="shared" si="2"/>
        <v>28040</v>
      </c>
      <c r="E155" s="6">
        <v>26170</v>
      </c>
      <c r="F155" s="6">
        <v>29590</v>
      </c>
      <c r="G155" s="6">
        <v>28360</v>
      </c>
    </row>
    <row r="156" spans="1:7" ht="16.5" x14ac:dyDescent="0.25">
      <c r="A156" s="1">
        <v>155</v>
      </c>
      <c r="B156" s="2" t="s">
        <v>152</v>
      </c>
      <c r="C156" s="3" t="s">
        <v>5</v>
      </c>
      <c r="D156" s="6">
        <f t="shared" si="2"/>
        <v>29780</v>
      </c>
      <c r="E156" s="6">
        <v>27440</v>
      </c>
      <c r="F156" s="6">
        <v>30000</v>
      </c>
      <c r="G156" s="6">
        <v>31900</v>
      </c>
    </row>
    <row r="157" spans="1:7" ht="16.5" x14ac:dyDescent="0.25">
      <c r="A157" s="1">
        <v>156</v>
      </c>
      <c r="B157" s="2" t="s">
        <v>153</v>
      </c>
      <c r="C157" s="3" t="s">
        <v>5</v>
      </c>
      <c r="D157" s="6">
        <f t="shared" si="2"/>
        <v>18590</v>
      </c>
      <c r="E157" s="6">
        <v>19660</v>
      </c>
      <c r="F157" s="6">
        <v>18280</v>
      </c>
      <c r="G157" s="6">
        <v>17830</v>
      </c>
    </row>
    <row r="158" spans="1:7" ht="16.5" x14ac:dyDescent="0.25">
      <c r="A158" s="1">
        <v>157</v>
      </c>
      <c r="B158" s="2" t="s">
        <v>154</v>
      </c>
      <c r="C158" s="3" t="s">
        <v>5</v>
      </c>
      <c r="D158" s="6">
        <f t="shared" si="2"/>
        <v>5870</v>
      </c>
      <c r="E158" s="6">
        <v>6320</v>
      </c>
      <c r="F158" s="6">
        <v>5630</v>
      </c>
      <c r="G158" s="6">
        <v>5660</v>
      </c>
    </row>
    <row r="159" spans="1:7" ht="16.5" x14ac:dyDescent="0.25">
      <c r="A159" s="1">
        <v>158</v>
      </c>
      <c r="B159" s="2" t="s">
        <v>155</v>
      </c>
      <c r="C159" s="3" t="s">
        <v>5</v>
      </c>
      <c r="D159" s="6">
        <f t="shared" si="2"/>
        <v>4570</v>
      </c>
      <c r="E159" s="6">
        <v>4470</v>
      </c>
      <c r="F159" s="6">
        <v>4880</v>
      </c>
      <c r="G159" s="6">
        <v>4360</v>
      </c>
    </row>
    <row r="160" spans="1:7" ht="16.5" x14ac:dyDescent="0.25">
      <c r="A160" s="1">
        <v>159</v>
      </c>
      <c r="B160" s="2" t="s">
        <v>156</v>
      </c>
      <c r="C160" s="2" t="s">
        <v>5</v>
      </c>
      <c r="D160" s="6">
        <f t="shared" si="2"/>
        <v>772510</v>
      </c>
      <c r="E160" s="6">
        <v>786480</v>
      </c>
      <c r="F160" s="6">
        <v>729180</v>
      </c>
      <c r="G160" s="6">
        <v>801870</v>
      </c>
    </row>
    <row r="161" spans="1:7" ht="16.5" x14ac:dyDescent="0.25">
      <c r="A161" s="1">
        <v>160</v>
      </c>
      <c r="B161" s="2" t="s">
        <v>157</v>
      </c>
      <c r="C161" s="2" t="s">
        <v>5</v>
      </c>
      <c r="D161" s="6">
        <f t="shared" si="2"/>
        <v>1182390</v>
      </c>
      <c r="E161" s="6">
        <v>1118230</v>
      </c>
      <c r="F161" s="6">
        <v>1152110</v>
      </c>
      <c r="G161" s="6">
        <v>1276830</v>
      </c>
    </row>
    <row r="162" spans="1:7" ht="16.5" x14ac:dyDescent="0.25">
      <c r="A162" s="1">
        <v>161</v>
      </c>
      <c r="B162" s="2" t="s">
        <v>158</v>
      </c>
      <c r="C162" s="3" t="s">
        <v>5</v>
      </c>
      <c r="D162" s="6">
        <f t="shared" si="2"/>
        <v>9570</v>
      </c>
      <c r="E162" s="6">
        <v>9970</v>
      </c>
      <c r="F162" s="6">
        <v>9510</v>
      </c>
      <c r="G162" s="6">
        <v>9230</v>
      </c>
    </row>
    <row r="163" spans="1:7" ht="33" x14ac:dyDescent="0.25">
      <c r="A163" s="1">
        <v>162</v>
      </c>
      <c r="B163" s="2" t="s">
        <v>159</v>
      </c>
      <c r="C163" s="3" t="s">
        <v>5</v>
      </c>
      <c r="D163" s="6">
        <f t="shared" si="2"/>
        <v>2290</v>
      </c>
      <c r="E163" s="6">
        <v>2330</v>
      </c>
      <c r="F163" s="6">
        <v>2350</v>
      </c>
      <c r="G163" s="6">
        <v>2190</v>
      </c>
    </row>
    <row r="164" spans="1:7" ht="16.5" x14ac:dyDescent="0.25">
      <c r="A164" s="1">
        <v>163</v>
      </c>
      <c r="B164" s="2" t="s">
        <v>160</v>
      </c>
      <c r="C164" s="3" t="s">
        <v>5</v>
      </c>
      <c r="D164" s="6">
        <f t="shared" si="2"/>
        <v>1310</v>
      </c>
      <c r="E164" s="6">
        <v>1300</v>
      </c>
      <c r="F164" s="6">
        <v>1390</v>
      </c>
      <c r="G164" s="6">
        <v>1240</v>
      </c>
    </row>
    <row r="165" spans="1:7" ht="16.5" x14ac:dyDescent="0.25">
      <c r="A165" s="1">
        <v>164</v>
      </c>
      <c r="B165" s="2" t="s">
        <v>161</v>
      </c>
      <c r="C165" s="3" t="s">
        <v>5</v>
      </c>
      <c r="D165" s="6">
        <f t="shared" si="2"/>
        <v>293730</v>
      </c>
      <c r="E165" s="6">
        <v>303050</v>
      </c>
      <c r="F165" s="6">
        <v>304920</v>
      </c>
      <c r="G165" s="6">
        <v>273220</v>
      </c>
    </row>
    <row r="166" spans="1:7" ht="16.5" x14ac:dyDescent="0.25">
      <c r="A166" s="1">
        <v>165</v>
      </c>
      <c r="B166" s="2" t="s">
        <v>162</v>
      </c>
      <c r="C166" s="3" t="s">
        <v>5</v>
      </c>
      <c r="D166" s="6">
        <f t="shared" si="2"/>
        <v>13700</v>
      </c>
      <c r="E166" s="6">
        <v>14610</v>
      </c>
      <c r="F166" s="6">
        <v>13170</v>
      </c>
      <c r="G166" s="6">
        <v>13320</v>
      </c>
    </row>
    <row r="167" spans="1:7" ht="16.5" x14ac:dyDescent="0.25">
      <c r="A167" s="1">
        <v>166</v>
      </c>
      <c r="B167" s="2" t="s">
        <v>163</v>
      </c>
      <c r="C167" s="3" t="s">
        <v>5</v>
      </c>
      <c r="D167" s="6">
        <f t="shared" si="2"/>
        <v>241240</v>
      </c>
      <c r="E167" s="6">
        <v>253400</v>
      </c>
      <c r="F167" s="6">
        <v>230310</v>
      </c>
      <c r="G167" s="6">
        <v>240010</v>
      </c>
    </row>
    <row r="168" spans="1:7" ht="16.5" x14ac:dyDescent="0.25">
      <c r="A168" s="1">
        <v>167</v>
      </c>
      <c r="B168" s="2" t="s">
        <v>164</v>
      </c>
      <c r="C168" s="2" t="s">
        <v>5</v>
      </c>
      <c r="D168" s="6">
        <f t="shared" si="2"/>
        <v>2830</v>
      </c>
      <c r="E168" s="6">
        <v>2700</v>
      </c>
      <c r="F168" s="6">
        <v>2740</v>
      </c>
      <c r="G168" s="6">
        <v>3050</v>
      </c>
    </row>
    <row r="169" spans="1:7" ht="16.5" x14ac:dyDescent="0.25">
      <c r="A169" s="1">
        <v>168</v>
      </c>
      <c r="B169" s="2" t="s">
        <v>165</v>
      </c>
      <c r="C169" s="3" t="s">
        <v>5</v>
      </c>
      <c r="D169" s="6">
        <f t="shared" si="2"/>
        <v>13480</v>
      </c>
      <c r="E169" s="6">
        <v>13840</v>
      </c>
      <c r="F169" s="6">
        <v>12540</v>
      </c>
      <c r="G169" s="6">
        <v>14060</v>
      </c>
    </row>
    <row r="170" spans="1:7" ht="16.5" x14ac:dyDescent="0.25">
      <c r="A170" s="1">
        <v>169</v>
      </c>
      <c r="B170" s="2" t="s">
        <v>166</v>
      </c>
      <c r="C170" s="3" t="s">
        <v>5</v>
      </c>
      <c r="D170" s="6">
        <f t="shared" si="2"/>
        <v>40750</v>
      </c>
      <c r="E170" s="6">
        <v>42030</v>
      </c>
      <c r="F170" s="6">
        <v>40980</v>
      </c>
      <c r="G170" s="6">
        <v>39240</v>
      </c>
    </row>
    <row r="171" spans="1:7" ht="16.5" x14ac:dyDescent="0.25">
      <c r="A171" s="1">
        <v>170</v>
      </c>
      <c r="B171" s="2" t="s">
        <v>167</v>
      </c>
      <c r="C171" s="3" t="s">
        <v>5</v>
      </c>
      <c r="D171" s="6">
        <f t="shared" si="2"/>
        <v>330</v>
      </c>
      <c r="E171" s="6">
        <v>315</v>
      </c>
      <c r="F171" s="6">
        <v>355</v>
      </c>
      <c r="G171" s="6">
        <v>320</v>
      </c>
    </row>
    <row r="172" spans="1:7" ht="33" x14ac:dyDescent="0.25">
      <c r="A172" s="1">
        <v>171</v>
      </c>
      <c r="B172" s="2" t="s">
        <v>168</v>
      </c>
      <c r="C172" s="3" t="s">
        <v>5</v>
      </c>
      <c r="D172" s="6">
        <f t="shared" si="2"/>
        <v>11090</v>
      </c>
      <c r="E172" s="6">
        <v>10320</v>
      </c>
      <c r="F172" s="6">
        <v>11020</v>
      </c>
      <c r="G172" s="6">
        <v>11930</v>
      </c>
    </row>
    <row r="173" spans="1:7" ht="16.5" x14ac:dyDescent="0.25">
      <c r="A173" s="1">
        <v>172</v>
      </c>
      <c r="B173" s="2" t="s">
        <v>169</v>
      </c>
      <c r="C173" s="3" t="s">
        <v>5</v>
      </c>
      <c r="D173" s="6">
        <f t="shared" si="2"/>
        <v>770</v>
      </c>
      <c r="E173" s="6">
        <v>797</v>
      </c>
      <c r="F173" s="6">
        <v>728</v>
      </c>
      <c r="G173" s="6">
        <v>785</v>
      </c>
    </row>
    <row r="174" spans="1:7" ht="16.5" x14ac:dyDescent="0.25">
      <c r="A174" s="1">
        <v>173</v>
      </c>
      <c r="B174" s="2" t="s">
        <v>447</v>
      </c>
      <c r="C174" s="3" t="s">
        <v>5</v>
      </c>
      <c r="D174" s="6">
        <f t="shared" si="2"/>
        <v>54770</v>
      </c>
      <c r="E174" s="6">
        <v>53770</v>
      </c>
      <c r="F174" s="6">
        <v>57330</v>
      </c>
      <c r="G174" s="6">
        <v>53210</v>
      </c>
    </row>
    <row r="175" spans="1:7" ht="16.5" x14ac:dyDescent="0.25">
      <c r="A175" s="1">
        <v>174</v>
      </c>
      <c r="B175" s="2" t="s">
        <v>448</v>
      </c>
      <c r="C175" s="3" t="s">
        <v>5</v>
      </c>
      <c r="D175" s="6">
        <f t="shared" si="2"/>
        <v>21410</v>
      </c>
      <c r="E175" s="6">
        <v>20990</v>
      </c>
      <c r="F175" s="6">
        <v>20930</v>
      </c>
      <c r="G175" s="6">
        <v>22310</v>
      </c>
    </row>
    <row r="176" spans="1:7" ht="16.5" x14ac:dyDescent="0.25">
      <c r="A176" s="1">
        <v>175</v>
      </c>
      <c r="B176" s="2" t="s">
        <v>449</v>
      </c>
      <c r="C176" s="3" t="s">
        <v>5</v>
      </c>
      <c r="D176" s="6">
        <f t="shared" si="2"/>
        <v>17280</v>
      </c>
      <c r="E176" s="6">
        <v>16680</v>
      </c>
      <c r="F176" s="6">
        <v>16870</v>
      </c>
      <c r="G176" s="6">
        <v>18290</v>
      </c>
    </row>
    <row r="177" spans="1:7" ht="16.5" x14ac:dyDescent="0.25">
      <c r="A177" s="1">
        <v>176</v>
      </c>
      <c r="B177" s="2" t="s">
        <v>170</v>
      </c>
      <c r="C177" s="3" t="s">
        <v>5</v>
      </c>
      <c r="D177" s="6">
        <f t="shared" si="2"/>
        <v>20540</v>
      </c>
      <c r="E177" s="6">
        <v>21560</v>
      </c>
      <c r="F177" s="6">
        <v>20100</v>
      </c>
      <c r="G177" s="6">
        <v>19960</v>
      </c>
    </row>
    <row r="178" spans="1:7" ht="16.5" x14ac:dyDescent="0.25">
      <c r="A178" s="1">
        <v>177</v>
      </c>
      <c r="B178" s="2" t="s">
        <v>171</v>
      </c>
      <c r="C178" s="3" t="s">
        <v>5</v>
      </c>
      <c r="D178" s="6">
        <f t="shared" si="2"/>
        <v>39340</v>
      </c>
      <c r="E178" s="6">
        <v>40560</v>
      </c>
      <c r="F178" s="6">
        <v>40050</v>
      </c>
      <c r="G178" s="6">
        <v>37410</v>
      </c>
    </row>
    <row r="179" spans="1:7" ht="33" x14ac:dyDescent="0.25">
      <c r="A179" s="1">
        <v>178</v>
      </c>
      <c r="B179" s="2" t="s">
        <v>172</v>
      </c>
      <c r="C179" s="3" t="s">
        <v>5</v>
      </c>
      <c r="D179" s="6">
        <f t="shared" si="2"/>
        <v>6200</v>
      </c>
      <c r="E179" s="6">
        <v>5980</v>
      </c>
      <c r="F179" s="6">
        <v>6150</v>
      </c>
      <c r="G179" s="6">
        <v>6470</v>
      </c>
    </row>
    <row r="180" spans="1:7" ht="16.5" x14ac:dyDescent="0.25">
      <c r="A180" s="1">
        <v>179</v>
      </c>
      <c r="B180" s="2" t="s">
        <v>173</v>
      </c>
      <c r="C180" s="3" t="s">
        <v>5</v>
      </c>
      <c r="D180" s="6">
        <f t="shared" si="2"/>
        <v>5660</v>
      </c>
      <c r="E180" s="6">
        <v>5340</v>
      </c>
      <c r="F180" s="6">
        <v>5710</v>
      </c>
      <c r="G180" s="6">
        <v>5930</v>
      </c>
    </row>
    <row r="181" spans="1:7" ht="16.5" x14ac:dyDescent="0.25">
      <c r="A181" s="1">
        <v>180</v>
      </c>
      <c r="B181" s="2" t="s">
        <v>174</v>
      </c>
      <c r="C181" s="3" t="s">
        <v>5</v>
      </c>
      <c r="D181" s="6">
        <f t="shared" si="2"/>
        <v>10000</v>
      </c>
      <c r="E181" s="6">
        <v>9460</v>
      </c>
      <c r="F181" s="6">
        <v>10780</v>
      </c>
      <c r="G181" s="6">
        <v>9760</v>
      </c>
    </row>
    <row r="182" spans="1:7" ht="16.5" x14ac:dyDescent="0.25">
      <c r="A182" s="1">
        <v>181</v>
      </c>
      <c r="B182" s="2" t="s">
        <v>175</v>
      </c>
      <c r="C182" s="3" t="s">
        <v>5</v>
      </c>
      <c r="D182" s="6">
        <f t="shared" si="2"/>
        <v>20870</v>
      </c>
      <c r="E182" s="6">
        <v>21480</v>
      </c>
      <c r="F182" s="6">
        <v>21720</v>
      </c>
      <c r="G182" s="6">
        <v>19410</v>
      </c>
    </row>
    <row r="183" spans="1:7" ht="16.5" x14ac:dyDescent="0.25">
      <c r="A183" s="1">
        <v>182</v>
      </c>
      <c r="B183" s="2" t="s">
        <v>176</v>
      </c>
      <c r="C183" s="3" t="s">
        <v>5</v>
      </c>
      <c r="D183" s="6">
        <f t="shared" si="2"/>
        <v>1200</v>
      </c>
      <c r="E183" s="6">
        <v>1290</v>
      </c>
      <c r="F183" s="6">
        <v>1180</v>
      </c>
      <c r="G183" s="6">
        <v>1130</v>
      </c>
    </row>
    <row r="184" spans="1:7" ht="16.5" x14ac:dyDescent="0.25">
      <c r="A184" s="1">
        <v>183</v>
      </c>
      <c r="B184" s="2" t="s">
        <v>177</v>
      </c>
      <c r="C184" s="2" t="s">
        <v>5</v>
      </c>
      <c r="D184" s="6">
        <f t="shared" si="2"/>
        <v>6310</v>
      </c>
      <c r="E184" s="6">
        <v>5910</v>
      </c>
      <c r="F184" s="6">
        <v>6350</v>
      </c>
      <c r="G184" s="6">
        <v>6670</v>
      </c>
    </row>
    <row r="185" spans="1:7" ht="16.5" x14ac:dyDescent="0.25">
      <c r="A185" s="1">
        <v>184</v>
      </c>
      <c r="B185" s="2" t="s">
        <v>178</v>
      </c>
      <c r="C185" s="2" t="s">
        <v>5</v>
      </c>
      <c r="D185" s="6">
        <f t="shared" si="2"/>
        <v>8590</v>
      </c>
      <c r="E185" s="6">
        <v>8330</v>
      </c>
      <c r="F185" s="6">
        <v>9100</v>
      </c>
      <c r="G185" s="6">
        <v>8340</v>
      </c>
    </row>
    <row r="186" spans="1:7" ht="16.5" x14ac:dyDescent="0.25">
      <c r="A186" s="1">
        <v>185</v>
      </c>
      <c r="B186" s="2" t="s">
        <v>179</v>
      </c>
      <c r="C186" s="3" t="s">
        <v>5</v>
      </c>
      <c r="D186" s="6">
        <f t="shared" si="2"/>
        <v>870</v>
      </c>
      <c r="E186" s="6">
        <v>866</v>
      </c>
      <c r="F186" s="6">
        <v>939</v>
      </c>
      <c r="G186" s="6">
        <v>805</v>
      </c>
    </row>
    <row r="187" spans="1:7" ht="16.5" x14ac:dyDescent="0.25">
      <c r="A187" s="1">
        <v>186</v>
      </c>
      <c r="B187" s="2" t="s">
        <v>180</v>
      </c>
      <c r="C187" s="3" t="s">
        <v>5</v>
      </c>
      <c r="D187" s="6">
        <f t="shared" si="2"/>
        <v>2830</v>
      </c>
      <c r="E187" s="6">
        <v>2930</v>
      </c>
      <c r="F187" s="6">
        <v>2880</v>
      </c>
      <c r="G187" s="6">
        <v>2680</v>
      </c>
    </row>
    <row r="188" spans="1:7" ht="16.5" x14ac:dyDescent="0.25">
      <c r="A188" s="1">
        <v>187</v>
      </c>
      <c r="B188" s="2" t="s">
        <v>181</v>
      </c>
      <c r="C188" s="3" t="s">
        <v>5</v>
      </c>
      <c r="D188" s="6">
        <f t="shared" si="2"/>
        <v>142570</v>
      </c>
      <c r="E188" s="6">
        <v>148600</v>
      </c>
      <c r="F188" s="6">
        <v>132520</v>
      </c>
      <c r="G188" s="6">
        <v>146590</v>
      </c>
    </row>
    <row r="189" spans="1:7" ht="16.5" x14ac:dyDescent="0.25">
      <c r="A189" s="1">
        <v>188</v>
      </c>
      <c r="B189" s="2" t="s">
        <v>182</v>
      </c>
      <c r="C189" s="2" t="s">
        <v>5</v>
      </c>
      <c r="D189" s="6">
        <f t="shared" si="2"/>
        <v>103130</v>
      </c>
      <c r="E189" s="6">
        <v>96390</v>
      </c>
      <c r="F189" s="6">
        <v>106910</v>
      </c>
      <c r="G189" s="6">
        <v>106090</v>
      </c>
    </row>
    <row r="190" spans="1:7" ht="16.5" x14ac:dyDescent="0.25">
      <c r="A190" s="1">
        <v>189</v>
      </c>
      <c r="B190" s="2" t="s">
        <v>183</v>
      </c>
      <c r="C190" s="2" t="s">
        <v>5</v>
      </c>
      <c r="D190" s="6">
        <f t="shared" si="2"/>
        <v>46730</v>
      </c>
      <c r="E190" s="6">
        <v>43140</v>
      </c>
      <c r="F190" s="6">
        <v>48140</v>
      </c>
      <c r="G190" s="6">
        <v>48910</v>
      </c>
    </row>
    <row r="191" spans="1:7" ht="33" x14ac:dyDescent="0.25">
      <c r="A191" s="1">
        <v>190</v>
      </c>
      <c r="B191" s="2" t="s">
        <v>184</v>
      </c>
      <c r="C191" s="3" t="s">
        <v>5</v>
      </c>
      <c r="D191" s="6">
        <f t="shared" si="2"/>
        <v>24130</v>
      </c>
      <c r="E191" s="6">
        <v>22460</v>
      </c>
      <c r="F191" s="6">
        <v>24880</v>
      </c>
      <c r="G191" s="6">
        <v>25050</v>
      </c>
    </row>
    <row r="192" spans="1:7" ht="16.5" x14ac:dyDescent="0.25">
      <c r="A192" s="1">
        <v>191</v>
      </c>
      <c r="B192" s="2" t="s">
        <v>185</v>
      </c>
      <c r="C192" s="2" t="s">
        <v>5</v>
      </c>
      <c r="D192" s="6">
        <f t="shared" si="2"/>
        <v>12070</v>
      </c>
      <c r="E192" s="6">
        <v>12850</v>
      </c>
      <c r="F192" s="6">
        <v>11890</v>
      </c>
      <c r="G192" s="6">
        <v>11470</v>
      </c>
    </row>
    <row r="193" spans="1:7" ht="16.5" x14ac:dyDescent="0.25">
      <c r="A193" s="1">
        <v>192</v>
      </c>
      <c r="B193" s="2" t="s">
        <v>186</v>
      </c>
      <c r="C193" s="3" t="s">
        <v>5</v>
      </c>
      <c r="D193" s="6">
        <f t="shared" ref="D193:D256" si="3">+AVERAGE(E193,F193,G193)</f>
        <v>45540</v>
      </c>
      <c r="E193" s="6">
        <v>46730</v>
      </c>
      <c r="F193" s="6">
        <v>46790</v>
      </c>
      <c r="G193" s="6">
        <v>43100</v>
      </c>
    </row>
    <row r="194" spans="1:7" ht="16.5" x14ac:dyDescent="0.25">
      <c r="A194" s="1">
        <v>193</v>
      </c>
      <c r="B194" s="2" t="s">
        <v>450</v>
      </c>
      <c r="C194" s="3" t="s">
        <v>5</v>
      </c>
      <c r="D194" s="6">
        <f t="shared" si="3"/>
        <v>383380</v>
      </c>
      <c r="E194" s="6">
        <v>404250</v>
      </c>
      <c r="F194" s="6">
        <v>384760</v>
      </c>
      <c r="G194" s="6">
        <v>361130</v>
      </c>
    </row>
    <row r="195" spans="1:7" ht="16.5" x14ac:dyDescent="0.25">
      <c r="A195" s="1">
        <v>194</v>
      </c>
      <c r="B195" s="2" t="s">
        <v>187</v>
      </c>
      <c r="C195" s="3" t="s">
        <v>5</v>
      </c>
      <c r="D195" s="6">
        <f t="shared" si="3"/>
        <v>1530</v>
      </c>
      <c r="E195" s="6">
        <v>1540</v>
      </c>
      <c r="F195" s="6">
        <v>1490</v>
      </c>
      <c r="G195" s="6">
        <v>1560</v>
      </c>
    </row>
    <row r="196" spans="1:7" ht="16.5" x14ac:dyDescent="0.25">
      <c r="A196" s="1">
        <v>195</v>
      </c>
      <c r="B196" s="2" t="s">
        <v>188</v>
      </c>
      <c r="C196" s="3" t="s">
        <v>5</v>
      </c>
      <c r="D196" s="6">
        <f t="shared" si="3"/>
        <v>3160</v>
      </c>
      <c r="E196" s="6">
        <v>3080</v>
      </c>
      <c r="F196" s="6">
        <v>3150</v>
      </c>
      <c r="G196" s="6">
        <v>3250</v>
      </c>
    </row>
    <row r="197" spans="1:7" ht="16.5" x14ac:dyDescent="0.25">
      <c r="A197" s="1">
        <v>196</v>
      </c>
      <c r="B197" s="2" t="s">
        <v>451</v>
      </c>
      <c r="C197" s="3" t="s">
        <v>5</v>
      </c>
      <c r="D197" s="6">
        <f t="shared" si="3"/>
        <v>658080</v>
      </c>
      <c r="E197" s="6">
        <v>630110</v>
      </c>
      <c r="F197" s="6">
        <v>696560</v>
      </c>
      <c r="G197" s="6">
        <v>647570</v>
      </c>
    </row>
    <row r="198" spans="1:7" ht="16.5" x14ac:dyDescent="0.25">
      <c r="A198" s="1">
        <v>197</v>
      </c>
      <c r="B198" s="2" t="s">
        <v>452</v>
      </c>
      <c r="C198" s="3" t="s">
        <v>5</v>
      </c>
      <c r="D198" s="6">
        <f t="shared" si="3"/>
        <v>42930</v>
      </c>
      <c r="E198" s="6">
        <v>44630</v>
      </c>
      <c r="F198" s="6">
        <v>40810</v>
      </c>
      <c r="G198" s="6">
        <v>43350</v>
      </c>
    </row>
    <row r="199" spans="1:7" ht="16.5" x14ac:dyDescent="0.25">
      <c r="A199" s="1">
        <v>198</v>
      </c>
      <c r="B199" s="2" t="s">
        <v>189</v>
      </c>
      <c r="C199" s="3" t="s">
        <v>5</v>
      </c>
      <c r="D199" s="6">
        <f t="shared" si="3"/>
        <v>6090</v>
      </c>
      <c r="E199" s="6">
        <v>5850</v>
      </c>
      <c r="F199" s="6">
        <v>6300</v>
      </c>
      <c r="G199" s="6">
        <v>6120</v>
      </c>
    </row>
    <row r="200" spans="1:7" ht="33" x14ac:dyDescent="0.25">
      <c r="A200" s="1">
        <v>199</v>
      </c>
      <c r="B200" s="2" t="s">
        <v>190</v>
      </c>
      <c r="C200" s="3" t="s">
        <v>5</v>
      </c>
      <c r="D200" s="6">
        <f t="shared" si="3"/>
        <v>5870</v>
      </c>
      <c r="E200" s="6">
        <v>5670</v>
      </c>
      <c r="F200" s="6">
        <v>6240</v>
      </c>
      <c r="G200" s="6">
        <v>5700</v>
      </c>
    </row>
    <row r="201" spans="1:7" ht="16.5" x14ac:dyDescent="0.25">
      <c r="A201" s="1">
        <v>200</v>
      </c>
      <c r="B201" s="2" t="s">
        <v>191</v>
      </c>
      <c r="C201" s="2" t="s">
        <v>5</v>
      </c>
      <c r="D201" s="6">
        <f t="shared" si="3"/>
        <v>603420</v>
      </c>
      <c r="E201" s="6">
        <v>566860</v>
      </c>
      <c r="F201" s="6">
        <v>597030</v>
      </c>
      <c r="G201" s="6">
        <v>646370</v>
      </c>
    </row>
    <row r="202" spans="1:7" ht="16.5" x14ac:dyDescent="0.25">
      <c r="A202" s="1">
        <v>201</v>
      </c>
      <c r="B202" s="2" t="s">
        <v>192</v>
      </c>
      <c r="C202" s="2" t="s">
        <v>5</v>
      </c>
      <c r="D202" s="6">
        <f t="shared" si="3"/>
        <v>72810</v>
      </c>
      <c r="E202" s="6">
        <v>69170</v>
      </c>
      <c r="F202" s="6">
        <v>73780</v>
      </c>
      <c r="G202" s="6">
        <v>75480</v>
      </c>
    </row>
    <row r="203" spans="1:7" ht="16.5" x14ac:dyDescent="0.25">
      <c r="A203" s="1">
        <v>202</v>
      </c>
      <c r="B203" s="2" t="s">
        <v>193</v>
      </c>
      <c r="C203" s="3" t="s">
        <v>5</v>
      </c>
      <c r="D203" s="6">
        <f t="shared" si="3"/>
        <v>24560</v>
      </c>
      <c r="E203" s="6">
        <v>23420</v>
      </c>
      <c r="F203" s="6">
        <v>23940</v>
      </c>
      <c r="G203" s="6">
        <v>26320</v>
      </c>
    </row>
    <row r="204" spans="1:7" ht="16.5" x14ac:dyDescent="0.25">
      <c r="A204" s="1">
        <v>203</v>
      </c>
      <c r="B204" s="2" t="s">
        <v>194</v>
      </c>
      <c r="C204" s="3" t="s">
        <v>5</v>
      </c>
      <c r="D204" s="6">
        <f t="shared" si="3"/>
        <v>71620</v>
      </c>
      <c r="E204" s="6">
        <v>69580</v>
      </c>
      <c r="F204" s="6">
        <v>74030</v>
      </c>
      <c r="G204" s="6">
        <v>71250</v>
      </c>
    </row>
    <row r="205" spans="1:7" ht="16.5" x14ac:dyDescent="0.25">
      <c r="A205" s="1">
        <v>204</v>
      </c>
      <c r="B205" s="2" t="s">
        <v>195</v>
      </c>
      <c r="C205" s="2" t="s">
        <v>5</v>
      </c>
      <c r="D205" s="6">
        <f t="shared" si="3"/>
        <v>25320</v>
      </c>
      <c r="E205" s="6">
        <v>26370</v>
      </c>
      <c r="F205" s="6">
        <v>23300</v>
      </c>
      <c r="G205" s="6">
        <v>26290</v>
      </c>
    </row>
    <row r="206" spans="1:7" ht="16.5" x14ac:dyDescent="0.25">
      <c r="A206" s="1">
        <v>205</v>
      </c>
      <c r="B206" s="2" t="s">
        <v>196</v>
      </c>
      <c r="C206" s="2" t="s">
        <v>5</v>
      </c>
      <c r="D206" s="6">
        <f t="shared" si="3"/>
        <v>84000</v>
      </c>
      <c r="E206" s="6">
        <v>89540</v>
      </c>
      <c r="F206" s="6">
        <v>80480</v>
      </c>
      <c r="G206" s="6">
        <v>81980</v>
      </c>
    </row>
    <row r="207" spans="1:7" ht="16.5" x14ac:dyDescent="0.25">
      <c r="A207" s="1">
        <v>206</v>
      </c>
      <c r="B207" s="2" t="s">
        <v>197</v>
      </c>
      <c r="C207" s="2" t="s">
        <v>5</v>
      </c>
      <c r="D207" s="6">
        <f t="shared" si="3"/>
        <v>4240</v>
      </c>
      <c r="E207" s="6">
        <v>3910</v>
      </c>
      <c r="F207" s="6">
        <v>4260</v>
      </c>
      <c r="G207" s="6">
        <v>4550</v>
      </c>
    </row>
    <row r="208" spans="1:7" ht="16.5" x14ac:dyDescent="0.25">
      <c r="A208" s="1">
        <v>207</v>
      </c>
      <c r="B208" s="2" t="s">
        <v>198</v>
      </c>
      <c r="C208" s="3" t="s">
        <v>5</v>
      </c>
      <c r="D208" s="6">
        <f t="shared" si="3"/>
        <v>10000</v>
      </c>
      <c r="E208" s="6">
        <v>9530</v>
      </c>
      <c r="F208" s="6">
        <v>10530</v>
      </c>
      <c r="G208" s="6">
        <v>9940</v>
      </c>
    </row>
    <row r="209" spans="1:7" ht="16.5" x14ac:dyDescent="0.25">
      <c r="A209" s="1">
        <v>208</v>
      </c>
      <c r="B209" s="2" t="s">
        <v>199</v>
      </c>
      <c r="C209" s="3" t="s">
        <v>5</v>
      </c>
      <c r="D209" s="6">
        <f t="shared" si="3"/>
        <v>10000</v>
      </c>
      <c r="E209" s="6">
        <v>10250</v>
      </c>
      <c r="F209" s="6">
        <v>9340</v>
      </c>
      <c r="G209" s="6">
        <v>10410</v>
      </c>
    </row>
    <row r="210" spans="1:7" ht="16.5" x14ac:dyDescent="0.25">
      <c r="A210" s="1">
        <v>209</v>
      </c>
      <c r="B210" s="2" t="s">
        <v>453</v>
      </c>
      <c r="C210" s="3" t="s">
        <v>5</v>
      </c>
      <c r="D210" s="6">
        <f t="shared" si="3"/>
        <v>60420</v>
      </c>
      <c r="E210" s="6">
        <v>63320</v>
      </c>
      <c r="F210" s="6">
        <v>61910</v>
      </c>
      <c r="G210" s="6">
        <v>56030</v>
      </c>
    </row>
    <row r="211" spans="1:7" ht="16.5" x14ac:dyDescent="0.25">
      <c r="A211" s="1">
        <v>210</v>
      </c>
      <c r="B211" s="2" t="s">
        <v>454</v>
      </c>
      <c r="C211" s="3" t="s">
        <v>5</v>
      </c>
      <c r="D211" s="6">
        <f t="shared" si="3"/>
        <v>8050</v>
      </c>
      <c r="E211" s="6">
        <v>7550</v>
      </c>
      <c r="F211" s="6">
        <v>8340</v>
      </c>
      <c r="G211" s="6">
        <v>8260</v>
      </c>
    </row>
    <row r="212" spans="1:7" ht="16.5" x14ac:dyDescent="0.25">
      <c r="A212" s="1">
        <v>211</v>
      </c>
      <c r="B212" s="2" t="s">
        <v>455</v>
      </c>
      <c r="C212" s="3" t="s">
        <v>5</v>
      </c>
      <c r="D212" s="6">
        <f t="shared" si="3"/>
        <v>12280</v>
      </c>
      <c r="E212" s="6">
        <v>12180</v>
      </c>
      <c r="F212" s="6">
        <v>11500</v>
      </c>
      <c r="G212" s="6">
        <v>13160</v>
      </c>
    </row>
    <row r="213" spans="1:7" ht="16.5" x14ac:dyDescent="0.25">
      <c r="A213" s="1">
        <v>212</v>
      </c>
      <c r="B213" s="2" t="s">
        <v>456</v>
      </c>
      <c r="C213" s="3" t="s">
        <v>5</v>
      </c>
      <c r="D213" s="6">
        <f t="shared" si="3"/>
        <v>33370</v>
      </c>
      <c r="E213" s="6">
        <v>32840</v>
      </c>
      <c r="F213" s="6">
        <v>31340</v>
      </c>
      <c r="G213" s="6">
        <v>35930</v>
      </c>
    </row>
    <row r="214" spans="1:7" ht="16.5" x14ac:dyDescent="0.25">
      <c r="A214" s="1">
        <v>213</v>
      </c>
      <c r="B214" s="2" t="s">
        <v>200</v>
      </c>
      <c r="C214" s="2" t="s">
        <v>5</v>
      </c>
      <c r="D214" s="6">
        <f t="shared" si="3"/>
        <v>3270</v>
      </c>
      <c r="E214" s="6">
        <v>3280</v>
      </c>
      <c r="F214" s="6">
        <v>3510</v>
      </c>
      <c r="G214" s="6">
        <v>3020</v>
      </c>
    </row>
    <row r="215" spans="1:7" ht="16.5" x14ac:dyDescent="0.25">
      <c r="A215" s="1">
        <v>214</v>
      </c>
      <c r="B215" s="2" t="s">
        <v>201</v>
      </c>
      <c r="C215" s="3" t="s">
        <v>5</v>
      </c>
      <c r="D215" s="6">
        <f t="shared" si="3"/>
        <v>7500</v>
      </c>
      <c r="E215" s="6">
        <v>7200</v>
      </c>
      <c r="F215" s="6">
        <v>7960</v>
      </c>
      <c r="G215" s="6">
        <v>7340</v>
      </c>
    </row>
    <row r="216" spans="1:7" ht="16.5" x14ac:dyDescent="0.25">
      <c r="A216" s="1">
        <v>215</v>
      </c>
      <c r="B216" s="2" t="s">
        <v>202</v>
      </c>
      <c r="C216" s="2" t="s">
        <v>203</v>
      </c>
      <c r="D216" s="6">
        <f t="shared" si="3"/>
        <v>1530</v>
      </c>
      <c r="E216" s="6">
        <v>1550</v>
      </c>
      <c r="F216" s="6">
        <v>1450</v>
      </c>
      <c r="G216" s="6">
        <v>1590</v>
      </c>
    </row>
    <row r="217" spans="1:7" ht="16.5" x14ac:dyDescent="0.25">
      <c r="A217" s="1">
        <v>216</v>
      </c>
      <c r="B217" s="2" t="s">
        <v>204</v>
      </c>
      <c r="C217" s="2" t="s">
        <v>5</v>
      </c>
      <c r="D217" s="6">
        <f t="shared" si="3"/>
        <v>31840</v>
      </c>
      <c r="E217" s="6">
        <v>33960</v>
      </c>
      <c r="F217" s="6">
        <v>31740</v>
      </c>
      <c r="G217" s="6">
        <v>29820</v>
      </c>
    </row>
    <row r="218" spans="1:7" ht="16.5" x14ac:dyDescent="0.25">
      <c r="A218" s="1">
        <v>217</v>
      </c>
      <c r="B218" s="2" t="s">
        <v>457</v>
      </c>
      <c r="C218" s="3" t="s">
        <v>5</v>
      </c>
      <c r="D218" s="6">
        <f t="shared" si="3"/>
        <v>19350</v>
      </c>
      <c r="E218" s="6">
        <v>19400</v>
      </c>
      <c r="F218" s="6">
        <v>18230</v>
      </c>
      <c r="G218" s="6">
        <v>20420</v>
      </c>
    </row>
    <row r="219" spans="1:7" ht="16.5" x14ac:dyDescent="0.25">
      <c r="A219" s="1">
        <v>218</v>
      </c>
      <c r="B219" s="2" t="s">
        <v>458</v>
      </c>
      <c r="C219" s="3" t="s">
        <v>5</v>
      </c>
      <c r="D219" s="6">
        <f t="shared" si="3"/>
        <v>16740</v>
      </c>
      <c r="E219" s="6">
        <v>16390</v>
      </c>
      <c r="F219" s="6">
        <v>15770</v>
      </c>
      <c r="G219" s="6">
        <v>18060</v>
      </c>
    </row>
    <row r="220" spans="1:7" ht="16.5" x14ac:dyDescent="0.25">
      <c r="A220" s="1">
        <v>219</v>
      </c>
      <c r="B220" s="2" t="s">
        <v>459</v>
      </c>
      <c r="C220" s="3" t="s">
        <v>5</v>
      </c>
      <c r="D220" s="6">
        <f t="shared" si="3"/>
        <v>2500</v>
      </c>
      <c r="E220" s="6">
        <v>2550</v>
      </c>
      <c r="F220" s="6">
        <v>2410</v>
      </c>
      <c r="G220" s="6">
        <v>2540</v>
      </c>
    </row>
    <row r="221" spans="1:7" ht="16.5" x14ac:dyDescent="0.25">
      <c r="A221" s="1">
        <v>220</v>
      </c>
      <c r="B221" s="2" t="s">
        <v>460</v>
      </c>
      <c r="C221" s="3" t="s">
        <v>5</v>
      </c>
      <c r="D221" s="6">
        <f t="shared" si="3"/>
        <v>4030</v>
      </c>
      <c r="E221" s="6">
        <v>4250</v>
      </c>
      <c r="F221" s="6">
        <v>3990</v>
      </c>
      <c r="G221" s="6">
        <v>3850</v>
      </c>
    </row>
    <row r="222" spans="1:7" ht="16.5" x14ac:dyDescent="0.25">
      <c r="A222" s="1">
        <v>221</v>
      </c>
      <c r="B222" s="2" t="s">
        <v>461</v>
      </c>
      <c r="C222" s="3" t="s">
        <v>5</v>
      </c>
      <c r="D222" s="6">
        <f t="shared" si="3"/>
        <v>15330</v>
      </c>
      <c r="E222" s="6">
        <v>14840</v>
      </c>
      <c r="F222" s="6">
        <v>14650</v>
      </c>
      <c r="G222" s="6">
        <v>16500</v>
      </c>
    </row>
    <row r="223" spans="1:7" ht="16.5" x14ac:dyDescent="0.25">
      <c r="A223" s="1">
        <v>222</v>
      </c>
      <c r="B223" s="2" t="s">
        <v>462</v>
      </c>
      <c r="C223" s="3" t="s">
        <v>5</v>
      </c>
      <c r="D223" s="6">
        <f t="shared" si="3"/>
        <v>24890</v>
      </c>
      <c r="E223" s="6">
        <v>24300</v>
      </c>
      <c r="F223" s="6">
        <v>25740</v>
      </c>
      <c r="G223" s="6">
        <v>24630</v>
      </c>
    </row>
    <row r="224" spans="1:7" ht="16.5" x14ac:dyDescent="0.25">
      <c r="A224" s="1">
        <v>223</v>
      </c>
      <c r="B224" s="2" t="s">
        <v>205</v>
      </c>
      <c r="C224" s="3" t="s">
        <v>5</v>
      </c>
      <c r="D224" s="6">
        <f t="shared" si="3"/>
        <v>33150</v>
      </c>
      <c r="E224" s="6">
        <v>30780</v>
      </c>
      <c r="F224" s="6">
        <v>34160</v>
      </c>
      <c r="G224" s="6">
        <v>34510</v>
      </c>
    </row>
    <row r="225" spans="1:7" ht="16.5" x14ac:dyDescent="0.25">
      <c r="A225" s="1">
        <v>224</v>
      </c>
      <c r="B225" s="2" t="s">
        <v>206</v>
      </c>
      <c r="C225" s="3" t="s">
        <v>5</v>
      </c>
      <c r="D225" s="6">
        <f t="shared" si="3"/>
        <v>220</v>
      </c>
      <c r="E225" s="6">
        <v>221</v>
      </c>
      <c r="F225" s="6">
        <v>208</v>
      </c>
      <c r="G225" s="6">
        <v>231</v>
      </c>
    </row>
    <row r="226" spans="1:7" ht="16.5" x14ac:dyDescent="0.25">
      <c r="A226" s="1">
        <v>225</v>
      </c>
      <c r="B226" s="2" t="s">
        <v>207</v>
      </c>
      <c r="C226" s="3" t="s">
        <v>5</v>
      </c>
      <c r="D226" s="6">
        <f t="shared" si="3"/>
        <v>220</v>
      </c>
      <c r="E226" s="6">
        <v>230</v>
      </c>
      <c r="F226" s="6">
        <v>225</v>
      </c>
      <c r="G226" s="6">
        <v>205</v>
      </c>
    </row>
    <row r="227" spans="1:7" ht="16.5" x14ac:dyDescent="0.25">
      <c r="A227" s="1">
        <v>226</v>
      </c>
      <c r="B227" s="2" t="s">
        <v>208</v>
      </c>
      <c r="C227" s="3" t="s">
        <v>5</v>
      </c>
      <c r="D227" s="6">
        <f t="shared" si="3"/>
        <v>440</v>
      </c>
      <c r="E227" s="6">
        <v>468</v>
      </c>
      <c r="F227" s="6">
        <v>438</v>
      </c>
      <c r="G227" s="6">
        <v>414</v>
      </c>
    </row>
    <row r="228" spans="1:7" ht="16.5" x14ac:dyDescent="0.25">
      <c r="A228" s="1">
        <v>227</v>
      </c>
      <c r="B228" s="2" t="s">
        <v>209</v>
      </c>
      <c r="C228" s="3" t="s">
        <v>5</v>
      </c>
      <c r="D228" s="6">
        <f t="shared" si="3"/>
        <v>550</v>
      </c>
      <c r="E228" s="6">
        <v>529</v>
      </c>
      <c r="F228" s="6">
        <v>594</v>
      </c>
      <c r="G228" s="6">
        <v>527</v>
      </c>
    </row>
    <row r="229" spans="1:7" ht="16.5" x14ac:dyDescent="0.25">
      <c r="A229" s="1">
        <v>228</v>
      </c>
      <c r="B229" s="2" t="s">
        <v>210</v>
      </c>
      <c r="C229" s="3" t="s">
        <v>5</v>
      </c>
      <c r="D229" s="6">
        <f t="shared" si="3"/>
        <v>4350</v>
      </c>
      <c r="E229" s="6">
        <v>4420</v>
      </c>
      <c r="F229" s="6">
        <v>4510</v>
      </c>
      <c r="G229" s="6">
        <v>4120</v>
      </c>
    </row>
    <row r="230" spans="1:7" ht="16.5" x14ac:dyDescent="0.25">
      <c r="A230" s="1">
        <v>229</v>
      </c>
      <c r="B230" s="2" t="s">
        <v>211</v>
      </c>
      <c r="C230" s="3" t="s">
        <v>5</v>
      </c>
      <c r="D230" s="6">
        <f t="shared" si="3"/>
        <v>330</v>
      </c>
      <c r="E230" s="6">
        <v>321</v>
      </c>
      <c r="F230" s="6">
        <v>352</v>
      </c>
      <c r="G230" s="6">
        <v>317</v>
      </c>
    </row>
    <row r="231" spans="1:7" ht="16.5" x14ac:dyDescent="0.25">
      <c r="A231" s="1">
        <v>230</v>
      </c>
      <c r="B231" s="2" t="s">
        <v>212</v>
      </c>
      <c r="C231" s="2" t="s">
        <v>5</v>
      </c>
      <c r="D231" s="6">
        <f t="shared" si="3"/>
        <v>41730</v>
      </c>
      <c r="E231" s="6">
        <v>43360</v>
      </c>
      <c r="F231" s="6">
        <v>43230</v>
      </c>
      <c r="G231" s="6">
        <v>38600</v>
      </c>
    </row>
    <row r="232" spans="1:7" ht="16.5" x14ac:dyDescent="0.25">
      <c r="A232" s="1">
        <v>231</v>
      </c>
      <c r="B232" s="2" t="s">
        <v>213</v>
      </c>
      <c r="C232" s="3" t="s">
        <v>5</v>
      </c>
      <c r="D232" s="6">
        <f t="shared" si="3"/>
        <v>5980</v>
      </c>
      <c r="E232" s="6">
        <v>6000</v>
      </c>
      <c r="F232" s="6">
        <v>6250</v>
      </c>
      <c r="G232" s="6">
        <v>5690</v>
      </c>
    </row>
    <row r="233" spans="1:7" ht="16.5" x14ac:dyDescent="0.25">
      <c r="A233" s="1">
        <v>232</v>
      </c>
      <c r="B233" s="2" t="s">
        <v>214</v>
      </c>
      <c r="C233" s="2" t="s">
        <v>5</v>
      </c>
      <c r="D233" s="6">
        <f t="shared" si="3"/>
        <v>1090</v>
      </c>
      <c r="E233" s="6">
        <v>1110</v>
      </c>
      <c r="F233" s="6">
        <v>1040</v>
      </c>
      <c r="G233" s="6">
        <v>1120</v>
      </c>
    </row>
    <row r="234" spans="1:7" ht="16.5" x14ac:dyDescent="0.25">
      <c r="A234" s="1">
        <v>233</v>
      </c>
      <c r="B234" s="2" t="s">
        <v>215</v>
      </c>
      <c r="C234" s="2" t="s">
        <v>5</v>
      </c>
      <c r="D234" s="6">
        <f t="shared" si="3"/>
        <v>28690</v>
      </c>
      <c r="E234" s="6">
        <v>27370</v>
      </c>
      <c r="F234" s="6">
        <v>30780</v>
      </c>
      <c r="G234" s="6">
        <v>27920</v>
      </c>
    </row>
    <row r="235" spans="1:7" ht="33" x14ac:dyDescent="0.25">
      <c r="A235" s="1">
        <v>234</v>
      </c>
      <c r="B235" s="2" t="s">
        <v>216</v>
      </c>
      <c r="C235" s="3" t="s">
        <v>5</v>
      </c>
      <c r="D235" s="6">
        <f t="shared" si="3"/>
        <v>42930</v>
      </c>
      <c r="E235" s="6">
        <v>44340</v>
      </c>
      <c r="F235" s="6">
        <v>41430</v>
      </c>
      <c r="G235" s="6">
        <v>43020</v>
      </c>
    </row>
    <row r="236" spans="1:7" ht="16.5" x14ac:dyDescent="0.25">
      <c r="A236" s="1">
        <v>235</v>
      </c>
      <c r="B236" s="2" t="s">
        <v>217</v>
      </c>
      <c r="C236" s="3" t="s">
        <v>5</v>
      </c>
      <c r="D236" s="6">
        <f t="shared" si="3"/>
        <v>7180</v>
      </c>
      <c r="E236" s="6">
        <v>7250</v>
      </c>
      <c r="F236" s="6">
        <v>6870</v>
      </c>
      <c r="G236" s="6">
        <v>7420</v>
      </c>
    </row>
    <row r="237" spans="1:7" ht="16.5" x14ac:dyDescent="0.25">
      <c r="A237" s="1">
        <v>236</v>
      </c>
      <c r="B237" s="2" t="s">
        <v>218</v>
      </c>
      <c r="C237" s="3" t="s">
        <v>5</v>
      </c>
      <c r="D237" s="6">
        <f t="shared" si="3"/>
        <v>8260</v>
      </c>
      <c r="E237" s="6">
        <v>8590</v>
      </c>
      <c r="F237" s="6">
        <v>8450</v>
      </c>
      <c r="G237" s="6">
        <v>7740</v>
      </c>
    </row>
    <row r="238" spans="1:7" ht="16.5" x14ac:dyDescent="0.25">
      <c r="A238" s="1">
        <v>237</v>
      </c>
      <c r="B238" s="2" t="s">
        <v>219</v>
      </c>
      <c r="C238" s="3" t="s">
        <v>5</v>
      </c>
      <c r="D238" s="6">
        <f t="shared" si="3"/>
        <v>12280</v>
      </c>
      <c r="E238" s="6">
        <v>11660</v>
      </c>
      <c r="F238" s="6">
        <v>13050</v>
      </c>
      <c r="G238" s="6">
        <v>12130</v>
      </c>
    </row>
    <row r="239" spans="1:7" ht="33" x14ac:dyDescent="0.25">
      <c r="A239" s="1">
        <v>238</v>
      </c>
      <c r="B239" s="2" t="s">
        <v>220</v>
      </c>
      <c r="C239" s="3" t="s">
        <v>5</v>
      </c>
      <c r="D239" s="6">
        <f t="shared" si="3"/>
        <v>16740</v>
      </c>
      <c r="E239" s="6">
        <v>17880</v>
      </c>
      <c r="F239" s="6">
        <v>16310</v>
      </c>
      <c r="G239" s="6">
        <v>16030</v>
      </c>
    </row>
    <row r="240" spans="1:7" ht="16.5" x14ac:dyDescent="0.25">
      <c r="A240" s="1">
        <v>239</v>
      </c>
      <c r="B240" s="2" t="s">
        <v>221</v>
      </c>
      <c r="C240" s="2" t="s">
        <v>5</v>
      </c>
      <c r="D240" s="6">
        <f t="shared" si="3"/>
        <v>57490</v>
      </c>
      <c r="E240" s="6">
        <v>53920</v>
      </c>
      <c r="F240" s="6">
        <v>57380</v>
      </c>
      <c r="G240" s="6">
        <v>61170</v>
      </c>
    </row>
    <row r="241" spans="1:7" ht="16.5" x14ac:dyDescent="0.25">
      <c r="A241" s="1">
        <v>240</v>
      </c>
      <c r="B241" s="2" t="s">
        <v>222</v>
      </c>
      <c r="C241" s="3" t="s">
        <v>5</v>
      </c>
      <c r="D241" s="6">
        <f t="shared" si="3"/>
        <v>6630</v>
      </c>
      <c r="E241" s="6">
        <v>6410</v>
      </c>
      <c r="F241" s="6">
        <v>6540</v>
      </c>
      <c r="G241" s="6">
        <v>6940</v>
      </c>
    </row>
    <row r="242" spans="1:7" ht="16.5" x14ac:dyDescent="0.25">
      <c r="A242" s="1">
        <v>241</v>
      </c>
      <c r="B242" s="2" t="s">
        <v>223</v>
      </c>
      <c r="C242" s="3" t="s">
        <v>5</v>
      </c>
      <c r="D242" s="6">
        <f t="shared" si="3"/>
        <v>12610</v>
      </c>
      <c r="E242" s="6">
        <v>13070</v>
      </c>
      <c r="F242" s="6">
        <v>12870</v>
      </c>
      <c r="G242" s="6">
        <v>11890</v>
      </c>
    </row>
    <row r="243" spans="1:7" ht="16.5" x14ac:dyDescent="0.25">
      <c r="A243" s="1">
        <v>242</v>
      </c>
      <c r="B243" s="2" t="s">
        <v>224</v>
      </c>
      <c r="C243" s="3" t="s">
        <v>5</v>
      </c>
      <c r="D243" s="6">
        <f t="shared" si="3"/>
        <v>1420</v>
      </c>
      <c r="E243" s="6">
        <v>1490</v>
      </c>
      <c r="F243" s="6">
        <v>1390</v>
      </c>
      <c r="G243" s="6">
        <v>1380</v>
      </c>
    </row>
    <row r="244" spans="1:7" ht="16.5" x14ac:dyDescent="0.25">
      <c r="A244" s="1">
        <v>243</v>
      </c>
      <c r="B244" s="2" t="s">
        <v>225</v>
      </c>
      <c r="C244" s="3" t="s">
        <v>5</v>
      </c>
      <c r="D244" s="6">
        <f t="shared" si="3"/>
        <v>1420</v>
      </c>
      <c r="E244" s="6">
        <v>1520</v>
      </c>
      <c r="F244" s="6">
        <v>1330</v>
      </c>
      <c r="G244" s="6">
        <v>1410</v>
      </c>
    </row>
    <row r="245" spans="1:7" ht="16.5" x14ac:dyDescent="0.25">
      <c r="A245" s="1">
        <v>244</v>
      </c>
      <c r="B245" s="2" t="s">
        <v>226</v>
      </c>
      <c r="C245" s="3" t="s">
        <v>5</v>
      </c>
      <c r="D245" s="6">
        <f t="shared" si="3"/>
        <v>2940</v>
      </c>
      <c r="E245" s="6">
        <v>2740</v>
      </c>
      <c r="F245" s="6">
        <v>3070</v>
      </c>
      <c r="G245" s="6">
        <v>3010</v>
      </c>
    </row>
    <row r="246" spans="1:7" ht="16.5" x14ac:dyDescent="0.25">
      <c r="A246" s="1">
        <v>245</v>
      </c>
      <c r="B246" s="2" t="s">
        <v>227</v>
      </c>
      <c r="C246" s="3" t="s">
        <v>5</v>
      </c>
      <c r="D246" s="6">
        <f t="shared" si="3"/>
        <v>1850</v>
      </c>
      <c r="E246" s="6">
        <v>1960</v>
      </c>
      <c r="F246" s="6">
        <v>1840</v>
      </c>
      <c r="G246" s="6">
        <v>1750</v>
      </c>
    </row>
    <row r="247" spans="1:7" ht="16.5" x14ac:dyDescent="0.25">
      <c r="A247" s="1">
        <v>246</v>
      </c>
      <c r="B247" s="2" t="s">
        <v>228</v>
      </c>
      <c r="C247" s="3" t="s">
        <v>5</v>
      </c>
      <c r="D247" s="6">
        <f t="shared" si="3"/>
        <v>11740</v>
      </c>
      <c r="E247" s="6">
        <v>11510</v>
      </c>
      <c r="F247" s="6">
        <v>11260</v>
      </c>
      <c r="G247" s="6">
        <v>12450</v>
      </c>
    </row>
    <row r="248" spans="1:7" ht="16.5" x14ac:dyDescent="0.25">
      <c r="A248" s="1">
        <v>247</v>
      </c>
      <c r="B248" s="2" t="s">
        <v>229</v>
      </c>
      <c r="C248" s="3" t="s">
        <v>5</v>
      </c>
      <c r="D248" s="6">
        <f t="shared" si="3"/>
        <v>4350</v>
      </c>
      <c r="E248" s="6">
        <v>4230</v>
      </c>
      <c r="F248" s="6">
        <v>4550</v>
      </c>
      <c r="G248" s="6">
        <v>4270</v>
      </c>
    </row>
    <row r="249" spans="1:7" ht="16.5" x14ac:dyDescent="0.25">
      <c r="A249" s="1">
        <v>248</v>
      </c>
      <c r="B249" s="2" t="s">
        <v>230</v>
      </c>
      <c r="C249" s="3" t="s">
        <v>5</v>
      </c>
      <c r="D249" s="6">
        <f t="shared" si="3"/>
        <v>770</v>
      </c>
      <c r="E249" s="6">
        <v>729</v>
      </c>
      <c r="F249" s="6">
        <v>783</v>
      </c>
      <c r="G249" s="6">
        <v>798</v>
      </c>
    </row>
    <row r="250" spans="1:7" ht="16.5" x14ac:dyDescent="0.25">
      <c r="A250" s="1">
        <v>249</v>
      </c>
      <c r="B250" s="2" t="s">
        <v>231</v>
      </c>
      <c r="C250" s="3" t="s">
        <v>5</v>
      </c>
      <c r="D250" s="6">
        <f t="shared" si="3"/>
        <v>21410</v>
      </c>
      <c r="E250" s="6">
        <v>20580</v>
      </c>
      <c r="F250" s="6">
        <v>21800</v>
      </c>
      <c r="G250" s="6">
        <v>21850</v>
      </c>
    </row>
    <row r="251" spans="1:7" ht="16.5" x14ac:dyDescent="0.25">
      <c r="A251" s="1">
        <v>250</v>
      </c>
      <c r="B251" s="2" t="s">
        <v>232</v>
      </c>
      <c r="C251" s="3" t="s">
        <v>5</v>
      </c>
      <c r="D251" s="6">
        <f t="shared" si="3"/>
        <v>3160</v>
      </c>
      <c r="E251" s="6">
        <v>3050</v>
      </c>
      <c r="F251" s="6">
        <v>3260</v>
      </c>
      <c r="G251" s="6">
        <v>3170</v>
      </c>
    </row>
    <row r="252" spans="1:7" ht="16.5" x14ac:dyDescent="0.25">
      <c r="A252" s="1">
        <v>251</v>
      </c>
      <c r="B252" s="2" t="s">
        <v>233</v>
      </c>
      <c r="C252" s="3" t="s">
        <v>5</v>
      </c>
      <c r="D252" s="6">
        <f t="shared" si="3"/>
        <v>65200</v>
      </c>
      <c r="E252" s="6">
        <v>67500</v>
      </c>
      <c r="F252" s="6">
        <v>65650</v>
      </c>
      <c r="G252" s="6">
        <v>62450</v>
      </c>
    </row>
    <row r="253" spans="1:7" ht="16.5" x14ac:dyDescent="0.25">
      <c r="A253" s="1">
        <v>252</v>
      </c>
      <c r="B253" s="2" t="s">
        <v>234</v>
      </c>
      <c r="C253" s="3" t="s">
        <v>5</v>
      </c>
      <c r="D253" s="6">
        <f t="shared" si="3"/>
        <v>11960</v>
      </c>
      <c r="E253" s="6">
        <v>12610</v>
      </c>
      <c r="F253" s="6">
        <v>12190</v>
      </c>
      <c r="G253" s="6">
        <v>11080</v>
      </c>
    </row>
    <row r="254" spans="1:7" ht="16.5" x14ac:dyDescent="0.25">
      <c r="A254" s="1">
        <v>253</v>
      </c>
      <c r="B254" s="2" t="s">
        <v>235</v>
      </c>
      <c r="C254" s="3" t="s">
        <v>5</v>
      </c>
      <c r="D254" s="6">
        <f t="shared" si="3"/>
        <v>1630</v>
      </c>
      <c r="E254" s="6">
        <v>1760</v>
      </c>
      <c r="F254" s="6">
        <v>1560</v>
      </c>
      <c r="G254" s="6">
        <v>1570</v>
      </c>
    </row>
    <row r="255" spans="1:7" ht="16.5" x14ac:dyDescent="0.25">
      <c r="A255" s="1">
        <v>254</v>
      </c>
      <c r="B255" s="2" t="s">
        <v>236</v>
      </c>
      <c r="C255" s="3" t="s">
        <v>5</v>
      </c>
      <c r="D255" s="6">
        <f t="shared" si="3"/>
        <v>123880</v>
      </c>
      <c r="E255" s="6">
        <v>126750</v>
      </c>
      <c r="F255" s="6">
        <v>127670</v>
      </c>
      <c r="G255" s="6">
        <v>117220</v>
      </c>
    </row>
    <row r="256" spans="1:7" ht="16.5" x14ac:dyDescent="0.25">
      <c r="A256" s="1">
        <v>255</v>
      </c>
      <c r="B256" s="2" t="s">
        <v>237</v>
      </c>
      <c r="C256" s="3" t="s">
        <v>5</v>
      </c>
      <c r="D256" s="6">
        <f t="shared" si="3"/>
        <v>17500</v>
      </c>
      <c r="E256" s="6">
        <v>16790</v>
      </c>
      <c r="F256" s="6">
        <v>17100</v>
      </c>
      <c r="G256" s="6">
        <v>18610</v>
      </c>
    </row>
    <row r="257" spans="1:7" ht="16.5" x14ac:dyDescent="0.25">
      <c r="A257" s="1">
        <v>256</v>
      </c>
      <c r="B257" s="2" t="s">
        <v>238</v>
      </c>
      <c r="C257" s="3" t="s">
        <v>5</v>
      </c>
      <c r="D257" s="6">
        <f t="shared" ref="D257:D320" si="4">+AVERAGE(E257,F257,G257)</f>
        <v>18910</v>
      </c>
      <c r="E257" s="6">
        <v>19530</v>
      </c>
      <c r="F257" s="6">
        <v>17700</v>
      </c>
      <c r="G257" s="6">
        <v>19500</v>
      </c>
    </row>
    <row r="258" spans="1:7" ht="16.5" x14ac:dyDescent="0.25">
      <c r="A258" s="1">
        <v>257</v>
      </c>
      <c r="B258" s="2" t="s">
        <v>239</v>
      </c>
      <c r="C258" s="3" t="s">
        <v>5</v>
      </c>
      <c r="D258" s="6">
        <f t="shared" si="4"/>
        <v>31410</v>
      </c>
      <c r="E258" s="6">
        <v>33020</v>
      </c>
      <c r="F258" s="6">
        <v>29140</v>
      </c>
      <c r="G258" s="6">
        <v>32070</v>
      </c>
    </row>
    <row r="259" spans="1:7" ht="33" x14ac:dyDescent="0.25">
      <c r="A259" s="1">
        <v>258</v>
      </c>
      <c r="B259" s="2" t="s">
        <v>240</v>
      </c>
      <c r="C259" s="3" t="s">
        <v>5</v>
      </c>
      <c r="D259" s="6">
        <f t="shared" si="4"/>
        <v>9570</v>
      </c>
      <c r="E259" s="6">
        <v>8840</v>
      </c>
      <c r="F259" s="6">
        <v>9580</v>
      </c>
      <c r="G259" s="6">
        <v>10290</v>
      </c>
    </row>
    <row r="260" spans="1:7" ht="33" x14ac:dyDescent="0.25">
      <c r="A260" s="1">
        <v>259</v>
      </c>
      <c r="B260" s="2" t="s">
        <v>463</v>
      </c>
      <c r="C260" s="3" t="s">
        <v>5</v>
      </c>
      <c r="D260" s="6">
        <f t="shared" si="4"/>
        <v>716430</v>
      </c>
      <c r="E260" s="6">
        <v>743820</v>
      </c>
      <c r="F260" s="6">
        <v>679110</v>
      </c>
      <c r="G260" s="6">
        <v>726360</v>
      </c>
    </row>
    <row r="261" spans="1:7" ht="16.5" x14ac:dyDescent="0.25">
      <c r="A261" s="1">
        <v>260</v>
      </c>
      <c r="B261" s="2" t="s">
        <v>241</v>
      </c>
      <c r="C261" s="2" t="s">
        <v>5</v>
      </c>
      <c r="D261" s="6">
        <f t="shared" si="4"/>
        <v>17610</v>
      </c>
      <c r="E261" s="6">
        <v>18330</v>
      </c>
      <c r="F261" s="6">
        <v>17540</v>
      </c>
      <c r="G261" s="6">
        <v>16960</v>
      </c>
    </row>
    <row r="262" spans="1:7" ht="16.5" x14ac:dyDescent="0.25">
      <c r="A262" s="1">
        <v>261</v>
      </c>
      <c r="B262" s="2" t="s">
        <v>242</v>
      </c>
      <c r="C262" s="3" t="s">
        <v>5</v>
      </c>
      <c r="D262" s="6">
        <f t="shared" si="4"/>
        <v>34230</v>
      </c>
      <c r="E262" s="6">
        <v>33930</v>
      </c>
      <c r="F262" s="6">
        <v>32460</v>
      </c>
      <c r="G262" s="6">
        <v>36300</v>
      </c>
    </row>
    <row r="263" spans="1:7" ht="16.5" x14ac:dyDescent="0.25">
      <c r="A263" s="1">
        <v>262</v>
      </c>
      <c r="B263" s="2" t="s">
        <v>243</v>
      </c>
      <c r="C263" s="3" t="s">
        <v>244</v>
      </c>
      <c r="D263" s="6">
        <f t="shared" si="4"/>
        <v>54660</v>
      </c>
      <c r="E263" s="6">
        <v>53380</v>
      </c>
      <c r="F263" s="6">
        <v>58550</v>
      </c>
      <c r="G263" s="6">
        <v>52050</v>
      </c>
    </row>
    <row r="264" spans="1:7" ht="33" x14ac:dyDescent="0.25">
      <c r="A264" s="1">
        <v>263</v>
      </c>
      <c r="B264" s="2" t="s">
        <v>464</v>
      </c>
      <c r="C264" s="3" t="s">
        <v>5</v>
      </c>
      <c r="D264" s="6">
        <f t="shared" si="4"/>
        <v>853680</v>
      </c>
      <c r="E264" s="6">
        <v>879380</v>
      </c>
      <c r="F264" s="6">
        <v>895820</v>
      </c>
      <c r="G264" s="6">
        <v>785840</v>
      </c>
    </row>
    <row r="265" spans="1:7" ht="16.5" x14ac:dyDescent="0.25">
      <c r="A265" s="1">
        <v>264</v>
      </c>
      <c r="B265" s="2" t="s">
        <v>465</v>
      </c>
      <c r="C265" s="2" t="s">
        <v>203</v>
      </c>
      <c r="D265" s="6">
        <f t="shared" si="4"/>
        <v>6420</v>
      </c>
      <c r="E265" s="6">
        <v>6610</v>
      </c>
      <c r="F265" s="6">
        <v>6160</v>
      </c>
      <c r="G265" s="6">
        <v>6490</v>
      </c>
    </row>
    <row r="266" spans="1:7" ht="16.5" x14ac:dyDescent="0.25">
      <c r="A266" s="1">
        <v>265</v>
      </c>
      <c r="B266" s="2" t="s">
        <v>466</v>
      </c>
      <c r="C266" s="3" t="s">
        <v>5</v>
      </c>
      <c r="D266" s="6">
        <f t="shared" si="4"/>
        <v>853680</v>
      </c>
      <c r="E266" s="6">
        <v>814780</v>
      </c>
      <c r="F266" s="6">
        <v>889950</v>
      </c>
      <c r="G266" s="6">
        <v>856310</v>
      </c>
    </row>
    <row r="267" spans="1:7" ht="16.5" x14ac:dyDescent="0.25">
      <c r="A267" s="1">
        <v>266</v>
      </c>
      <c r="B267" s="2" t="s">
        <v>467</v>
      </c>
      <c r="C267" s="3" t="s">
        <v>5</v>
      </c>
      <c r="D267" s="6">
        <f t="shared" si="4"/>
        <v>925400</v>
      </c>
      <c r="E267" s="6">
        <v>945840</v>
      </c>
      <c r="F267" s="6">
        <v>863480</v>
      </c>
      <c r="G267" s="6">
        <v>966880</v>
      </c>
    </row>
    <row r="268" spans="1:7" ht="16.5" x14ac:dyDescent="0.25">
      <c r="A268" s="1">
        <v>267</v>
      </c>
      <c r="B268" s="2" t="s">
        <v>468</v>
      </c>
      <c r="C268" s="3" t="s">
        <v>5</v>
      </c>
      <c r="D268" s="6">
        <f t="shared" si="4"/>
        <v>25650</v>
      </c>
      <c r="E268" s="6">
        <v>25670</v>
      </c>
      <c r="F268" s="6">
        <v>23930</v>
      </c>
      <c r="G268" s="6">
        <v>27350</v>
      </c>
    </row>
    <row r="269" spans="1:7" ht="33" x14ac:dyDescent="0.25">
      <c r="A269" s="1">
        <v>268</v>
      </c>
      <c r="B269" s="2" t="s">
        <v>245</v>
      </c>
      <c r="C269" s="3" t="s">
        <v>5</v>
      </c>
      <c r="D269" s="6">
        <f t="shared" si="4"/>
        <v>124100</v>
      </c>
      <c r="E269" s="6">
        <v>120530</v>
      </c>
      <c r="F269" s="6">
        <v>125170</v>
      </c>
      <c r="G269" s="6">
        <v>126600</v>
      </c>
    </row>
    <row r="270" spans="1:7" ht="16.5" x14ac:dyDescent="0.25">
      <c r="A270" s="1">
        <v>269</v>
      </c>
      <c r="B270" s="2" t="s">
        <v>246</v>
      </c>
      <c r="C270" s="3" t="s">
        <v>5</v>
      </c>
      <c r="D270" s="6">
        <f t="shared" si="4"/>
        <v>75960</v>
      </c>
      <c r="E270" s="6">
        <v>72950</v>
      </c>
      <c r="F270" s="6">
        <v>78120</v>
      </c>
      <c r="G270" s="6">
        <v>76810</v>
      </c>
    </row>
    <row r="271" spans="1:7" ht="16.5" x14ac:dyDescent="0.25">
      <c r="A271" s="1">
        <v>270</v>
      </c>
      <c r="B271" s="2" t="s">
        <v>247</v>
      </c>
      <c r="C271" s="3" t="s">
        <v>5</v>
      </c>
      <c r="D271" s="6">
        <f t="shared" si="4"/>
        <v>62700</v>
      </c>
      <c r="E271" s="6">
        <v>59400</v>
      </c>
      <c r="F271" s="6">
        <v>65820</v>
      </c>
      <c r="G271" s="6">
        <v>62880</v>
      </c>
    </row>
    <row r="272" spans="1:7" ht="33" x14ac:dyDescent="0.25">
      <c r="A272" s="1">
        <v>271</v>
      </c>
      <c r="B272" s="2" t="s">
        <v>248</v>
      </c>
      <c r="C272" s="2" t="s">
        <v>5</v>
      </c>
      <c r="D272" s="6">
        <f t="shared" si="4"/>
        <v>770</v>
      </c>
      <c r="E272" s="6">
        <v>768</v>
      </c>
      <c r="F272" s="6">
        <v>742</v>
      </c>
      <c r="G272" s="6">
        <v>800</v>
      </c>
    </row>
    <row r="273" spans="1:7" ht="16.5" x14ac:dyDescent="0.25">
      <c r="A273" s="1">
        <v>272</v>
      </c>
      <c r="B273" s="2" t="s">
        <v>249</v>
      </c>
      <c r="C273" s="2" t="s">
        <v>5</v>
      </c>
      <c r="D273" s="6">
        <f t="shared" si="4"/>
        <v>41950</v>
      </c>
      <c r="E273" s="6">
        <v>41680</v>
      </c>
      <c r="F273" s="6">
        <v>43820</v>
      </c>
      <c r="G273" s="6">
        <v>40350</v>
      </c>
    </row>
    <row r="274" spans="1:7" ht="16.5" x14ac:dyDescent="0.25">
      <c r="A274" s="1">
        <v>273</v>
      </c>
      <c r="B274" s="2" t="s">
        <v>250</v>
      </c>
      <c r="C274" s="3" t="s">
        <v>5</v>
      </c>
      <c r="D274" s="6">
        <f t="shared" si="4"/>
        <v>248410</v>
      </c>
      <c r="E274" s="6">
        <v>267310</v>
      </c>
      <c r="F274" s="6">
        <v>234590</v>
      </c>
      <c r="G274" s="6">
        <v>243330</v>
      </c>
    </row>
    <row r="275" spans="1:7" ht="16.5" x14ac:dyDescent="0.25">
      <c r="A275" s="1">
        <v>274</v>
      </c>
      <c r="B275" s="2" t="s">
        <v>251</v>
      </c>
      <c r="C275" s="3" t="s">
        <v>5</v>
      </c>
      <c r="D275" s="6">
        <f t="shared" si="4"/>
        <v>220700</v>
      </c>
      <c r="E275" s="6">
        <v>213450</v>
      </c>
      <c r="F275" s="6">
        <v>234310</v>
      </c>
      <c r="G275" s="6">
        <v>214340</v>
      </c>
    </row>
    <row r="276" spans="1:7" ht="16.5" x14ac:dyDescent="0.25">
      <c r="A276" s="1">
        <v>275</v>
      </c>
      <c r="B276" s="2" t="s">
        <v>252</v>
      </c>
      <c r="C276" s="2" t="s">
        <v>5</v>
      </c>
      <c r="D276" s="6">
        <f t="shared" si="4"/>
        <v>79980</v>
      </c>
      <c r="E276" s="6">
        <v>83180</v>
      </c>
      <c r="F276" s="6">
        <v>74740</v>
      </c>
      <c r="G276" s="6">
        <v>82020</v>
      </c>
    </row>
    <row r="277" spans="1:7" ht="16.5" x14ac:dyDescent="0.25">
      <c r="A277" s="1">
        <v>276</v>
      </c>
      <c r="B277" s="2" t="s">
        <v>253</v>
      </c>
      <c r="C277" s="3" t="s">
        <v>5</v>
      </c>
      <c r="D277" s="6">
        <f t="shared" si="4"/>
        <v>4680</v>
      </c>
      <c r="E277" s="6">
        <v>5010</v>
      </c>
      <c r="F277" s="6">
        <v>4510</v>
      </c>
      <c r="G277" s="6">
        <v>4520</v>
      </c>
    </row>
    <row r="278" spans="1:7" ht="16.5" x14ac:dyDescent="0.25">
      <c r="A278" s="1">
        <v>277</v>
      </c>
      <c r="B278" s="2" t="s">
        <v>254</v>
      </c>
      <c r="C278" s="3" t="s">
        <v>5</v>
      </c>
      <c r="D278" s="6">
        <f t="shared" si="4"/>
        <v>15870</v>
      </c>
      <c r="E278" s="6">
        <v>14870</v>
      </c>
      <c r="F278" s="6">
        <v>16540</v>
      </c>
      <c r="G278" s="6">
        <v>16200</v>
      </c>
    </row>
    <row r="279" spans="1:7" ht="16.5" x14ac:dyDescent="0.25">
      <c r="A279" s="1">
        <v>278</v>
      </c>
      <c r="B279" s="2" t="s">
        <v>255</v>
      </c>
      <c r="C279" s="3" t="s">
        <v>5</v>
      </c>
      <c r="D279" s="6">
        <f t="shared" si="4"/>
        <v>9350</v>
      </c>
      <c r="E279" s="6">
        <v>9600</v>
      </c>
      <c r="F279" s="6">
        <v>8910</v>
      </c>
      <c r="G279" s="6">
        <v>9540</v>
      </c>
    </row>
    <row r="280" spans="1:7" ht="16.5" x14ac:dyDescent="0.25">
      <c r="A280" s="1">
        <v>279</v>
      </c>
      <c r="B280" s="2" t="s">
        <v>256</v>
      </c>
      <c r="C280" s="3" t="s">
        <v>5</v>
      </c>
      <c r="D280" s="6">
        <f t="shared" si="4"/>
        <v>1420</v>
      </c>
      <c r="E280" s="6">
        <v>1400</v>
      </c>
      <c r="F280" s="6">
        <v>1350</v>
      </c>
      <c r="G280" s="6">
        <v>1510</v>
      </c>
    </row>
    <row r="281" spans="1:7" ht="16.5" x14ac:dyDescent="0.25">
      <c r="A281" s="1">
        <v>280</v>
      </c>
      <c r="B281" s="2" t="s">
        <v>257</v>
      </c>
      <c r="C281" s="3" t="s">
        <v>5</v>
      </c>
      <c r="D281" s="6">
        <f t="shared" si="4"/>
        <v>25320</v>
      </c>
      <c r="E281" s="6">
        <v>25380</v>
      </c>
      <c r="F281" s="6">
        <v>24180</v>
      </c>
      <c r="G281" s="6">
        <v>26400</v>
      </c>
    </row>
    <row r="282" spans="1:7" ht="16.5" x14ac:dyDescent="0.25">
      <c r="A282" s="1">
        <v>281</v>
      </c>
      <c r="B282" s="2" t="s">
        <v>258</v>
      </c>
      <c r="C282" s="3" t="s">
        <v>5</v>
      </c>
      <c r="D282" s="6">
        <f t="shared" si="4"/>
        <v>6630</v>
      </c>
      <c r="E282" s="6">
        <v>6530</v>
      </c>
      <c r="F282" s="6">
        <v>6220</v>
      </c>
      <c r="G282" s="6">
        <v>7140</v>
      </c>
    </row>
    <row r="283" spans="1:7" ht="16.5" x14ac:dyDescent="0.25">
      <c r="A283" s="1">
        <v>282</v>
      </c>
      <c r="B283" s="2" t="s">
        <v>259</v>
      </c>
      <c r="C283" s="3" t="s">
        <v>5</v>
      </c>
      <c r="D283" s="6">
        <f t="shared" si="4"/>
        <v>77270</v>
      </c>
      <c r="E283" s="6">
        <v>79920</v>
      </c>
      <c r="F283" s="6">
        <v>74190</v>
      </c>
      <c r="G283" s="6">
        <v>77700</v>
      </c>
    </row>
    <row r="284" spans="1:7" ht="16.5" x14ac:dyDescent="0.25">
      <c r="A284" s="1">
        <v>283</v>
      </c>
      <c r="B284" s="2" t="s">
        <v>260</v>
      </c>
      <c r="C284" s="3" t="s">
        <v>5</v>
      </c>
      <c r="D284" s="6">
        <f t="shared" si="4"/>
        <v>7720</v>
      </c>
      <c r="E284" s="6">
        <v>7910</v>
      </c>
      <c r="F284" s="6">
        <v>7740</v>
      </c>
      <c r="G284" s="6">
        <v>7510</v>
      </c>
    </row>
    <row r="285" spans="1:7" ht="16.5" x14ac:dyDescent="0.25">
      <c r="A285" s="1">
        <v>284</v>
      </c>
      <c r="B285" s="2" t="s">
        <v>261</v>
      </c>
      <c r="C285" s="3" t="s">
        <v>5</v>
      </c>
      <c r="D285" s="6">
        <f t="shared" si="4"/>
        <v>2830</v>
      </c>
      <c r="E285" s="6">
        <v>2750</v>
      </c>
      <c r="F285" s="6">
        <v>2980</v>
      </c>
      <c r="G285" s="6">
        <v>2760</v>
      </c>
    </row>
    <row r="286" spans="1:7" ht="16.5" x14ac:dyDescent="0.25">
      <c r="A286" s="1">
        <v>285</v>
      </c>
      <c r="B286" s="2" t="s">
        <v>262</v>
      </c>
      <c r="C286" s="3" t="s">
        <v>5</v>
      </c>
      <c r="D286" s="6">
        <f t="shared" si="4"/>
        <v>142460</v>
      </c>
      <c r="E286" s="6">
        <v>146670</v>
      </c>
      <c r="F286" s="6">
        <v>131290</v>
      </c>
      <c r="G286" s="6">
        <v>149420</v>
      </c>
    </row>
    <row r="287" spans="1:7" ht="16.5" x14ac:dyDescent="0.25">
      <c r="A287" s="1">
        <v>286</v>
      </c>
      <c r="B287" s="2" t="s">
        <v>263</v>
      </c>
      <c r="C287" s="3" t="s">
        <v>5</v>
      </c>
      <c r="D287" s="6">
        <f t="shared" si="4"/>
        <v>17070</v>
      </c>
      <c r="E287" s="6">
        <v>17040</v>
      </c>
      <c r="F287" s="6">
        <v>18310</v>
      </c>
      <c r="G287" s="6">
        <v>15860</v>
      </c>
    </row>
    <row r="288" spans="1:7" ht="16.5" x14ac:dyDescent="0.25">
      <c r="A288" s="1">
        <v>287</v>
      </c>
      <c r="B288" s="2" t="s">
        <v>264</v>
      </c>
      <c r="C288" s="3" t="s">
        <v>5</v>
      </c>
      <c r="D288" s="6">
        <f t="shared" si="4"/>
        <v>6960</v>
      </c>
      <c r="E288" s="6">
        <v>7270</v>
      </c>
      <c r="F288" s="6">
        <v>7110</v>
      </c>
      <c r="G288" s="6">
        <v>6500</v>
      </c>
    </row>
    <row r="289" spans="1:7" ht="16.5" x14ac:dyDescent="0.25">
      <c r="A289" s="1">
        <v>288</v>
      </c>
      <c r="B289" s="2" t="s">
        <v>265</v>
      </c>
      <c r="C289" s="2" t="s">
        <v>5</v>
      </c>
      <c r="D289" s="6">
        <f t="shared" si="4"/>
        <v>3920</v>
      </c>
      <c r="E289" s="6">
        <v>3760</v>
      </c>
      <c r="F289" s="6">
        <v>4220</v>
      </c>
      <c r="G289" s="6">
        <v>3780</v>
      </c>
    </row>
    <row r="290" spans="1:7" ht="33" x14ac:dyDescent="0.25">
      <c r="A290" s="1">
        <v>289</v>
      </c>
      <c r="B290" s="2" t="s">
        <v>266</v>
      </c>
      <c r="C290" s="3" t="s">
        <v>5</v>
      </c>
      <c r="D290" s="6">
        <f t="shared" si="4"/>
        <v>3270</v>
      </c>
      <c r="E290" s="6">
        <v>3040</v>
      </c>
      <c r="F290" s="6">
        <v>3320</v>
      </c>
      <c r="G290" s="6">
        <v>3450</v>
      </c>
    </row>
    <row r="291" spans="1:7" ht="16.5" x14ac:dyDescent="0.25">
      <c r="A291" s="1">
        <v>290</v>
      </c>
      <c r="B291" s="2" t="s">
        <v>267</v>
      </c>
      <c r="C291" s="3" t="s">
        <v>5</v>
      </c>
      <c r="D291" s="6">
        <f t="shared" si="4"/>
        <v>44010</v>
      </c>
      <c r="E291" s="6">
        <v>45090</v>
      </c>
      <c r="F291" s="6">
        <v>40980</v>
      </c>
      <c r="G291" s="6">
        <v>45960</v>
      </c>
    </row>
    <row r="292" spans="1:7" ht="16.5" x14ac:dyDescent="0.25">
      <c r="A292" s="1">
        <v>291</v>
      </c>
      <c r="B292" s="2" t="s">
        <v>268</v>
      </c>
      <c r="C292" s="3" t="s">
        <v>5</v>
      </c>
      <c r="D292" s="6">
        <f t="shared" si="4"/>
        <v>99980</v>
      </c>
      <c r="E292" s="6">
        <v>95750</v>
      </c>
      <c r="F292" s="6">
        <v>107420</v>
      </c>
      <c r="G292" s="6">
        <v>96770</v>
      </c>
    </row>
    <row r="293" spans="1:7" ht="16.5" x14ac:dyDescent="0.25">
      <c r="A293" s="1">
        <v>292</v>
      </c>
      <c r="B293" s="2" t="s">
        <v>269</v>
      </c>
      <c r="C293" s="3" t="s">
        <v>5</v>
      </c>
      <c r="D293" s="6">
        <f t="shared" si="4"/>
        <v>65200</v>
      </c>
      <c r="E293" s="6">
        <v>65440</v>
      </c>
      <c r="F293" s="6">
        <v>69220</v>
      </c>
      <c r="G293" s="6">
        <v>60940</v>
      </c>
    </row>
    <row r="294" spans="1:7" ht="16.5" x14ac:dyDescent="0.25">
      <c r="A294" s="1">
        <v>293</v>
      </c>
      <c r="B294" s="2" t="s">
        <v>270</v>
      </c>
      <c r="C294" s="3" t="s">
        <v>5</v>
      </c>
      <c r="D294" s="6">
        <f t="shared" si="4"/>
        <v>22720</v>
      </c>
      <c r="E294" s="6">
        <v>24470</v>
      </c>
      <c r="F294" s="6">
        <v>21270</v>
      </c>
      <c r="G294" s="6">
        <v>22420</v>
      </c>
    </row>
    <row r="295" spans="1:7" ht="16.5" x14ac:dyDescent="0.25">
      <c r="A295" s="1">
        <v>294</v>
      </c>
      <c r="B295" s="2" t="s">
        <v>271</v>
      </c>
      <c r="C295" s="3" t="s">
        <v>5</v>
      </c>
      <c r="D295" s="6">
        <f t="shared" si="4"/>
        <v>507250</v>
      </c>
      <c r="E295" s="6">
        <v>467760</v>
      </c>
      <c r="F295" s="6">
        <v>522500</v>
      </c>
      <c r="G295" s="6">
        <v>531490</v>
      </c>
    </row>
    <row r="296" spans="1:7" ht="16.5" x14ac:dyDescent="0.25">
      <c r="A296" s="1">
        <v>295</v>
      </c>
      <c r="B296" s="2" t="s">
        <v>272</v>
      </c>
      <c r="C296" s="3" t="s">
        <v>5</v>
      </c>
      <c r="D296" s="6">
        <f t="shared" si="4"/>
        <v>995920</v>
      </c>
      <c r="E296" s="6">
        <v>1028120</v>
      </c>
      <c r="F296" s="6">
        <v>997890</v>
      </c>
      <c r="G296" s="6">
        <v>961750</v>
      </c>
    </row>
    <row r="297" spans="1:7" ht="16.5" x14ac:dyDescent="0.25">
      <c r="A297" s="1">
        <v>296</v>
      </c>
      <c r="B297" s="2" t="s">
        <v>273</v>
      </c>
      <c r="C297" s="3" t="s">
        <v>5</v>
      </c>
      <c r="D297" s="6">
        <f t="shared" si="4"/>
        <v>133230</v>
      </c>
      <c r="E297" s="6">
        <v>128900</v>
      </c>
      <c r="F297" s="6">
        <v>141950</v>
      </c>
      <c r="G297" s="6">
        <v>128840</v>
      </c>
    </row>
    <row r="298" spans="1:7" ht="16.5" x14ac:dyDescent="0.25">
      <c r="A298" s="1">
        <v>297</v>
      </c>
      <c r="B298" s="2" t="s">
        <v>274</v>
      </c>
      <c r="C298" s="3" t="s">
        <v>5</v>
      </c>
      <c r="D298" s="6">
        <f t="shared" si="4"/>
        <v>98560</v>
      </c>
      <c r="E298" s="6">
        <v>94460</v>
      </c>
      <c r="F298" s="6">
        <v>104800</v>
      </c>
      <c r="G298" s="6">
        <v>96420</v>
      </c>
    </row>
    <row r="299" spans="1:7" ht="16.5" x14ac:dyDescent="0.25">
      <c r="A299" s="1">
        <v>298</v>
      </c>
      <c r="B299" s="2" t="s">
        <v>275</v>
      </c>
      <c r="C299" s="3" t="s">
        <v>5</v>
      </c>
      <c r="D299" s="6">
        <f t="shared" si="4"/>
        <v>59990</v>
      </c>
      <c r="E299" s="6">
        <v>63730</v>
      </c>
      <c r="F299" s="6">
        <v>59450</v>
      </c>
      <c r="G299" s="6">
        <v>56790</v>
      </c>
    </row>
    <row r="300" spans="1:7" ht="16.5" x14ac:dyDescent="0.25">
      <c r="A300" s="1">
        <v>299</v>
      </c>
      <c r="B300" s="2" t="s">
        <v>276</v>
      </c>
      <c r="C300" s="3" t="s">
        <v>5</v>
      </c>
      <c r="D300" s="6">
        <f t="shared" si="4"/>
        <v>250370</v>
      </c>
      <c r="E300" s="6">
        <v>268410</v>
      </c>
      <c r="F300" s="6">
        <v>247440</v>
      </c>
      <c r="G300" s="6">
        <v>235260</v>
      </c>
    </row>
    <row r="301" spans="1:7" ht="16.5" x14ac:dyDescent="0.25">
      <c r="A301" s="1">
        <v>300</v>
      </c>
      <c r="B301" s="2" t="s">
        <v>277</v>
      </c>
      <c r="C301" s="3" t="s">
        <v>5</v>
      </c>
      <c r="D301" s="6">
        <f t="shared" si="4"/>
        <v>111820</v>
      </c>
      <c r="E301" s="6">
        <v>114050</v>
      </c>
      <c r="F301" s="6">
        <v>106640</v>
      </c>
      <c r="G301" s="6">
        <v>114770</v>
      </c>
    </row>
    <row r="302" spans="1:7" ht="16.5" x14ac:dyDescent="0.25">
      <c r="A302" s="1">
        <v>301</v>
      </c>
      <c r="B302" s="2" t="s">
        <v>278</v>
      </c>
      <c r="C302" s="3" t="s">
        <v>5</v>
      </c>
      <c r="D302" s="6">
        <f t="shared" si="4"/>
        <v>103890</v>
      </c>
      <c r="E302" s="6">
        <v>98860</v>
      </c>
      <c r="F302" s="6">
        <v>107640</v>
      </c>
      <c r="G302" s="6">
        <v>105170</v>
      </c>
    </row>
    <row r="303" spans="1:7" ht="16.5" x14ac:dyDescent="0.25">
      <c r="A303" s="1">
        <v>302</v>
      </c>
      <c r="B303" s="2" t="s">
        <v>279</v>
      </c>
      <c r="C303" s="3" t="s">
        <v>5</v>
      </c>
      <c r="D303" s="6">
        <f t="shared" si="4"/>
        <v>30650</v>
      </c>
      <c r="E303" s="6">
        <v>31370</v>
      </c>
      <c r="F303" s="6">
        <v>31850</v>
      </c>
      <c r="G303" s="6">
        <v>28730</v>
      </c>
    </row>
    <row r="304" spans="1:7" ht="16.5" x14ac:dyDescent="0.25">
      <c r="A304" s="1">
        <v>303</v>
      </c>
      <c r="B304" s="2" t="s">
        <v>280</v>
      </c>
      <c r="C304" s="3" t="s">
        <v>5</v>
      </c>
      <c r="D304" s="6">
        <f t="shared" si="4"/>
        <v>367510</v>
      </c>
      <c r="E304" s="6">
        <v>376900</v>
      </c>
      <c r="F304" s="6">
        <v>339690</v>
      </c>
      <c r="G304" s="6">
        <v>385940</v>
      </c>
    </row>
    <row r="305" spans="1:7" ht="16.5" x14ac:dyDescent="0.25">
      <c r="A305" s="1">
        <v>304</v>
      </c>
      <c r="B305" s="2" t="s">
        <v>281</v>
      </c>
      <c r="C305" s="3" t="s">
        <v>5</v>
      </c>
      <c r="D305" s="6">
        <f t="shared" si="4"/>
        <v>586250</v>
      </c>
      <c r="E305" s="6">
        <v>577830</v>
      </c>
      <c r="F305" s="6">
        <v>624680</v>
      </c>
      <c r="G305" s="6">
        <v>556240</v>
      </c>
    </row>
    <row r="306" spans="1:7" ht="16.5" x14ac:dyDescent="0.25">
      <c r="A306" s="1">
        <v>305</v>
      </c>
      <c r="B306" s="2" t="s">
        <v>282</v>
      </c>
      <c r="C306" s="3" t="s">
        <v>5</v>
      </c>
      <c r="D306" s="6">
        <f t="shared" si="4"/>
        <v>146490</v>
      </c>
      <c r="E306" s="6">
        <v>141170</v>
      </c>
      <c r="F306" s="6">
        <v>158100</v>
      </c>
      <c r="G306" s="6">
        <v>140200</v>
      </c>
    </row>
    <row r="307" spans="1:7" ht="16.5" x14ac:dyDescent="0.25">
      <c r="A307" s="1">
        <v>306</v>
      </c>
      <c r="B307" s="2" t="s">
        <v>283</v>
      </c>
      <c r="C307" s="3" t="s">
        <v>5</v>
      </c>
      <c r="D307" s="6">
        <f t="shared" si="4"/>
        <v>1139690</v>
      </c>
      <c r="E307" s="6">
        <v>1197100</v>
      </c>
      <c r="F307" s="6">
        <v>1094920</v>
      </c>
      <c r="G307" s="6">
        <v>1127050</v>
      </c>
    </row>
    <row r="308" spans="1:7" ht="16.5" x14ac:dyDescent="0.25">
      <c r="A308" s="1">
        <v>307</v>
      </c>
      <c r="B308" s="2" t="s">
        <v>284</v>
      </c>
      <c r="C308" s="3" t="s">
        <v>5</v>
      </c>
      <c r="D308" s="6">
        <f t="shared" si="4"/>
        <v>1158270</v>
      </c>
      <c r="E308" s="6">
        <v>1126290</v>
      </c>
      <c r="F308" s="6">
        <v>1245800</v>
      </c>
      <c r="G308" s="6">
        <v>1102720</v>
      </c>
    </row>
    <row r="309" spans="1:7" ht="16.5" x14ac:dyDescent="0.25">
      <c r="A309" s="1">
        <v>308</v>
      </c>
      <c r="B309" s="2" t="s">
        <v>285</v>
      </c>
      <c r="C309" s="3" t="s">
        <v>5</v>
      </c>
      <c r="D309" s="6">
        <f t="shared" si="4"/>
        <v>332960</v>
      </c>
      <c r="E309" s="6">
        <v>347910</v>
      </c>
      <c r="F309" s="6">
        <v>326520</v>
      </c>
      <c r="G309" s="6">
        <v>324450</v>
      </c>
    </row>
    <row r="310" spans="1:7" ht="16.5" x14ac:dyDescent="0.25">
      <c r="A310" s="1">
        <v>309</v>
      </c>
      <c r="B310" s="2" t="s">
        <v>286</v>
      </c>
      <c r="C310" s="3" t="s">
        <v>5</v>
      </c>
      <c r="D310" s="6">
        <f t="shared" si="4"/>
        <v>306220</v>
      </c>
      <c r="E310" s="6">
        <v>298150</v>
      </c>
      <c r="F310" s="6">
        <v>306120</v>
      </c>
      <c r="G310" s="6">
        <v>314390</v>
      </c>
    </row>
    <row r="311" spans="1:7" ht="16.5" x14ac:dyDescent="0.25">
      <c r="A311" s="1">
        <v>310</v>
      </c>
      <c r="B311" s="2" t="s">
        <v>287</v>
      </c>
      <c r="C311" s="3" t="s">
        <v>5</v>
      </c>
      <c r="D311" s="6">
        <f t="shared" si="4"/>
        <v>352840</v>
      </c>
      <c r="E311" s="6">
        <v>361250</v>
      </c>
      <c r="F311" s="6">
        <v>331350</v>
      </c>
      <c r="G311" s="6">
        <v>365920</v>
      </c>
    </row>
    <row r="312" spans="1:7" ht="16.5" x14ac:dyDescent="0.25">
      <c r="A312" s="1">
        <v>311</v>
      </c>
      <c r="B312" s="2" t="s">
        <v>288</v>
      </c>
      <c r="C312" s="3" t="s">
        <v>5</v>
      </c>
      <c r="D312" s="6">
        <f t="shared" si="4"/>
        <v>4350</v>
      </c>
      <c r="E312" s="6">
        <v>4220</v>
      </c>
      <c r="F312" s="6">
        <v>4300</v>
      </c>
      <c r="G312" s="6">
        <v>4530</v>
      </c>
    </row>
    <row r="313" spans="1:7" ht="16.5" x14ac:dyDescent="0.25">
      <c r="A313" s="1">
        <v>312</v>
      </c>
      <c r="B313" s="2" t="s">
        <v>289</v>
      </c>
      <c r="C313" s="3" t="s">
        <v>5</v>
      </c>
      <c r="D313" s="6">
        <f t="shared" si="4"/>
        <v>49990</v>
      </c>
      <c r="E313" s="6">
        <v>53080</v>
      </c>
      <c r="F313" s="6">
        <v>46430</v>
      </c>
      <c r="G313" s="6">
        <v>50460</v>
      </c>
    </row>
    <row r="314" spans="1:7" ht="33" x14ac:dyDescent="0.25">
      <c r="A314" s="1">
        <v>313</v>
      </c>
      <c r="B314" s="2" t="s">
        <v>290</v>
      </c>
      <c r="C314" s="3" t="s">
        <v>5</v>
      </c>
      <c r="D314" s="6">
        <f t="shared" si="4"/>
        <v>62810</v>
      </c>
      <c r="E314" s="6">
        <v>61420</v>
      </c>
      <c r="F314" s="6">
        <v>61650</v>
      </c>
      <c r="G314" s="6">
        <v>65360</v>
      </c>
    </row>
    <row r="315" spans="1:7" ht="16.5" x14ac:dyDescent="0.25">
      <c r="A315" s="1">
        <v>314</v>
      </c>
      <c r="B315" s="2" t="s">
        <v>291</v>
      </c>
      <c r="C315" s="3" t="s">
        <v>5</v>
      </c>
      <c r="D315" s="6">
        <f t="shared" si="4"/>
        <v>22390</v>
      </c>
      <c r="E315" s="6">
        <v>23060</v>
      </c>
      <c r="F315" s="6">
        <v>21910</v>
      </c>
      <c r="G315" s="6">
        <v>22200</v>
      </c>
    </row>
    <row r="316" spans="1:7" ht="16.5" x14ac:dyDescent="0.25">
      <c r="A316" s="1">
        <v>315</v>
      </c>
      <c r="B316" s="2" t="s">
        <v>292</v>
      </c>
      <c r="C316" s="3" t="s">
        <v>5</v>
      </c>
      <c r="D316" s="6">
        <f t="shared" si="4"/>
        <v>60750</v>
      </c>
      <c r="E316" s="6">
        <v>60770</v>
      </c>
      <c r="F316" s="6">
        <v>63200</v>
      </c>
      <c r="G316" s="6">
        <v>58280</v>
      </c>
    </row>
    <row r="317" spans="1:7" ht="16.5" x14ac:dyDescent="0.25">
      <c r="A317" s="1">
        <v>316</v>
      </c>
      <c r="B317" s="2" t="s">
        <v>293</v>
      </c>
      <c r="C317" s="3" t="s">
        <v>5</v>
      </c>
      <c r="D317" s="6">
        <f t="shared" si="4"/>
        <v>67490</v>
      </c>
      <c r="E317" s="6">
        <v>66890</v>
      </c>
      <c r="F317" s="6">
        <v>63040</v>
      </c>
      <c r="G317" s="6">
        <v>72540</v>
      </c>
    </row>
    <row r="318" spans="1:7" ht="16.5" x14ac:dyDescent="0.25">
      <c r="A318" s="1">
        <v>317</v>
      </c>
      <c r="B318" s="2" t="s">
        <v>294</v>
      </c>
      <c r="C318" s="3" t="s">
        <v>5</v>
      </c>
      <c r="D318" s="6">
        <f t="shared" si="4"/>
        <v>21300</v>
      </c>
      <c r="E318" s="6">
        <v>22170</v>
      </c>
      <c r="F318" s="6">
        <v>19610</v>
      </c>
      <c r="G318" s="6">
        <v>22120</v>
      </c>
    </row>
    <row r="319" spans="1:7" ht="16.5" x14ac:dyDescent="0.25">
      <c r="A319" s="1">
        <v>318</v>
      </c>
      <c r="B319" s="2" t="s">
        <v>295</v>
      </c>
      <c r="C319" s="3" t="s">
        <v>5</v>
      </c>
      <c r="D319" s="6">
        <f t="shared" si="4"/>
        <v>31410</v>
      </c>
      <c r="E319" s="6">
        <v>32200</v>
      </c>
      <c r="F319" s="6">
        <v>29940</v>
      </c>
      <c r="G319" s="6">
        <v>32090</v>
      </c>
    </row>
    <row r="320" spans="1:7" ht="16.5" x14ac:dyDescent="0.25">
      <c r="A320" s="1">
        <v>319</v>
      </c>
      <c r="B320" s="2" t="s">
        <v>296</v>
      </c>
      <c r="C320" s="3" t="s">
        <v>5</v>
      </c>
      <c r="D320" s="6">
        <f t="shared" si="4"/>
        <v>19020</v>
      </c>
      <c r="E320" s="6">
        <v>18910</v>
      </c>
      <c r="F320" s="6">
        <v>18530</v>
      </c>
      <c r="G320" s="6">
        <v>19620</v>
      </c>
    </row>
    <row r="321" spans="1:7" ht="33" x14ac:dyDescent="0.25">
      <c r="A321" s="1">
        <v>320</v>
      </c>
      <c r="B321" s="2" t="s">
        <v>297</v>
      </c>
      <c r="C321" s="2" t="s">
        <v>5</v>
      </c>
      <c r="D321" s="6">
        <f t="shared" ref="D321:D380" si="5">+AVERAGE(E321,F321,G321)</f>
        <v>3590</v>
      </c>
      <c r="E321" s="6">
        <v>3460</v>
      </c>
      <c r="F321" s="6">
        <v>3860</v>
      </c>
      <c r="G321" s="6">
        <v>3450</v>
      </c>
    </row>
    <row r="322" spans="1:7" ht="33" x14ac:dyDescent="0.25">
      <c r="A322" s="1">
        <v>321</v>
      </c>
      <c r="B322" s="2" t="s">
        <v>298</v>
      </c>
      <c r="C322" s="2" t="s">
        <v>5</v>
      </c>
      <c r="D322" s="6">
        <f t="shared" si="5"/>
        <v>4130</v>
      </c>
      <c r="E322" s="6">
        <v>3810</v>
      </c>
      <c r="F322" s="6">
        <v>4370</v>
      </c>
      <c r="G322" s="6">
        <v>4210</v>
      </c>
    </row>
    <row r="323" spans="1:7" ht="33" x14ac:dyDescent="0.25">
      <c r="A323" s="1">
        <v>322</v>
      </c>
      <c r="B323" s="2" t="s">
        <v>299</v>
      </c>
      <c r="C323" s="2" t="s">
        <v>5</v>
      </c>
      <c r="D323" s="6">
        <f t="shared" si="5"/>
        <v>4900</v>
      </c>
      <c r="E323" s="6">
        <v>5090</v>
      </c>
      <c r="F323" s="6">
        <v>4540</v>
      </c>
      <c r="G323" s="6">
        <v>5070</v>
      </c>
    </row>
    <row r="324" spans="1:7" ht="33" x14ac:dyDescent="0.25">
      <c r="A324" s="1">
        <v>323</v>
      </c>
      <c r="B324" s="2" t="s">
        <v>300</v>
      </c>
      <c r="C324" s="2" t="s">
        <v>5</v>
      </c>
      <c r="D324" s="6">
        <f t="shared" si="5"/>
        <v>5330</v>
      </c>
      <c r="E324" s="6">
        <v>5220</v>
      </c>
      <c r="F324" s="6">
        <v>5730</v>
      </c>
      <c r="G324" s="6">
        <v>5040</v>
      </c>
    </row>
    <row r="325" spans="1:7" ht="16.5" x14ac:dyDescent="0.25">
      <c r="A325" s="1">
        <v>324</v>
      </c>
      <c r="B325" s="2" t="s">
        <v>301</v>
      </c>
      <c r="C325" s="2" t="s">
        <v>5</v>
      </c>
      <c r="D325" s="6">
        <f t="shared" si="5"/>
        <v>3160</v>
      </c>
      <c r="E325" s="6">
        <v>2930</v>
      </c>
      <c r="F325" s="6">
        <v>3400</v>
      </c>
      <c r="G325" s="6">
        <v>3150</v>
      </c>
    </row>
    <row r="326" spans="1:7" ht="16.5" x14ac:dyDescent="0.25">
      <c r="A326" s="1">
        <v>325</v>
      </c>
      <c r="B326" s="2" t="s">
        <v>302</v>
      </c>
      <c r="C326" s="2" t="s">
        <v>5</v>
      </c>
      <c r="D326" s="6">
        <f t="shared" si="5"/>
        <v>7070</v>
      </c>
      <c r="E326" s="6">
        <v>6670</v>
      </c>
      <c r="F326" s="6">
        <v>7640</v>
      </c>
      <c r="G326" s="6">
        <v>6900</v>
      </c>
    </row>
    <row r="327" spans="1:7" ht="16.5" x14ac:dyDescent="0.25">
      <c r="A327" s="1">
        <v>326</v>
      </c>
      <c r="B327" s="2" t="s">
        <v>303</v>
      </c>
      <c r="C327" s="2" t="s">
        <v>5</v>
      </c>
      <c r="D327" s="6">
        <f t="shared" si="5"/>
        <v>8480</v>
      </c>
      <c r="E327" s="6">
        <v>8670</v>
      </c>
      <c r="F327" s="6">
        <v>7870</v>
      </c>
      <c r="G327" s="6">
        <v>8900</v>
      </c>
    </row>
    <row r="328" spans="1:7" ht="16.5" x14ac:dyDescent="0.25">
      <c r="A328" s="1">
        <v>327</v>
      </c>
      <c r="B328" s="2" t="s">
        <v>304</v>
      </c>
      <c r="C328" s="2" t="s">
        <v>5</v>
      </c>
      <c r="D328" s="6">
        <f t="shared" si="5"/>
        <v>8150</v>
      </c>
      <c r="E328" s="6">
        <v>7590</v>
      </c>
      <c r="F328" s="6">
        <v>8600</v>
      </c>
      <c r="G328" s="6">
        <v>8260</v>
      </c>
    </row>
    <row r="329" spans="1:7" ht="16.5" x14ac:dyDescent="0.25">
      <c r="A329" s="1">
        <v>328</v>
      </c>
      <c r="B329" s="2" t="s">
        <v>305</v>
      </c>
      <c r="C329" s="2" t="s">
        <v>5</v>
      </c>
      <c r="D329" s="6">
        <f t="shared" si="5"/>
        <v>9790</v>
      </c>
      <c r="E329" s="6">
        <v>10560</v>
      </c>
      <c r="F329" s="6">
        <v>9600</v>
      </c>
      <c r="G329" s="6">
        <v>9210</v>
      </c>
    </row>
    <row r="330" spans="1:7" ht="16.5" x14ac:dyDescent="0.25">
      <c r="A330" s="1">
        <v>329</v>
      </c>
      <c r="B330" s="2" t="s">
        <v>469</v>
      </c>
      <c r="C330" s="3" t="s">
        <v>5</v>
      </c>
      <c r="D330" s="6">
        <f t="shared" si="5"/>
        <v>7720</v>
      </c>
      <c r="E330" s="6">
        <v>7890</v>
      </c>
      <c r="F330" s="6">
        <v>7400</v>
      </c>
      <c r="G330" s="6">
        <v>7870</v>
      </c>
    </row>
    <row r="331" spans="1:7" ht="33" x14ac:dyDescent="0.25">
      <c r="A331" s="1">
        <v>330</v>
      </c>
      <c r="B331" s="2" t="s">
        <v>306</v>
      </c>
      <c r="C331" s="3" t="s">
        <v>5</v>
      </c>
      <c r="D331" s="6">
        <f t="shared" si="5"/>
        <v>4570</v>
      </c>
      <c r="E331" s="6">
        <v>4600</v>
      </c>
      <c r="F331" s="6">
        <v>4410</v>
      </c>
      <c r="G331" s="6">
        <v>4700</v>
      </c>
    </row>
    <row r="332" spans="1:7" ht="16.5" x14ac:dyDescent="0.25">
      <c r="A332" s="1">
        <v>331</v>
      </c>
      <c r="B332" s="2" t="s">
        <v>307</v>
      </c>
      <c r="C332" s="3" t="s">
        <v>5</v>
      </c>
      <c r="D332" s="6">
        <f t="shared" si="5"/>
        <v>8590</v>
      </c>
      <c r="E332" s="6">
        <v>8030</v>
      </c>
      <c r="F332" s="6">
        <v>8940</v>
      </c>
      <c r="G332" s="6">
        <v>8800</v>
      </c>
    </row>
    <row r="333" spans="1:7" ht="49.5" x14ac:dyDescent="0.25">
      <c r="A333" s="1">
        <v>332</v>
      </c>
      <c r="B333" s="2" t="s">
        <v>308</v>
      </c>
      <c r="C333" s="3" t="s">
        <v>309</v>
      </c>
      <c r="D333" s="6">
        <f t="shared" si="5"/>
        <v>1161960</v>
      </c>
      <c r="E333" s="6">
        <v>1195070</v>
      </c>
      <c r="F333" s="6">
        <v>1196380</v>
      </c>
      <c r="G333" s="6">
        <v>1094430</v>
      </c>
    </row>
    <row r="334" spans="1:7" ht="49.5" x14ac:dyDescent="0.25">
      <c r="A334" s="1">
        <v>333</v>
      </c>
      <c r="B334" s="2" t="s">
        <v>310</v>
      </c>
      <c r="C334" s="3" t="s">
        <v>309</v>
      </c>
      <c r="D334" s="6">
        <f t="shared" si="5"/>
        <v>1232050</v>
      </c>
      <c r="E334" s="6">
        <v>1223910</v>
      </c>
      <c r="F334" s="6">
        <v>1203080</v>
      </c>
      <c r="G334" s="6">
        <v>1269160</v>
      </c>
    </row>
    <row r="335" spans="1:7" ht="49.5" x14ac:dyDescent="0.25">
      <c r="A335" s="1">
        <v>334</v>
      </c>
      <c r="B335" s="2" t="s">
        <v>311</v>
      </c>
      <c r="C335" s="3" t="s">
        <v>309</v>
      </c>
      <c r="D335" s="6">
        <f t="shared" si="5"/>
        <v>854980</v>
      </c>
      <c r="E335" s="6">
        <v>823090</v>
      </c>
      <c r="F335" s="6">
        <v>897630</v>
      </c>
      <c r="G335" s="6">
        <v>844220</v>
      </c>
    </row>
    <row r="336" spans="1:7" ht="33" x14ac:dyDescent="0.25">
      <c r="A336" s="1">
        <v>335</v>
      </c>
      <c r="B336" s="2" t="s">
        <v>312</v>
      </c>
      <c r="C336" s="3" t="s">
        <v>309</v>
      </c>
      <c r="D336" s="6">
        <f t="shared" si="5"/>
        <v>798700</v>
      </c>
      <c r="E336" s="6">
        <v>737520</v>
      </c>
      <c r="F336" s="6">
        <v>818160</v>
      </c>
      <c r="G336" s="6">
        <v>840420</v>
      </c>
    </row>
    <row r="337" spans="1:7" ht="49.5" x14ac:dyDescent="0.25">
      <c r="A337" s="1">
        <v>336</v>
      </c>
      <c r="B337" s="2" t="s">
        <v>313</v>
      </c>
      <c r="C337" s="3" t="s">
        <v>309</v>
      </c>
      <c r="D337" s="6">
        <f t="shared" si="5"/>
        <v>888020</v>
      </c>
      <c r="E337" s="6">
        <v>842460</v>
      </c>
      <c r="F337" s="6">
        <v>869920</v>
      </c>
      <c r="G337" s="6">
        <v>951680</v>
      </c>
    </row>
    <row r="338" spans="1:7" ht="49.5" x14ac:dyDescent="0.25">
      <c r="A338" s="1">
        <v>337</v>
      </c>
      <c r="B338" s="2" t="s">
        <v>314</v>
      </c>
      <c r="C338" s="3" t="s">
        <v>309</v>
      </c>
      <c r="D338" s="6">
        <f t="shared" si="5"/>
        <v>888020</v>
      </c>
      <c r="E338" s="6">
        <v>927760</v>
      </c>
      <c r="F338" s="6">
        <v>829480</v>
      </c>
      <c r="G338" s="6">
        <v>906820</v>
      </c>
    </row>
    <row r="339" spans="1:7" ht="49.5" x14ac:dyDescent="0.25">
      <c r="A339" s="1">
        <v>338</v>
      </c>
      <c r="B339" s="2" t="s">
        <v>315</v>
      </c>
      <c r="C339" s="3" t="s">
        <v>309</v>
      </c>
      <c r="D339" s="6">
        <f t="shared" si="5"/>
        <v>948220</v>
      </c>
      <c r="E339" s="6">
        <v>952880</v>
      </c>
      <c r="F339" s="6">
        <v>967860</v>
      </c>
      <c r="G339" s="6">
        <v>923920</v>
      </c>
    </row>
    <row r="340" spans="1:7" ht="49.5" x14ac:dyDescent="0.25">
      <c r="A340" s="1">
        <v>339</v>
      </c>
      <c r="B340" s="2" t="s">
        <v>316</v>
      </c>
      <c r="C340" s="3" t="s">
        <v>309</v>
      </c>
      <c r="D340" s="6">
        <f t="shared" si="5"/>
        <v>967670</v>
      </c>
      <c r="E340" s="6">
        <v>946170</v>
      </c>
      <c r="F340" s="6">
        <v>1025450</v>
      </c>
      <c r="G340" s="6">
        <v>931390</v>
      </c>
    </row>
    <row r="341" spans="1:7" ht="33" x14ac:dyDescent="0.25">
      <c r="A341" s="1">
        <v>340</v>
      </c>
      <c r="B341" s="2" t="s">
        <v>317</v>
      </c>
      <c r="C341" s="3" t="s">
        <v>309</v>
      </c>
      <c r="D341" s="6">
        <f t="shared" si="5"/>
        <v>876390</v>
      </c>
      <c r="E341" s="6">
        <v>828370</v>
      </c>
      <c r="F341" s="6">
        <v>869020</v>
      </c>
      <c r="G341" s="6">
        <v>931780</v>
      </c>
    </row>
    <row r="342" spans="1:7" ht="49.5" x14ac:dyDescent="0.25">
      <c r="A342" s="1">
        <v>341</v>
      </c>
      <c r="B342" s="2" t="s">
        <v>318</v>
      </c>
      <c r="C342" s="3" t="s">
        <v>309</v>
      </c>
      <c r="D342" s="6">
        <f t="shared" si="5"/>
        <v>927140</v>
      </c>
      <c r="E342" s="6">
        <v>922930</v>
      </c>
      <c r="F342" s="6">
        <v>880670</v>
      </c>
      <c r="G342" s="6">
        <v>977820</v>
      </c>
    </row>
    <row r="343" spans="1:7" ht="49.5" x14ac:dyDescent="0.25">
      <c r="A343" s="1">
        <v>342</v>
      </c>
      <c r="B343" s="2" t="s">
        <v>319</v>
      </c>
      <c r="C343" s="3" t="s">
        <v>309</v>
      </c>
      <c r="D343" s="6">
        <f t="shared" si="5"/>
        <v>804450</v>
      </c>
      <c r="E343" s="6">
        <v>754830</v>
      </c>
      <c r="F343" s="6">
        <v>838770</v>
      </c>
      <c r="G343" s="6">
        <v>819750</v>
      </c>
    </row>
    <row r="344" spans="1:7" ht="49.5" x14ac:dyDescent="0.25">
      <c r="A344" s="1">
        <v>343</v>
      </c>
      <c r="B344" s="2" t="s">
        <v>320</v>
      </c>
      <c r="C344" s="3" t="s">
        <v>309</v>
      </c>
      <c r="D344" s="6">
        <f t="shared" si="5"/>
        <v>948220</v>
      </c>
      <c r="E344" s="6">
        <v>1004940</v>
      </c>
      <c r="F344" s="6">
        <v>882000</v>
      </c>
      <c r="G344" s="6">
        <v>957720</v>
      </c>
    </row>
    <row r="345" spans="1:7" ht="33" x14ac:dyDescent="0.25">
      <c r="A345" s="1">
        <v>344</v>
      </c>
      <c r="B345" s="2" t="s">
        <v>321</v>
      </c>
      <c r="C345" s="3" t="s">
        <v>309</v>
      </c>
      <c r="D345" s="6">
        <f t="shared" si="5"/>
        <v>651020</v>
      </c>
      <c r="E345" s="6">
        <v>666000</v>
      </c>
      <c r="F345" s="6">
        <v>618830</v>
      </c>
      <c r="G345" s="6">
        <v>668230</v>
      </c>
    </row>
    <row r="346" spans="1:7" ht="49.5" x14ac:dyDescent="0.25">
      <c r="A346" s="1">
        <v>345</v>
      </c>
      <c r="B346" s="2" t="s">
        <v>322</v>
      </c>
      <c r="C346" s="3" t="s">
        <v>309</v>
      </c>
      <c r="D346" s="6">
        <f t="shared" si="5"/>
        <v>1325290</v>
      </c>
      <c r="E346" s="6">
        <v>1307510</v>
      </c>
      <c r="F346" s="6">
        <v>1397130</v>
      </c>
      <c r="G346" s="6">
        <v>1271230</v>
      </c>
    </row>
    <row r="347" spans="1:7" ht="33" x14ac:dyDescent="0.25">
      <c r="A347" s="1">
        <v>346</v>
      </c>
      <c r="B347" s="2" t="s">
        <v>470</v>
      </c>
      <c r="C347" s="3" t="s">
        <v>309</v>
      </c>
      <c r="D347" s="6">
        <f t="shared" si="5"/>
        <v>1855530</v>
      </c>
      <c r="E347" s="6">
        <v>1802320</v>
      </c>
      <c r="F347" s="6">
        <v>1868630</v>
      </c>
      <c r="G347" s="6">
        <v>1895640</v>
      </c>
    </row>
    <row r="348" spans="1:7" ht="49.5" x14ac:dyDescent="0.25">
      <c r="A348" s="1">
        <v>347</v>
      </c>
      <c r="B348" s="2" t="s">
        <v>323</v>
      </c>
      <c r="C348" s="3" t="s">
        <v>309</v>
      </c>
      <c r="D348" s="6">
        <f t="shared" si="5"/>
        <v>1232050</v>
      </c>
      <c r="E348" s="6">
        <v>1259580</v>
      </c>
      <c r="F348" s="6">
        <v>1269950</v>
      </c>
      <c r="G348" s="6">
        <v>1166620</v>
      </c>
    </row>
    <row r="349" spans="1:7" ht="49.5" x14ac:dyDescent="0.25">
      <c r="A349" s="1">
        <v>348</v>
      </c>
      <c r="B349" s="2" t="s">
        <v>324</v>
      </c>
      <c r="C349" s="3" t="s">
        <v>309</v>
      </c>
      <c r="D349" s="6">
        <f t="shared" si="5"/>
        <v>971580</v>
      </c>
      <c r="E349" s="6">
        <v>895730</v>
      </c>
      <c r="F349" s="6">
        <v>1009480</v>
      </c>
      <c r="G349" s="6">
        <v>1009530</v>
      </c>
    </row>
    <row r="350" spans="1:7" ht="49.5" x14ac:dyDescent="0.25">
      <c r="A350" s="1">
        <v>349</v>
      </c>
      <c r="B350" s="2" t="s">
        <v>325</v>
      </c>
      <c r="C350" s="3" t="s">
        <v>309</v>
      </c>
      <c r="D350" s="6">
        <f t="shared" si="5"/>
        <v>835640</v>
      </c>
      <c r="E350" s="6">
        <v>797250</v>
      </c>
      <c r="F350" s="6">
        <v>874420</v>
      </c>
      <c r="G350" s="6">
        <v>835250</v>
      </c>
    </row>
    <row r="351" spans="1:7" ht="49.5" x14ac:dyDescent="0.25">
      <c r="A351" s="1">
        <v>350</v>
      </c>
      <c r="B351" s="2" t="s">
        <v>326</v>
      </c>
      <c r="C351" s="3" t="s">
        <v>309</v>
      </c>
      <c r="D351" s="6">
        <f t="shared" si="5"/>
        <v>349800</v>
      </c>
      <c r="E351" s="6">
        <v>324950</v>
      </c>
      <c r="F351" s="6">
        <v>355160</v>
      </c>
      <c r="G351" s="6">
        <v>369290</v>
      </c>
    </row>
    <row r="352" spans="1:7" ht="16.5" x14ac:dyDescent="0.25">
      <c r="A352" s="1">
        <v>351</v>
      </c>
      <c r="B352" s="2" t="s">
        <v>327</v>
      </c>
      <c r="C352" s="3" t="s">
        <v>2</v>
      </c>
      <c r="D352" s="6">
        <f t="shared" si="5"/>
        <v>359040</v>
      </c>
      <c r="E352" s="6">
        <v>364000</v>
      </c>
      <c r="F352" s="6">
        <v>335730</v>
      </c>
      <c r="G352" s="6">
        <v>377390</v>
      </c>
    </row>
    <row r="353" spans="1:7" ht="16.5" x14ac:dyDescent="0.25">
      <c r="A353" s="1">
        <v>352</v>
      </c>
      <c r="B353" s="2" t="s">
        <v>328</v>
      </c>
      <c r="C353" s="3" t="s">
        <v>5</v>
      </c>
      <c r="D353" s="6">
        <f t="shared" si="5"/>
        <v>150720</v>
      </c>
      <c r="E353" s="6">
        <v>154970</v>
      </c>
      <c r="F353" s="6">
        <v>140420</v>
      </c>
      <c r="G353" s="6">
        <v>156770</v>
      </c>
    </row>
    <row r="354" spans="1:7" ht="16.5" x14ac:dyDescent="0.25">
      <c r="A354" s="1">
        <v>353</v>
      </c>
      <c r="B354" s="2" t="s">
        <v>329</v>
      </c>
      <c r="C354" s="3" t="s">
        <v>5</v>
      </c>
      <c r="D354" s="6">
        <f t="shared" si="5"/>
        <v>3030</v>
      </c>
      <c r="E354" s="6">
        <v>3070</v>
      </c>
      <c r="F354" s="6">
        <v>3130</v>
      </c>
      <c r="G354" s="6">
        <v>2890</v>
      </c>
    </row>
    <row r="355" spans="1:7" ht="16.5" x14ac:dyDescent="0.25">
      <c r="A355" s="1">
        <v>354</v>
      </c>
      <c r="B355" s="2" t="s">
        <v>330</v>
      </c>
      <c r="C355" s="3" t="s">
        <v>5</v>
      </c>
      <c r="D355" s="6">
        <f t="shared" si="5"/>
        <v>3030</v>
      </c>
      <c r="E355" s="6">
        <v>2930</v>
      </c>
      <c r="F355" s="6">
        <v>2910</v>
      </c>
      <c r="G355" s="6">
        <v>3250</v>
      </c>
    </row>
    <row r="356" spans="1:7" ht="33" x14ac:dyDescent="0.25">
      <c r="A356" s="1">
        <v>355</v>
      </c>
      <c r="B356" s="2" t="s">
        <v>331</v>
      </c>
      <c r="C356" s="3" t="s">
        <v>5</v>
      </c>
      <c r="D356" s="6">
        <f t="shared" si="5"/>
        <v>25950</v>
      </c>
      <c r="E356" s="6">
        <v>26840</v>
      </c>
      <c r="F356" s="6">
        <v>24430</v>
      </c>
      <c r="G356" s="6">
        <v>26580</v>
      </c>
    </row>
    <row r="357" spans="1:7" ht="16.5" x14ac:dyDescent="0.25">
      <c r="A357" s="1">
        <v>356</v>
      </c>
      <c r="B357" s="2" t="s">
        <v>332</v>
      </c>
      <c r="C357" s="3" t="s">
        <v>5</v>
      </c>
      <c r="D357" s="6">
        <f t="shared" si="5"/>
        <v>220</v>
      </c>
      <c r="E357" s="6">
        <v>227</v>
      </c>
      <c r="F357" s="6">
        <v>204</v>
      </c>
      <c r="G357" s="6">
        <v>229</v>
      </c>
    </row>
    <row r="358" spans="1:7" ht="16.5" x14ac:dyDescent="0.25">
      <c r="A358" s="1">
        <v>357</v>
      </c>
      <c r="B358" s="2" t="s">
        <v>333</v>
      </c>
      <c r="C358" s="3" t="s">
        <v>5</v>
      </c>
      <c r="D358" s="6">
        <f t="shared" si="5"/>
        <v>220</v>
      </c>
      <c r="E358" s="6">
        <v>209</v>
      </c>
      <c r="F358" s="6">
        <v>217</v>
      </c>
      <c r="G358" s="6">
        <v>234</v>
      </c>
    </row>
    <row r="359" spans="1:7" ht="16.5" x14ac:dyDescent="0.25">
      <c r="A359" s="1">
        <v>358</v>
      </c>
      <c r="B359" s="2" t="s">
        <v>334</v>
      </c>
      <c r="C359" s="3" t="s">
        <v>5</v>
      </c>
      <c r="D359" s="6">
        <f t="shared" si="5"/>
        <v>220</v>
      </c>
      <c r="E359" s="6">
        <v>209</v>
      </c>
      <c r="F359" s="6">
        <v>215</v>
      </c>
      <c r="G359" s="6">
        <v>236</v>
      </c>
    </row>
    <row r="360" spans="1:7" ht="33" x14ac:dyDescent="0.25">
      <c r="A360" s="1">
        <v>359</v>
      </c>
      <c r="B360" s="2" t="s">
        <v>335</v>
      </c>
      <c r="C360" s="3" t="s">
        <v>5</v>
      </c>
      <c r="D360" s="6">
        <f t="shared" si="5"/>
        <v>9500</v>
      </c>
      <c r="E360" s="6">
        <v>10180</v>
      </c>
      <c r="F360" s="6">
        <v>9110</v>
      </c>
      <c r="G360" s="6">
        <v>9210</v>
      </c>
    </row>
    <row r="361" spans="1:7" ht="16.5" x14ac:dyDescent="0.25">
      <c r="A361" s="1">
        <v>360</v>
      </c>
      <c r="B361" s="2" t="s">
        <v>336</v>
      </c>
      <c r="C361" s="3" t="s">
        <v>5</v>
      </c>
      <c r="D361" s="6">
        <f t="shared" si="5"/>
        <v>4970</v>
      </c>
      <c r="E361" s="6">
        <v>4810</v>
      </c>
      <c r="F361" s="6">
        <v>4820</v>
      </c>
      <c r="G361" s="6">
        <v>5280</v>
      </c>
    </row>
    <row r="362" spans="1:7" ht="33" x14ac:dyDescent="0.25">
      <c r="A362" s="1">
        <v>361</v>
      </c>
      <c r="B362" s="2" t="s">
        <v>471</v>
      </c>
      <c r="C362" s="3" t="s">
        <v>5</v>
      </c>
      <c r="D362" s="6">
        <f t="shared" si="5"/>
        <v>10530</v>
      </c>
      <c r="E362" s="6">
        <v>10600</v>
      </c>
      <c r="F362" s="6">
        <v>10120</v>
      </c>
      <c r="G362" s="6">
        <v>10870</v>
      </c>
    </row>
    <row r="363" spans="1:7" ht="33" x14ac:dyDescent="0.25">
      <c r="A363" s="1">
        <v>362</v>
      </c>
      <c r="B363" s="2" t="s">
        <v>337</v>
      </c>
      <c r="C363" s="3" t="s">
        <v>5</v>
      </c>
      <c r="D363" s="6">
        <f t="shared" si="5"/>
        <v>89060</v>
      </c>
      <c r="E363" s="6">
        <v>85630</v>
      </c>
      <c r="F363" s="6">
        <v>87970</v>
      </c>
      <c r="G363" s="6">
        <v>93580</v>
      </c>
    </row>
    <row r="364" spans="1:7" ht="16.5" x14ac:dyDescent="0.25">
      <c r="A364" s="1">
        <v>363</v>
      </c>
      <c r="B364" s="2" t="s">
        <v>338</v>
      </c>
      <c r="C364" s="3" t="s">
        <v>5</v>
      </c>
      <c r="D364" s="6">
        <f t="shared" si="5"/>
        <v>4110</v>
      </c>
      <c r="E364" s="6">
        <v>3870</v>
      </c>
      <c r="F364" s="6">
        <v>4390</v>
      </c>
      <c r="G364" s="6">
        <v>4070</v>
      </c>
    </row>
    <row r="365" spans="1:7" ht="16.5" x14ac:dyDescent="0.25">
      <c r="A365" s="1">
        <v>364</v>
      </c>
      <c r="B365" s="2" t="s">
        <v>339</v>
      </c>
      <c r="C365" s="3" t="s">
        <v>5</v>
      </c>
      <c r="D365" s="6">
        <f t="shared" si="5"/>
        <v>410</v>
      </c>
      <c r="E365" s="6">
        <v>395</v>
      </c>
      <c r="F365" s="6">
        <v>433</v>
      </c>
      <c r="G365" s="6">
        <v>402</v>
      </c>
    </row>
    <row r="366" spans="1:7" ht="16.5" x14ac:dyDescent="0.25">
      <c r="A366" s="1">
        <v>365</v>
      </c>
      <c r="B366" s="2" t="s">
        <v>340</v>
      </c>
      <c r="C366" s="3" t="s">
        <v>5</v>
      </c>
      <c r="D366" s="6">
        <f t="shared" si="5"/>
        <v>4430</v>
      </c>
      <c r="E366" s="6">
        <v>4500</v>
      </c>
      <c r="F366" s="6">
        <v>4650</v>
      </c>
      <c r="G366" s="6">
        <v>4140</v>
      </c>
    </row>
    <row r="367" spans="1:7" ht="16.5" x14ac:dyDescent="0.25">
      <c r="A367" s="1">
        <v>366</v>
      </c>
      <c r="B367" s="2" t="s">
        <v>341</v>
      </c>
      <c r="C367" s="3" t="s">
        <v>5</v>
      </c>
      <c r="D367" s="6">
        <f t="shared" si="5"/>
        <v>1420</v>
      </c>
      <c r="E367" s="6">
        <v>1380</v>
      </c>
      <c r="F367" s="6">
        <v>1520</v>
      </c>
      <c r="G367" s="6">
        <v>1360</v>
      </c>
    </row>
    <row r="368" spans="1:7" ht="16.5" x14ac:dyDescent="0.25">
      <c r="A368" s="1">
        <v>367</v>
      </c>
      <c r="B368" s="2" t="s">
        <v>342</v>
      </c>
      <c r="C368" s="3" t="s">
        <v>5</v>
      </c>
      <c r="D368" s="6">
        <f t="shared" si="5"/>
        <v>3780</v>
      </c>
      <c r="E368" s="6">
        <v>3700</v>
      </c>
      <c r="F368" s="6">
        <v>3600</v>
      </c>
      <c r="G368" s="6">
        <v>4040</v>
      </c>
    </row>
    <row r="369" spans="1:7" ht="16.5" x14ac:dyDescent="0.25">
      <c r="A369" s="1">
        <v>368</v>
      </c>
      <c r="B369" s="2" t="s">
        <v>343</v>
      </c>
      <c r="C369" s="3" t="s">
        <v>5</v>
      </c>
      <c r="D369" s="6">
        <f t="shared" si="5"/>
        <v>3780</v>
      </c>
      <c r="E369" s="6">
        <v>3580</v>
      </c>
      <c r="F369" s="6">
        <v>3830</v>
      </c>
      <c r="G369" s="6">
        <v>3930</v>
      </c>
    </row>
    <row r="370" spans="1:7" ht="16.5" x14ac:dyDescent="0.25">
      <c r="A370" s="1">
        <v>369</v>
      </c>
      <c r="B370" s="2" t="s">
        <v>344</v>
      </c>
      <c r="C370" s="3" t="s">
        <v>5</v>
      </c>
      <c r="D370" s="6">
        <f t="shared" si="5"/>
        <v>2490</v>
      </c>
      <c r="E370" s="6">
        <v>2670</v>
      </c>
      <c r="F370" s="6">
        <v>2390</v>
      </c>
      <c r="G370" s="6">
        <v>2410</v>
      </c>
    </row>
    <row r="371" spans="1:7" ht="33" x14ac:dyDescent="0.25">
      <c r="A371" s="1">
        <v>370</v>
      </c>
      <c r="B371" s="2" t="s">
        <v>345</v>
      </c>
      <c r="C371" s="3" t="s">
        <v>5</v>
      </c>
      <c r="D371" s="6">
        <f t="shared" si="5"/>
        <v>2160</v>
      </c>
      <c r="E371" s="6">
        <v>2200</v>
      </c>
      <c r="F371" s="6">
        <v>2040</v>
      </c>
      <c r="G371" s="6">
        <v>2240</v>
      </c>
    </row>
    <row r="372" spans="1:7" ht="16.5" x14ac:dyDescent="0.25">
      <c r="A372" s="1">
        <v>371</v>
      </c>
      <c r="B372" s="2" t="s">
        <v>346</v>
      </c>
      <c r="C372" s="3" t="s">
        <v>5</v>
      </c>
      <c r="D372" s="6">
        <f t="shared" si="5"/>
        <v>5510</v>
      </c>
      <c r="E372" s="6">
        <v>5650</v>
      </c>
      <c r="F372" s="6">
        <v>5760</v>
      </c>
      <c r="G372" s="6">
        <v>5120</v>
      </c>
    </row>
    <row r="373" spans="1:7" ht="16.5" x14ac:dyDescent="0.25">
      <c r="A373" s="1">
        <v>372</v>
      </c>
      <c r="B373" s="2" t="s">
        <v>472</v>
      </c>
      <c r="C373" s="3" t="s">
        <v>5</v>
      </c>
      <c r="D373" s="6">
        <f t="shared" si="5"/>
        <v>43830</v>
      </c>
      <c r="E373" s="6">
        <v>40370</v>
      </c>
      <c r="F373" s="6">
        <v>46120</v>
      </c>
      <c r="G373" s="6">
        <v>45000</v>
      </c>
    </row>
    <row r="374" spans="1:7" ht="16.5" x14ac:dyDescent="0.25">
      <c r="A374" s="1">
        <v>373</v>
      </c>
      <c r="B374" s="2" t="s">
        <v>473</v>
      </c>
      <c r="C374" s="3" t="s">
        <v>5</v>
      </c>
      <c r="D374" s="6">
        <f t="shared" si="5"/>
        <v>157600</v>
      </c>
      <c r="E374" s="6">
        <v>153970</v>
      </c>
      <c r="F374" s="6">
        <v>167250</v>
      </c>
      <c r="G374" s="6">
        <v>151580</v>
      </c>
    </row>
    <row r="375" spans="1:7" ht="16.5" x14ac:dyDescent="0.25">
      <c r="A375" s="1">
        <v>374</v>
      </c>
      <c r="B375" s="2" t="s">
        <v>347</v>
      </c>
      <c r="C375" s="3" t="s">
        <v>5</v>
      </c>
      <c r="D375" s="6">
        <f t="shared" si="5"/>
        <v>20780</v>
      </c>
      <c r="E375" s="6">
        <v>20180</v>
      </c>
      <c r="F375" s="6">
        <v>21400</v>
      </c>
      <c r="G375" s="6">
        <v>20760</v>
      </c>
    </row>
    <row r="376" spans="1:7" ht="16.5" x14ac:dyDescent="0.25">
      <c r="A376" s="1">
        <v>375</v>
      </c>
      <c r="B376" s="2" t="s">
        <v>348</v>
      </c>
      <c r="C376" s="3" t="s">
        <v>5</v>
      </c>
      <c r="D376" s="6">
        <f t="shared" si="5"/>
        <v>1520</v>
      </c>
      <c r="E376" s="6">
        <v>1460</v>
      </c>
      <c r="F376" s="6">
        <v>1480</v>
      </c>
      <c r="G376" s="6">
        <v>1620</v>
      </c>
    </row>
    <row r="377" spans="1:7" ht="16.5" x14ac:dyDescent="0.25">
      <c r="A377" s="1">
        <v>376</v>
      </c>
      <c r="B377" s="2" t="s">
        <v>349</v>
      </c>
      <c r="C377" s="3" t="s">
        <v>5</v>
      </c>
      <c r="D377" s="6">
        <f t="shared" si="5"/>
        <v>330</v>
      </c>
      <c r="E377" s="6">
        <v>350</v>
      </c>
      <c r="F377" s="6">
        <v>315</v>
      </c>
      <c r="G377" s="6">
        <v>325</v>
      </c>
    </row>
    <row r="378" spans="1:7" ht="16.5" x14ac:dyDescent="0.25">
      <c r="A378" s="1">
        <v>377</v>
      </c>
      <c r="B378" s="2" t="s">
        <v>350</v>
      </c>
      <c r="C378" s="3" t="s">
        <v>5</v>
      </c>
      <c r="D378" s="6">
        <f t="shared" si="5"/>
        <v>41130</v>
      </c>
      <c r="E378" s="6">
        <v>41020</v>
      </c>
      <c r="F378" s="6">
        <v>38720</v>
      </c>
      <c r="G378" s="6">
        <v>43650</v>
      </c>
    </row>
    <row r="379" spans="1:7" ht="16.5" x14ac:dyDescent="0.25">
      <c r="A379" s="1">
        <v>378</v>
      </c>
      <c r="B379" s="2" t="s">
        <v>474</v>
      </c>
      <c r="C379" s="3" t="s">
        <v>5</v>
      </c>
      <c r="D379" s="6">
        <f t="shared" si="5"/>
        <v>70060</v>
      </c>
      <c r="E379" s="6">
        <v>65670</v>
      </c>
      <c r="F379" s="6">
        <v>70700</v>
      </c>
      <c r="G379" s="6">
        <v>73810</v>
      </c>
    </row>
    <row r="380" spans="1:7" ht="16.5" x14ac:dyDescent="0.25">
      <c r="A380" s="1">
        <v>379</v>
      </c>
      <c r="B380" s="2" t="s">
        <v>475</v>
      </c>
      <c r="C380" s="3" t="s">
        <v>5</v>
      </c>
      <c r="D380" s="6">
        <f t="shared" si="5"/>
        <v>95060</v>
      </c>
      <c r="E380" s="6">
        <v>91580</v>
      </c>
      <c r="F380" s="6">
        <v>102570</v>
      </c>
      <c r="G380" s="6">
        <v>91030</v>
      </c>
    </row>
    <row r="381" spans="1:7" ht="16.5" x14ac:dyDescent="0.25">
      <c r="A381" s="1">
        <v>380</v>
      </c>
      <c r="B381" s="2" t="s">
        <v>351</v>
      </c>
      <c r="C381" s="3" t="s">
        <v>5</v>
      </c>
      <c r="D381" s="6">
        <f t="shared" ref="D381:D443" si="6">+AVERAGE(E381,F381,G381)</f>
        <v>41350</v>
      </c>
      <c r="E381" s="6">
        <v>39640</v>
      </c>
      <c r="F381" s="6">
        <v>43400</v>
      </c>
      <c r="G381" s="6">
        <v>41010</v>
      </c>
    </row>
    <row r="382" spans="1:7" ht="16.5" x14ac:dyDescent="0.25">
      <c r="A382" s="1">
        <v>381</v>
      </c>
      <c r="B382" s="2" t="s">
        <v>352</v>
      </c>
      <c r="C382" s="3" t="s">
        <v>5</v>
      </c>
      <c r="D382" s="6">
        <f t="shared" si="6"/>
        <v>11550</v>
      </c>
      <c r="E382" s="6">
        <v>10670</v>
      </c>
      <c r="F382" s="6">
        <v>12120</v>
      </c>
      <c r="G382" s="6">
        <v>11860</v>
      </c>
    </row>
    <row r="383" spans="1:7" ht="16.5" x14ac:dyDescent="0.25">
      <c r="A383" s="1">
        <v>382</v>
      </c>
      <c r="B383" s="2" t="s">
        <v>353</v>
      </c>
      <c r="C383" s="3" t="s">
        <v>5</v>
      </c>
      <c r="D383" s="6">
        <f t="shared" si="6"/>
        <v>2160</v>
      </c>
      <c r="E383" s="6">
        <v>2100</v>
      </c>
      <c r="F383" s="6">
        <v>2090</v>
      </c>
      <c r="G383" s="6">
        <v>2290</v>
      </c>
    </row>
    <row r="384" spans="1:7" ht="16.5" x14ac:dyDescent="0.25">
      <c r="A384" s="1">
        <v>383</v>
      </c>
      <c r="B384" s="2" t="s">
        <v>354</v>
      </c>
      <c r="C384" s="3" t="s">
        <v>203</v>
      </c>
      <c r="D384" s="6">
        <f t="shared" si="6"/>
        <v>3670</v>
      </c>
      <c r="E384" s="6">
        <v>3700</v>
      </c>
      <c r="F384" s="6">
        <v>3850</v>
      </c>
      <c r="G384" s="6">
        <v>3460</v>
      </c>
    </row>
    <row r="385" spans="1:7" ht="16.5" x14ac:dyDescent="0.25">
      <c r="A385" s="1">
        <v>384</v>
      </c>
      <c r="B385" s="2" t="s">
        <v>355</v>
      </c>
      <c r="C385" s="3" t="s">
        <v>203</v>
      </c>
      <c r="D385" s="6">
        <f t="shared" si="6"/>
        <v>3670</v>
      </c>
      <c r="E385" s="6">
        <v>3600</v>
      </c>
      <c r="F385" s="6">
        <v>3910</v>
      </c>
      <c r="G385" s="6">
        <v>3500</v>
      </c>
    </row>
    <row r="386" spans="1:7" ht="16.5" x14ac:dyDescent="0.25">
      <c r="A386" s="1">
        <v>385</v>
      </c>
      <c r="B386" s="2" t="s">
        <v>356</v>
      </c>
      <c r="C386" s="3" t="s">
        <v>203</v>
      </c>
      <c r="D386" s="6">
        <f t="shared" si="6"/>
        <v>3670</v>
      </c>
      <c r="E386" s="6">
        <v>3440</v>
      </c>
      <c r="F386" s="6">
        <v>3950</v>
      </c>
      <c r="G386" s="6">
        <v>3620</v>
      </c>
    </row>
    <row r="387" spans="1:7" ht="16.5" x14ac:dyDescent="0.25">
      <c r="A387" s="1">
        <v>386</v>
      </c>
      <c r="B387" s="2" t="s">
        <v>357</v>
      </c>
      <c r="C387" s="3" t="s">
        <v>5</v>
      </c>
      <c r="D387" s="6">
        <f t="shared" si="6"/>
        <v>6910</v>
      </c>
      <c r="E387" s="6">
        <v>7390</v>
      </c>
      <c r="F387" s="6">
        <v>6730</v>
      </c>
      <c r="G387" s="6">
        <v>6610</v>
      </c>
    </row>
    <row r="388" spans="1:7" ht="16.5" x14ac:dyDescent="0.25">
      <c r="A388" s="1">
        <v>387</v>
      </c>
      <c r="B388" s="2" t="s">
        <v>358</v>
      </c>
      <c r="C388" s="3" t="s">
        <v>5</v>
      </c>
      <c r="D388" s="6">
        <f t="shared" si="6"/>
        <v>870</v>
      </c>
      <c r="E388" s="6">
        <v>842</v>
      </c>
      <c r="F388" s="6">
        <v>840</v>
      </c>
      <c r="G388" s="6">
        <v>928</v>
      </c>
    </row>
    <row r="389" spans="1:7" ht="16.5" x14ac:dyDescent="0.25">
      <c r="A389" s="1">
        <v>388</v>
      </c>
      <c r="B389" s="2" t="s">
        <v>359</v>
      </c>
      <c r="C389" s="3" t="s">
        <v>5</v>
      </c>
      <c r="D389" s="6">
        <f t="shared" si="6"/>
        <v>9290</v>
      </c>
      <c r="E389" s="6">
        <v>9220</v>
      </c>
      <c r="F389" s="6">
        <v>9020</v>
      </c>
      <c r="G389" s="6">
        <v>9630</v>
      </c>
    </row>
    <row r="390" spans="1:7" ht="16.5" x14ac:dyDescent="0.25">
      <c r="A390" s="1">
        <v>389</v>
      </c>
      <c r="B390" s="2" t="s">
        <v>360</v>
      </c>
      <c r="C390" s="3" t="s">
        <v>5</v>
      </c>
      <c r="D390" s="6">
        <f t="shared" si="6"/>
        <v>1300</v>
      </c>
      <c r="E390" s="6">
        <v>1400</v>
      </c>
      <c r="F390" s="6">
        <v>1230</v>
      </c>
      <c r="G390" s="6">
        <v>1270</v>
      </c>
    </row>
    <row r="391" spans="1:7" ht="16.5" x14ac:dyDescent="0.25">
      <c r="A391" s="1">
        <v>390</v>
      </c>
      <c r="B391" s="2" t="s">
        <v>361</v>
      </c>
      <c r="C391" s="3" t="s">
        <v>5</v>
      </c>
      <c r="D391" s="6">
        <f t="shared" si="6"/>
        <v>8320</v>
      </c>
      <c r="E391" s="6">
        <v>8540</v>
      </c>
      <c r="F391" s="6">
        <v>7710</v>
      </c>
      <c r="G391" s="6">
        <v>8710</v>
      </c>
    </row>
    <row r="392" spans="1:7" ht="16.5" x14ac:dyDescent="0.25">
      <c r="A392" s="1">
        <v>391</v>
      </c>
      <c r="B392" s="2" t="s">
        <v>362</v>
      </c>
      <c r="C392" s="3" t="s">
        <v>5</v>
      </c>
      <c r="D392" s="6">
        <f t="shared" si="6"/>
        <v>17170</v>
      </c>
      <c r="E392" s="6">
        <v>16630</v>
      </c>
      <c r="F392" s="6">
        <v>16960</v>
      </c>
      <c r="G392" s="6">
        <v>17920</v>
      </c>
    </row>
    <row r="393" spans="1:7" ht="16.5" x14ac:dyDescent="0.25">
      <c r="A393" s="1">
        <v>392</v>
      </c>
      <c r="B393" s="2" t="s">
        <v>476</v>
      </c>
      <c r="C393" s="3" t="s">
        <v>5</v>
      </c>
      <c r="D393" s="6">
        <f t="shared" si="6"/>
        <v>55160</v>
      </c>
      <c r="E393" s="6">
        <v>52650</v>
      </c>
      <c r="F393" s="6">
        <v>58410</v>
      </c>
      <c r="G393" s="6">
        <v>54420</v>
      </c>
    </row>
    <row r="394" spans="1:7" ht="16.5" x14ac:dyDescent="0.25">
      <c r="A394" s="1">
        <v>393</v>
      </c>
      <c r="B394" s="2" t="s">
        <v>477</v>
      </c>
      <c r="C394" s="3" t="s">
        <v>5</v>
      </c>
      <c r="D394" s="6">
        <f t="shared" si="6"/>
        <v>6370</v>
      </c>
      <c r="E394" s="6">
        <v>6010</v>
      </c>
      <c r="F394" s="6">
        <v>6810</v>
      </c>
      <c r="G394" s="6">
        <v>6290</v>
      </c>
    </row>
    <row r="395" spans="1:7" ht="16.5" x14ac:dyDescent="0.25">
      <c r="A395" s="1">
        <v>394</v>
      </c>
      <c r="B395" s="2" t="s">
        <v>363</v>
      </c>
      <c r="C395" s="3" t="s">
        <v>5</v>
      </c>
      <c r="D395" s="6">
        <f t="shared" si="6"/>
        <v>4430</v>
      </c>
      <c r="E395" s="6">
        <v>4220</v>
      </c>
      <c r="F395" s="6">
        <v>4740</v>
      </c>
      <c r="G395" s="6">
        <v>4330</v>
      </c>
    </row>
    <row r="396" spans="1:7" ht="16.5" x14ac:dyDescent="0.25">
      <c r="A396" s="1">
        <v>395</v>
      </c>
      <c r="B396" s="2" t="s">
        <v>478</v>
      </c>
      <c r="C396" s="3" t="s">
        <v>5</v>
      </c>
      <c r="D396" s="6">
        <f t="shared" si="6"/>
        <v>403700</v>
      </c>
      <c r="E396" s="6">
        <v>417190</v>
      </c>
      <c r="F396" s="6">
        <v>410670</v>
      </c>
      <c r="G396" s="6">
        <v>383240</v>
      </c>
    </row>
    <row r="397" spans="1:7" ht="16.5" x14ac:dyDescent="0.25">
      <c r="A397" s="1">
        <v>396</v>
      </c>
      <c r="B397" s="2" t="s">
        <v>479</v>
      </c>
      <c r="C397" s="3" t="s">
        <v>5</v>
      </c>
      <c r="D397" s="6">
        <f t="shared" si="6"/>
        <v>55590</v>
      </c>
      <c r="E397" s="6">
        <v>57820</v>
      </c>
      <c r="F397" s="6">
        <v>57600</v>
      </c>
      <c r="G397" s="6">
        <v>51350</v>
      </c>
    </row>
    <row r="398" spans="1:7" ht="16.5" x14ac:dyDescent="0.25">
      <c r="A398" s="1">
        <v>397</v>
      </c>
      <c r="B398" s="2" t="s">
        <v>480</v>
      </c>
      <c r="C398" s="3" t="s">
        <v>5</v>
      </c>
      <c r="D398" s="6">
        <f t="shared" si="6"/>
        <v>6480</v>
      </c>
      <c r="E398" s="6">
        <v>6790</v>
      </c>
      <c r="F398" s="6">
        <v>6660</v>
      </c>
      <c r="G398" s="6">
        <v>5990</v>
      </c>
    </row>
    <row r="399" spans="1:7" ht="16.5" x14ac:dyDescent="0.25">
      <c r="A399" s="1">
        <v>398</v>
      </c>
      <c r="B399" s="2" t="s">
        <v>364</v>
      </c>
      <c r="C399" s="3" t="s">
        <v>5</v>
      </c>
      <c r="D399" s="6">
        <f t="shared" si="6"/>
        <v>1190</v>
      </c>
      <c r="E399" s="6">
        <v>1160</v>
      </c>
      <c r="F399" s="6">
        <v>1130</v>
      </c>
      <c r="G399" s="6">
        <v>1280</v>
      </c>
    </row>
    <row r="400" spans="1:7" ht="33" x14ac:dyDescent="0.25">
      <c r="A400" s="1">
        <v>399</v>
      </c>
      <c r="B400" s="2" t="s">
        <v>365</v>
      </c>
      <c r="C400" s="3" t="s">
        <v>5</v>
      </c>
      <c r="D400" s="6">
        <f t="shared" si="6"/>
        <v>1620</v>
      </c>
      <c r="E400" s="6">
        <v>1510</v>
      </c>
      <c r="F400" s="6">
        <v>1670</v>
      </c>
      <c r="G400" s="6">
        <v>1680</v>
      </c>
    </row>
    <row r="401" spans="1:7" ht="16.5" x14ac:dyDescent="0.25">
      <c r="A401" s="1">
        <v>400</v>
      </c>
      <c r="B401" s="2" t="s">
        <v>481</v>
      </c>
      <c r="C401" s="3" t="s">
        <v>5</v>
      </c>
      <c r="D401" s="6">
        <f t="shared" si="6"/>
        <v>440</v>
      </c>
      <c r="E401" s="6">
        <v>445</v>
      </c>
      <c r="F401" s="6">
        <v>457</v>
      </c>
      <c r="G401" s="6">
        <v>418</v>
      </c>
    </row>
    <row r="402" spans="1:7" ht="16.5" x14ac:dyDescent="0.25">
      <c r="A402" s="1">
        <v>401</v>
      </c>
      <c r="B402" s="2" t="s">
        <v>482</v>
      </c>
      <c r="C402" s="3" t="s">
        <v>5</v>
      </c>
      <c r="D402" s="6">
        <f t="shared" si="6"/>
        <v>16090</v>
      </c>
      <c r="E402" s="6">
        <v>15550</v>
      </c>
      <c r="F402" s="6">
        <v>15680</v>
      </c>
      <c r="G402" s="6">
        <v>17040</v>
      </c>
    </row>
    <row r="403" spans="1:7" ht="16.5" x14ac:dyDescent="0.25">
      <c r="A403" s="1">
        <v>402</v>
      </c>
      <c r="B403" s="2" t="s">
        <v>483</v>
      </c>
      <c r="C403" s="3" t="s">
        <v>5</v>
      </c>
      <c r="D403" s="6">
        <f t="shared" si="6"/>
        <v>9610</v>
      </c>
      <c r="E403" s="6">
        <v>9680</v>
      </c>
      <c r="F403" s="6">
        <v>9870</v>
      </c>
      <c r="G403" s="6">
        <v>9280</v>
      </c>
    </row>
    <row r="404" spans="1:7" ht="16.5" x14ac:dyDescent="0.25">
      <c r="A404" s="1">
        <v>403</v>
      </c>
      <c r="B404" s="2" t="s">
        <v>484</v>
      </c>
      <c r="C404" s="3" t="s">
        <v>5</v>
      </c>
      <c r="D404" s="6">
        <f t="shared" si="6"/>
        <v>10580</v>
      </c>
      <c r="E404" s="6">
        <v>10890</v>
      </c>
      <c r="F404" s="6">
        <v>11010</v>
      </c>
      <c r="G404" s="6">
        <v>9840</v>
      </c>
    </row>
    <row r="405" spans="1:7" ht="16.5" x14ac:dyDescent="0.25">
      <c r="A405" s="1">
        <v>404</v>
      </c>
      <c r="B405" s="2" t="s">
        <v>485</v>
      </c>
      <c r="C405" s="3" t="s">
        <v>5</v>
      </c>
      <c r="D405" s="6">
        <f t="shared" si="6"/>
        <v>24830</v>
      </c>
      <c r="E405" s="6">
        <v>25790</v>
      </c>
      <c r="F405" s="6">
        <v>23630</v>
      </c>
      <c r="G405" s="6">
        <v>25070</v>
      </c>
    </row>
    <row r="406" spans="1:7" ht="16.5" x14ac:dyDescent="0.25">
      <c r="A406" s="1">
        <v>405</v>
      </c>
      <c r="B406" s="2" t="s">
        <v>486</v>
      </c>
      <c r="C406" s="3" t="s">
        <v>5</v>
      </c>
      <c r="D406" s="6">
        <f t="shared" si="6"/>
        <v>63040</v>
      </c>
      <c r="E406" s="6">
        <v>61110</v>
      </c>
      <c r="F406" s="6">
        <v>62090</v>
      </c>
      <c r="G406" s="6">
        <v>65920</v>
      </c>
    </row>
    <row r="407" spans="1:7" ht="33" x14ac:dyDescent="0.25">
      <c r="A407" s="1">
        <v>406</v>
      </c>
      <c r="B407" s="2" t="s">
        <v>487</v>
      </c>
      <c r="C407" s="3" t="s">
        <v>5</v>
      </c>
      <c r="D407" s="6">
        <f t="shared" si="6"/>
        <v>24080</v>
      </c>
      <c r="E407" s="6">
        <v>25500</v>
      </c>
      <c r="F407" s="6">
        <v>23840</v>
      </c>
      <c r="G407" s="6">
        <v>22900</v>
      </c>
    </row>
    <row r="408" spans="1:7" ht="16.5" x14ac:dyDescent="0.25">
      <c r="A408" s="1">
        <v>407</v>
      </c>
      <c r="B408" s="2" t="s">
        <v>488</v>
      </c>
      <c r="C408" s="3" t="s">
        <v>5</v>
      </c>
      <c r="D408" s="6">
        <f t="shared" si="6"/>
        <v>4210</v>
      </c>
      <c r="E408" s="6">
        <v>3900</v>
      </c>
      <c r="F408" s="6">
        <v>4370</v>
      </c>
      <c r="G408" s="6">
        <v>4360</v>
      </c>
    </row>
    <row r="409" spans="1:7" ht="16.5" x14ac:dyDescent="0.25">
      <c r="A409" s="1">
        <v>408</v>
      </c>
      <c r="B409" s="2" t="s">
        <v>489</v>
      </c>
      <c r="C409" s="3" t="s">
        <v>5</v>
      </c>
      <c r="D409" s="6">
        <f t="shared" si="6"/>
        <v>420970</v>
      </c>
      <c r="E409" s="6">
        <v>410710</v>
      </c>
      <c r="F409" s="6">
        <v>418520</v>
      </c>
      <c r="G409" s="6">
        <v>433680</v>
      </c>
    </row>
    <row r="410" spans="1:7" ht="16.5" x14ac:dyDescent="0.25">
      <c r="A410" s="1">
        <v>409</v>
      </c>
      <c r="B410" s="2" t="s">
        <v>366</v>
      </c>
      <c r="C410" s="3" t="s">
        <v>203</v>
      </c>
      <c r="D410" s="6">
        <f t="shared" si="6"/>
        <v>10580</v>
      </c>
      <c r="E410" s="6">
        <v>10310</v>
      </c>
      <c r="F410" s="6">
        <v>11200</v>
      </c>
      <c r="G410" s="6">
        <v>10230</v>
      </c>
    </row>
    <row r="411" spans="1:7" ht="16.5" x14ac:dyDescent="0.25">
      <c r="A411" s="1">
        <v>410</v>
      </c>
      <c r="B411" s="2" t="s">
        <v>367</v>
      </c>
      <c r="C411" s="3" t="s">
        <v>203</v>
      </c>
      <c r="D411" s="6">
        <f t="shared" si="6"/>
        <v>10580</v>
      </c>
      <c r="E411" s="6">
        <v>10110</v>
      </c>
      <c r="F411" s="6">
        <v>11170</v>
      </c>
      <c r="G411" s="6">
        <v>10460</v>
      </c>
    </row>
    <row r="412" spans="1:7" ht="16.5" x14ac:dyDescent="0.25">
      <c r="A412" s="1">
        <v>411</v>
      </c>
      <c r="B412" s="2" t="s">
        <v>368</v>
      </c>
      <c r="C412" s="3" t="s">
        <v>203</v>
      </c>
      <c r="D412" s="6">
        <f t="shared" si="6"/>
        <v>10580</v>
      </c>
      <c r="E412" s="6">
        <v>11340</v>
      </c>
      <c r="F412" s="6">
        <v>10510</v>
      </c>
      <c r="G412" s="6">
        <v>9890</v>
      </c>
    </row>
    <row r="413" spans="1:7" ht="33" x14ac:dyDescent="0.25">
      <c r="A413" s="1">
        <v>412</v>
      </c>
      <c r="B413" s="2" t="s">
        <v>369</v>
      </c>
      <c r="C413" s="3" t="s">
        <v>5</v>
      </c>
      <c r="D413" s="6">
        <f t="shared" si="6"/>
        <v>1030</v>
      </c>
      <c r="E413" s="6">
        <v>970</v>
      </c>
      <c r="F413" s="6">
        <v>1070</v>
      </c>
      <c r="G413" s="6">
        <v>1050</v>
      </c>
    </row>
    <row r="414" spans="1:7" ht="16.5" x14ac:dyDescent="0.25">
      <c r="A414" s="1">
        <v>413</v>
      </c>
      <c r="B414" s="2" t="s">
        <v>490</v>
      </c>
      <c r="C414" s="3" t="s">
        <v>5</v>
      </c>
      <c r="D414" s="6">
        <f t="shared" si="6"/>
        <v>7350</v>
      </c>
      <c r="E414" s="6">
        <v>7630</v>
      </c>
      <c r="F414" s="6">
        <v>7420</v>
      </c>
      <c r="G414" s="6">
        <v>7000</v>
      </c>
    </row>
    <row r="415" spans="1:7" ht="16.5" x14ac:dyDescent="0.25">
      <c r="A415" s="1">
        <v>414</v>
      </c>
      <c r="B415" s="2" t="s">
        <v>491</v>
      </c>
      <c r="C415" s="3" t="s">
        <v>5</v>
      </c>
      <c r="D415" s="6">
        <f t="shared" si="6"/>
        <v>11120</v>
      </c>
      <c r="E415" s="6">
        <v>10930</v>
      </c>
      <c r="F415" s="6">
        <v>11940</v>
      </c>
      <c r="G415" s="6">
        <v>10490</v>
      </c>
    </row>
    <row r="416" spans="1:7" ht="16.5" x14ac:dyDescent="0.25">
      <c r="A416" s="1">
        <v>415</v>
      </c>
      <c r="B416" s="2" t="s">
        <v>492</v>
      </c>
      <c r="C416" s="3" t="s">
        <v>5</v>
      </c>
      <c r="D416" s="6">
        <f t="shared" si="6"/>
        <v>15060</v>
      </c>
      <c r="E416" s="6">
        <v>15380</v>
      </c>
      <c r="F416" s="6">
        <v>15620</v>
      </c>
      <c r="G416" s="6">
        <v>14180</v>
      </c>
    </row>
    <row r="417" spans="1:7" ht="16.5" x14ac:dyDescent="0.25">
      <c r="A417" s="1">
        <v>416</v>
      </c>
      <c r="B417" s="2" t="s">
        <v>493</v>
      </c>
      <c r="C417" s="3" t="s">
        <v>5</v>
      </c>
      <c r="D417" s="6">
        <f t="shared" si="6"/>
        <v>20510</v>
      </c>
      <c r="E417" s="6">
        <v>20960</v>
      </c>
      <c r="F417" s="6">
        <v>19410</v>
      </c>
      <c r="G417" s="6">
        <v>21160</v>
      </c>
    </row>
    <row r="418" spans="1:7" ht="33" x14ac:dyDescent="0.25">
      <c r="A418" s="1">
        <v>417</v>
      </c>
      <c r="B418" s="2" t="s">
        <v>494</v>
      </c>
      <c r="C418" s="3" t="s">
        <v>5</v>
      </c>
      <c r="D418" s="6">
        <f t="shared" si="6"/>
        <v>9720</v>
      </c>
      <c r="E418" s="6">
        <v>9200</v>
      </c>
      <c r="F418" s="6">
        <v>10100</v>
      </c>
      <c r="G418" s="6">
        <v>9860</v>
      </c>
    </row>
    <row r="419" spans="1:7" ht="16.5" x14ac:dyDescent="0.25">
      <c r="A419" s="1">
        <v>418</v>
      </c>
      <c r="B419" s="2" t="s">
        <v>495</v>
      </c>
      <c r="C419" s="3" t="s">
        <v>5</v>
      </c>
      <c r="D419" s="6">
        <f t="shared" si="6"/>
        <v>17170</v>
      </c>
      <c r="E419" s="6">
        <v>18070</v>
      </c>
      <c r="F419" s="6">
        <v>16650</v>
      </c>
      <c r="G419" s="6">
        <v>16790</v>
      </c>
    </row>
    <row r="420" spans="1:7" ht="16.5" x14ac:dyDescent="0.25">
      <c r="A420" s="1">
        <v>419</v>
      </c>
      <c r="B420" s="2" t="s">
        <v>370</v>
      </c>
      <c r="C420" s="3" t="s">
        <v>5</v>
      </c>
      <c r="D420" s="6">
        <f t="shared" si="6"/>
        <v>10420</v>
      </c>
      <c r="E420" s="6">
        <v>9960</v>
      </c>
      <c r="F420" s="6">
        <v>10840</v>
      </c>
      <c r="G420" s="6">
        <v>10460</v>
      </c>
    </row>
    <row r="421" spans="1:7" ht="16.5" x14ac:dyDescent="0.25">
      <c r="A421" s="1">
        <v>420</v>
      </c>
      <c r="B421" s="2" t="s">
        <v>371</v>
      </c>
      <c r="C421" s="3" t="s">
        <v>5</v>
      </c>
      <c r="D421" s="6">
        <f t="shared" si="6"/>
        <v>10420</v>
      </c>
      <c r="E421" s="6">
        <v>9680</v>
      </c>
      <c r="F421" s="6">
        <v>11150</v>
      </c>
      <c r="G421" s="6">
        <v>10430</v>
      </c>
    </row>
    <row r="422" spans="1:7" ht="33" x14ac:dyDescent="0.25">
      <c r="A422" s="1">
        <v>421</v>
      </c>
      <c r="B422" s="2" t="s">
        <v>496</v>
      </c>
      <c r="C422" s="3" t="s">
        <v>5</v>
      </c>
      <c r="D422" s="6">
        <f t="shared" si="6"/>
        <v>32600</v>
      </c>
      <c r="E422" s="6">
        <v>33800</v>
      </c>
      <c r="F422" s="6">
        <v>33810</v>
      </c>
      <c r="G422" s="6">
        <v>30190</v>
      </c>
    </row>
    <row r="423" spans="1:7" ht="16.5" x14ac:dyDescent="0.25">
      <c r="A423" s="1">
        <v>422</v>
      </c>
      <c r="B423" s="2" t="s">
        <v>372</v>
      </c>
      <c r="C423" s="3" t="s">
        <v>5</v>
      </c>
      <c r="D423" s="6">
        <f t="shared" si="6"/>
        <v>15330</v>
      </c>
      <c r="E423" s="6">
        <v>16100</v>
      </c>
      <c r="F423" s="6">
        <v>15150</v>
      </c>
      <c r="G423" s="6">
        <v>14740</v>
      </c>
    </row>
    <row r="424" spans="1:7" ht="16.5" x14ac:dyDescent="0.25">
      <c r="A424" s="1">
        <v>423</v>
      </c>
      <c r="B424" s="2" t="s">
        <v>373</v>
      </c>
      <c r="C424" s="3" t="s">
        <v>5</v>
      </c>
      <c r="D424" s="6">
        <f t="shared" si="6"/>
        <v>101900</v>
      </c>
      <c r="E424" s="6">
        <v>109230</v>
      </c>
      <c r="F424" s="6">
        <v>97550</v>
      </c>
      <c r="G424" s="6">
        <v>98920</v>
      </c>
    </row>
    <row r="425" spans="1:7" ht="16.5" x14ac:dyDescent="0.25">
      <c r="A425" s="1">
        <v>424</v>
      </c>
      <c r="B425" s="2" t="s">
        <v>374</v>
      </c>
      <c r="C425" s="3" t="s">
        <v>5</v>
      </c>
      <c r="D425" s="6">
        <f t="shared" si="6"/>
        <v>33140</v>
      </c>
      <c r="E425" s="6">
        <v>32640</v>
      </c>
      <c r="F425" s="6">
        <v>30990</v>
      </c>
      <c r="G425" s="6">
        <v>35790</v>
      </c>
    </row>
    <row r="426" spans="1:7" ht="33" x14ac:dyDescent="0.25">
      <c r="A426" s="1">
        <v>425</v>
      </c>
      <c r="B426" s="2" t="s">
        <v>375</v>
      </c>
      <c r="C426" s="3" t="s">
        <v>5</v>
      </c>
      <c r="D426" s="6">
        <f t="shared" si="6"/>
        <v>35680</v>
      </c>
      <c r="E426" s="6">
        <v>36570</v>
      </c>
      <c r="F426" s="6">
        <v>35600</v>
      </c>
      <c r="G426" s="6">
        <v>34870</v>
      </c>
    </row>
    <row r="427" spans="1:7" ht="16.5" x14ac:dyDescent="0.25">
      <c r="A427" s="1">
        <v>426</v>
      </c>
      <c r="B427" s="2" t="s">
        <v>376</v>
      </c>
      <c r="C427" s="3" t="s">
        <v>5</v>
      </c>
      <c r="D427" s="6">
        <f t="shared" si="6"/>
        <v>274500</v>
      </c>
      <c r="E427" s="6">
        <v>279290</v>
      </c>
      <c r="F427" s="6">
        <v>290960</v>
      </c>
      <c r="G427" s="6">
        <v>253250</v>
      </c>
    </row>
    <row r="428" spans="1:7" ht="16.5" x14ac:dyDescent="0.25">
      <c r="A428" s="1">
        <v>427</v>
      </c>
      <c r="B428" s="2" t="s">
        <v>377</v>
      </c>
      <c r="C428" s="3" t="s">
        <v>5</v>
      </c>
      <c r="D428" s="6">
        <f t="shared" si="6"/>
        <v>9720</v>
      </c>
      <c r="E428" s="6">
        <v>9910</v>
      </c>
      <c r="F428" s="6">
        <v>9140</v>
      </c>
      <c r="G428" s="6">
        <v>10110</v>
      </c>
    </row>
    <row r="429" spans="1:7" ht="16.5" x14ac:dyDescent="0.25">
      <c r="A429" s="1">
        <v>428</v>
      </c>
      <c r="B429" s="2" t="s">
        <v>378</v>
      </c>
      <c r="C429" s="3" t="s">
        <v>5</v>
      </c>
      <c r="D429" s="6">
        <f t="shared" si="6"/>
        <v>25160</v>
      </c>
      <c r="E429" s="6">
        <v>26560</v>
      </c>
      <c r="F429" s="6">
        <v>24350</v>
      </c>
      <c r="G429" s="6">
        <v>24570</v>
      </c>
    </row>
    <row r="430" spans="1:7" ht="33" x14ac:dyDescent="0.25">
      <c r="A430" s="1">
        <v>429</v>
      </c>
      <c r="B430" s="2" t="s">
        <v>379</v>
      </c>
      <c r="C430" s="3" t="s">
        <v>5</v>
      </c>
      <c r="D430" s="6">
        <f t="shared" si="6"/>
        <v>1080</v>
      </c>
      <c r="E430" s="6">
        <v>1000</v>
      </c>
      <c r="F430" s="6">
        <v>1140</v>
      </c>
      <c r="G430" s="6">
        <v>1100</v>
      </c>
    </row>
    <row r="431" spans="1:7" ht="16.5" x14ac:dyDescent="0.25">
      <c r="A431" s="1">
        <v>430</v>
      </c>
      <c r="B431" s="2" t="s">
        <v>380</v>
      </c>
      <c r="C431" s="3" t="s">
        <v>5</v>
      </c>
      <c r="D431" s="6">
        <f t="shared" si="6"/>
        <v>2110</v>
      </c>
      <c r="E431" s="6">
        <v>2150</v>
      </c>
      <c r="F431" s="6">
        <v>2220</v>
      </c>
      <c r="G431" s="6">
        <v>1960</v>
      </c>
    </row>
    <row r="432" spans="1:7" ht="16.5" x14ac:dyDescent="0.25">
      <c r="A432" s="1">
        <v>431</v>
      </c>
      <c r="B432" s="2" t="s">
        <v>381</v>
      </c>
      <c r="C432" s="3" t="s">
        <v>5</v>
      </c>
      <c r="D432" s="6">
        <f t="shared" si="6"/>
        <v>1410</v>
      </c>
      <c r="E432" s="6">
        <v>1390</v>
      </c>
      <c r="F432" s="6">
        <v>1510</v>
      </c>
      <c r="G432" s="6">
        <v>1330</v>
      </c>
    </row>
    <row r="433" spans="1:7" ht="16.5" x14ac:dyDescent="0.25">
      <c r="A433" s="1">
        <v>432</v>
      </c>
      <c r="B433" s="2" t="s">
        <v>382</v>
      </c>
      <c r="C433" s="3" t="s">
        <v>5</v>
      </c>
      <c r="D433" s="6">
        <f t="shared" si="6"/>
        <v>3670</v>
      </c>
      <c r="E433" s="6">
        <v>3930</v>
      </c>
      <c r="F433" s="6">
        <v>3500</v>
      </c>
      <c r="G433" s="6">
        <v>3580</v>
      </c>
    </row>
    <row r="434" spans="1:7" ht="16.5" x14ac:dyDescent="0.25">
      <c r="A434" s="1">
        <v>433</v>
      </c>
      <c r="B434" s="2" t="s">
        <v>383</v>
      </c>
      <c r="C434" s="3" t="s">
        <v>5</v>
      </c>
      <c r="D434" s="6">
        <f t="shared" si="6"/>
        <v>157570</v>
      </c>
      <c r="E434" s="6">
        <v>150680</v>
      </c>
      <c r="F434" s="6">
        <v>168930</v>
      </c>
      <c r="G434" s="6">
        <v>153100</v>
      </c>
    </row>
    <row r="435" spans="1:7" ht="33" x14ac:dyDescent="0.25">
      <c r="A435" s="1">
        <v>434</v>
      </c>
      <c r="B435" s="2" t="s">
        <v>384</v>
      </c>
      <c r="C435" s="3" t="s">
        <v>5</v>
      </c>
      <c r="D435" s="6">
        <f t="shared" si="6"/>
        <v>869330</v>
      </c>
      <c r="E435" s="6">
        <v>854770</v>
      </c>
      <c r="F435" s="6">
        <v>827400</v>
      </c>
      <c r="G435" s="6">
        <v>925820</v>
      </c>
    </row>
    <row r="436" spans="1:7" ht="16.5" x14ac:dyDescent="0.25">
      <c r="A436" s="1">
        <v>435</v>
      </c>
      <c r="B436" s="2" t="s">
        <v>497</v>
      </c>
      <c r="C436" s="3" t="s">
        <v>5</v>
      </c>
      <c r="D436" s="6">
        <f t="shared" si="6"/>
        <v>73680</v>
      </c>
      <c r="E436" s="6">
        <v>73590</v>
      </c>
      <c r="F436" s="6">
        <v>76260</v>
      </c>
      <c r="G436" s="6">
        <v>71190</v>
      </c>
    </row>
    <row r="437" spans="1:7" ht="16.5" x14ac:dyDescent="0.25">
      <c r="A437" s="1">
        <v>436</v>
      </c>
      <c r="B437" s="2" t="s">
        <v>385</v>
      </c>
      <c r="C437" s="3" t="s">
        <v>5</v>
      </c>
      <c r="D437" s="6">
        <f t="shared" si="6"/>
        <v>168440</v>
      </c>
      <c r="E437" s="6">
        <v>175810</v>
      </c>
      <c r="F437" s="6">
        <v>171850</v>
      </c>
      <c r="G437" s="6">
        <v>157660</v>
      </c>
    </row>
    <row r="438" spans="1:7" ht="16.5" x14ac:dyDescent="0.25">
      <c r="A438" s="1">
        <v>437</v>
      </c>
      <c r="B438" s="2" t="s">
        <v>386</v>
      </c>
      <c r="C438" s="3" t="s">
        <v>5</v>
      </c>
      <c r="D438" s="6">
        <f t="shared" si="6"/>
        <v>59490</v>
      </c>
      <c r="E438" s="6">
        <v>59240</v>
      </c>
      <c r="F438" s="6">
        <v>64130</v>
      </c>
      <c r="G438" s="6">
        <v>55100</v>
      </c>
    </row>
    <row r="439" spans="1:7" ht="16.5" x14ac:dyDescent="0.25">
      <c r="A439" s="1">
        <v>438</v>
      </c>
      <c r="B439" s="2" t="s">
        <v>387</v>
      </c>
      <c r="C439" s="3" t="s">
        <v>5</v>
      </c>
      <c r="D439" s="6">
        <f t="shared" si="6"/>
        <v>190170</v>
      </c>
      <c r="E439" s="6">
        <v>200780</v>
      </c>
      <c r="F439" s="6">
        <v>175430</v>
      </c>
      <c r="G439" s="6">
        <v>194300</v>
      </c>
    </row>
    <row r="440" spans="1:7" ht="16.5" x14ac:dyDescent="0.25">
      <c r="A440" s="1">
        <v>439</v>
      </c>
      <c r="B440" s="2" t="s">
        <v>388</v>
      </c>
      <c r="C440" s="3" t="s">
        <v>5</v>
      </c>
      <c r="D440" s="6">
        <f t="shared" si="6"/>
        <v>7610</v>
      </c>
      <c r="E440" s="6">
        <v>7660</v>
      </c>
      <c r="F440" s="6">
        <v>8110</v>
      </c>
      <c r="G440" s="6">
        <v>7060</v>
      </c>
    </row>
    <row r="441" spans="1:7" ht="16.5" x14ac:dyDescent="0.25">
      <c r="A441" s="1">
        <v>440</v>
      </c>
      <c r="B441" s="2" t="s">
        <v>389</v>
      </c>
      <c r="C441" s="3" t="s">
        <v>5</v>
      </c>
      <c r="D441" s="6">
        <f t="shared" si="6"/>
        <v>1090</v>
      </c>
      <c r="E441" s="6">
        <v>1160</v>
      </c>
      <c r="F441" s="6">
        <v>1080</v>
      </c>
      <c r="G441" s="6">
        <v>1030</v>
      </c>
    </row>
    <row r="442" spans="1:7" ht="16.5" x14ac:dyDescent="0.25">
      <c r="A442" s="1">
        <v>441</v>
      </c>
      <c r="B442" s="2" t="s">
        <v>390</v>
      </c>
      <c r="C442" s="3" t="s">
        <v>5</v>
      </c>
      <c r="D442" s="6">
        <f t="shared" si="6"/>
        <v>330</v>
      </c>
      <c r="E442" s="6">
        <v>331</v>
      </c>
      <c r="F442" s="6">
        <v>352</v>
      </c>
      <c r="G442" s="6">
        <v>307</v>
      </c>
    </row>
    <row r="443" spans="1:7" ht="16.5" x14ac:dyDescent="0.25">
      <c r="A443" s="1">
        <v>442</v>
      </c>
      <c r="B443" s="2" t="s">
        <v>391</v>
      </c>
      <c r="C443" s="3" t="s">
        <v>5</v>
      </c>
      <c r="D443" s="6">
        <f t="shared" si="6"/>
        <v>13040</v>
      </c>
      <c r="E443" s="6">
        <v>13540</v>
      </c>
      <c r="F443" s="6">
        <v>12120</v>
      </c>
      <c r="G443" s="6">
        <v>13460</v>
      </c>
    </row>
    <row r="444" spans="1:7" ht="16.5" x14ac:dyDescent="0.25">
      <c r="A444" s="1">
        <v>443</v>
      </c>
      <c r="B444" s="2" t="s">
        <v>392</v>
      </c>
      <c r="C444" s="3" t="s">
        <v>5</v>
      </c>
      <c r="D444" s="6">
        <f t="shared" ref="D444:D504" si="7">+AVERAGE(E444,F444,G444)</f>
        <v>34780</v>
      </c>
      <c r="E444" s="6">
        <v>36130</v>
      </c>
      <c r="F444" s="6">
        <v>34570</v>
      </c>
      <c r="G444" s="6">
        <v>33640</v>
      </c>
    </row>
    <row r="445" spans="1:7" ht="16.5" x14ac:dyDescent="0.25">
      <c r="A445" s="1">
        <v>444</v>
      </c>
      <c r="B445" s="2" t="s">
        <v>393</v>
      </c>
      <c r="C445" s="3" t="s">
        <v>5</v>
      </c>
      <c r="D445" s="6">
        <f t="shared" si="7"/>
        <v>85730</v>
      </c>
      <c r="E445" s="6">
        <v>86720</v>
      </c>
      <c r="F445" s="6">
        <v>81120</v>
      </c>
      <c r="G445" s="6">
        <v>89350</v>
      </c>
    </row>
    <row r="446" spans="1:7" ht="16.5" x14ac:dyDescent="0.25">
      <c r="A446" s="1">
        <v>445</v>
      </c>
      <c r="B446" s="2" t="s">
        <v>394</v>
      </c>
      <c r="C446" s="3" t="s">
        <v>5</v>
      </c>
      <c r="D446" s="6">
        <f t="shared" si="7"/>
        <v>57380</v>
      </c>
      <c r="E446" s="6">
        <v>56280</v>
      </c>
      <c r="F446" s="6">
        <v>60770</v>
      </c>
      <c r="G446" s="6">
        <v>55090</v>
      </c>
    </row>
    <row r="447" spans="1:7" ht="16.5" x14ac:dyDescent="0.25">
      <c r="A447" s="1">
        <v>446</v>
      </c>
      <c r="B447" s="2" t="s">
        <v>395</v>
      </c>
      <c r="C447" s="3" t="s">
        <v>5</v>
      </c>
      <c r="D447" s="6">
        <f t="shared" si="7"/>
        <v>13040</v>
      </c>
      <c r="E447" s="6">
        <v>12590</v>
      </c>
      <c r="F447" s="6">
        <v>13640</v>
      </c>
      <c r="G447" s="6">
        <v>12890</v>
      </c>
    </row>
    <row r="448" spans="1:7" ht="16.5" x14ac:dyDescent="0.25">
      <c r="A448" s="1">
        <v>447</v>
      </c>
      <c r="B448" s="2" t="s">
        <v>498</v>
      </c>
      <c r="C448" s="3" t="s">
        <v>5</v>
      </c>
      <c r="D448" s="6">
        <f t="shared" si="7"/>
        <v>1310</v>
      </c>
      <c r="E448" s="6">
        <v>1280</v>
      </c>
      <c r="F448" s="6">
        <v>1380</v>
      </c>
      <c r="G448" s="6">
        <v>1270</v>
      </c>
    </row>
    <row r="449" spans="1:7" ht="16.5" x14ac:dyDescent="0.25">
      <c r="A449" s="1">
        <v>448</v>
      </c>
      <c r="B449" s="2" t="s">
        <v>396</v>
      </c>
      <c r="C449" s="3" t="s">
        <v>5</v>
      </c>
      <c r="D449" s="6">
        <f t="shared" si="7"/>
        <v>126920</v>
      </c>
      <c r="E449" s="6">
        <v>121120</v>
      </c>
      <c r="F449" s="6">
        <v>126480</v>
      </c>
      <c r="G449" s="6">
        <v>133160</v>
      </c>
    </row>
    <row r="450" spans="1:7" ht="16.5" x14ac:dyDescent="0.25">
      <c r="A450" s="1">
        <v>449</v>
      </c>
      <c r="B450" s="2" t="s">
        <v>397</v>
      </c>
      <c r="C450" s="3" t="s">
        <v>5</v>
      </c>
      <c r="D450" s="6">
        <f t="shared" si="7"/>
        <v>5250</v>
      </c>
      <c r="E450" s="6">
        <v>5400</v>
      </c>
      <c r="F450" s="6">
        <v>4990</v>
      </c>
      <c r="G450" s="6">
        <v>5360</v>
      </c>
    </row>
    <row r="451" spans="1:7" ht="16.5" x14ac:dyDescent="0.25">
      <c r="A451" s="1">
        <v>450</v>
      </c>
      <c r="B451" s="2" t="s">
        <v>499</v>
      </c>
      <c r="C451" s="3" t="s">
        <v>5</v>
      </c>
      <c r="D451" s="6">
        <f t="shared" si="7"/>
        <v>1986710</v>
      </c>
      <c r="E451" s="6">
        <v>1890950</v>
      </c>
      <c r="F451" s="6">
        <v>2125500</v>
      </c>
      <c r="G451" s="6">
        <v>1943680</v>
      </c>
    </row>
    <row r="452" spans="1:7" ht="16.5" x14ac:dyDescent="0.25">
      <c r="A452" s="1">
        <v>451</v>
      </c>
      <c r="B452" s="2" t="s">
        <v>398</v>
      </c>
      <c r="C452" s="3" t="s">
        <v>5</v>
      </c>
      <c r="D452" s="6">
        <f t="shared" si="7"/>
        <v>779330</v>
      </c>
      <c r="E452" s="6">
        <v>797140</v>
      </c>
      <c r="F452" s="6">
        <v>739360</v>
      </c>
      <c r="G452" s="6">
        <v>801490</v>
      </c>
    </row>
    <row r="453" spans="1:7" ht="16.5" x14ac:dyDescent="0.25">
      <c r="A453" s="1">
        <v>452</v>
      </c>
      <c r="B453" s="2" t="s">
        <v>399</v>
      </c>
      <c r="C453" s="3" t="s">
        <v>5</v>
      </c>
      <c r="D453" s="6">
        <f t="shared" si="7"/>
        <v>172300</v>
      </c>
      <c r="E453" s="6">
        <v>184600</v>
      </c>
      <c r="F453" s="6">
        <v>166630</v>
      </c>
      <c r="G453" s="6">
        <v>165670</v>
      </c>
    </row>
    <row r="454" spans="1:7" ht="16.5" x14ac:dyDescent="0.25">
      <c r="A454" s="1">
        <v>453</v>
      </c>
      <c r="B454" s="2" t="s">
        <v>400</v>
      </c>
      <c r="C454" s="3" t="s">
        <v>5</v>
      </c>
      <c r="D454" s="6">
        <f t="shared" si="7"/>
        <v>24820</v>
      </c>
      <c r="E454" s="6">
        <v>24860</v>
      </c>
      <c r="F454" s="6">
        <v>25810</v>
      </c>
      <c r="G454" s="6">
        <v>23790</v>
      </c>
    </row>
    <row r="455" spans="1:7" ht="16.5" x14ac:dyDescent="0.25">
      <c r="A455" s="1">
        <v>454</v>
      </c>
      <c r="B455" s="2" t="s">
        <v>401</v>
      </c>
      <c r="C455" s="3" t="s">
        <v>5</v>
      </c>
      <c r="D455" s="6">
        <f t="shared" si="7"/>
        <v>186090</v>
      </c>
      <c r="E455" s="6">
        <v>171210</v>
      </c>
      <c r="F455" s="6">
        <v>200570</v>
      </c>
      <c r="G455" s="6">
        <v>186490</v>
      </c>
    </row>
    <row r="456" spans="1:7" ht="16.5" x14ac:dyDescent="0.25">
      <c r="A456" s="1">
        <v>455</v>
      </c>
      <c r="B456" s="2" t="s">
        <v>402</v>
      </c>
      <c r="C456" s="3" t="s">
        <v>5</v>
      </c>
      <c r="D456" s="6">
        <f t="shared" si="7"/>
        <v>750</v>
      </c>
      <c r="E456" s="6">
        <v>768</v>
      </c>
      <c r="F456" s="6">
        <v>766</v>
      </c>
      <c r="G456" s="6">
        <v>716</v>
      </c>
    </row>
    <row r="457" spans="1:7" ht="16.5" x14ac:dyDescent="0.25">
      <c r="A457" s="1">
        <v>456</v>
      </c>
      <c r="B457" s="2" t="s">
        <v>403</v>
      </c>
      <c r="C457" s="3" t="s">
        <v>5</v>
      </c>
      <c r="D457" s="6">
        <f t="shared" si="7"/>
        <v>431650</v>
      </c>
      <c r="E457" s="6">
        <v>459270</v>
      </c>
      <c r="F457" s="6">
        <v>421800</v>
      </c>
      <c r="G457" s="6">
        <v>413880</v>
      </c>
    </row>
    <row r="458" spans="1:7" ht="16.5" x14ac:dyDescent="0.25">
      <c r="A458" s="1">
        <v>457</v>
      </c>
      <c r="B458" s="2" t="s">
        <v>500</v>
      </c>
      <c r="C458" s="3" t="s">
        <v>5</v>
      </c>
      <c r="D458" s="6">
        <f t="shared" si="7"/>
        <v>1700</v>
      </c>
      <c r="E458" s="6">
        <v>1750</v>
      </c>
      <c r="F458" s="6">
        <v>1770</v>
      </c>
      <c r="G458" s="6">
        <v>1580</v>
      </c>
    </row>
    <row r="459" spans="1:7" ht="16.5" x14ac:dyDescent="0.25">
      <c r="A459" s="1">
        <v>458</v>
      </c>
      <c r="B459" s="2" t="s">
        <v>404</v>
      </c>
      <c r="C459" s="3" t="s">
        <v>203</v>
      </c>
      <c r="D459" s="6">
        <f t="shared" si="7"/>
        <v>3610</v>
      </c>
      <c r="E459" s="6">
        <v>3820</v>
      </c>
      <c r="F459" s="6">
        <v>3540</v>
      </c>
      <c r="G459" s="6">
        <v>3470</v>
      </c>
    </row>
    <row r="460" spans="1:7" ht="16.5" x14ac:dyDescent="0.25">
      <c r="A460" s="1">
        <v>459</v>
      </c>
      <c r="B460" s="2" t="s">
        <v>405</v>
      </c>
      <c r="C460" s="3" t="s">
        <v>5</v>
      </c>
      <c r="D460" s="6">
        <f t="shared" si="7"/>
        <v>232740</v>
      </c>
      <c r="E460" s="6">
        <v>220770</v>
      </c>
      <c r="F460" s="6">
        <v>236020</v>
      </c>
      <c r="G460" s="6">
        <v>241430</v>
      </c>
    </row>
    <row r="461" spans="1:7" ht="16.5" x14ac:dyDescent="0.25">
      <c r="A461" s="1">
        <v>460</v>
      </c>
      <c r="B461" s="2" t="s">
        <v>406</v>
      </c>
      <c r="C461" s="3" t="s">
        <v>5</v>
      </c>
      <c r="D461" s="6">
        <f t="shared" si="7"/>
        <v>77940</v>
      </c>
      <c r="E461" s="6">
        <v>72110</v>
      </c>
      <c r="F461" s="6">
        <v>81730</v>
      </c>
      <c r="G461" s="6">
        <v>79980</v>
      </c>
    </row>
    <row r="462" spans="1:7" ht="16.5" x14ac:dyDescent="0.25">
      <c r="A462" s="1">
        <v>461</v>
      </c>
      <c r="B462" s="2" t="s">
        <v>407</v>
      </c>
      <c r="C462" s="3" t="s">
        <v>5</v>
      </c>
      <c r="D462" s="6">
        <f t="shared" si="7"/>
        <v>850</v>
      </c>
      <c r="E462" s="6">
        <v>825</v>
      </c>
      <c r="F462" s="6">
        <v>915</v>
      </c>
      <c r="G462" s="6">
        <v>810</v>
      </c>
    </row>
    <row r="463" spans="1:7" ht="16.5" x14ac:dyDescent="0.25">
      <c r="A463" s="1">
        <v>462</v>
      </c>
      <c r="B463" s="2" t="s">
        <v>408</v>
      </c>
      <c r="C463" s="3" t="s">
        <v>5</v>
      </c>
      <c r="D463" s="6">
        <f t="shared" si="7"/>
        <v>39660</v>
      </c>
      <c r="E463" s="6">
        <v>39200</v>
      </c>
      <c r="F463" s="6">
        <v>38230</v>
      </c>
      <c r="G463" s="6">
        <v>41550</v>
      </c>
    </row>
    <row r="464" spans="1:7" ht="16.5" x14ac:dyDescent="0.25">
      <c r="A464" s="1">
        <v>463</v>
      </c>
      <c r="B464" s="2" t="s">
        <v>409</v>
      </c>
      <c r="C464" s="3" t="s">
        <v>5</v>
      </c>
      <c r="D464" s="6">
        <f t="shared" si="7"/>
        <v>10400</v>
      </c>
      <c r="E464" s="6">
        <v>10720</v>
      </c>
      <c r="F464" s="6">
        <v>10580</v>
      </c>
      <c r="G464" s="6">
        <v>9900</v>
      </c>
    </row>
    <row r="465" spans="1:7" ht="16.5" x14ac:dyDescent="0.25">
      <c r="A465" s="1">
        <v>464</v>
      </c>
      <c r="B465" s="2" t="s">
        <v>410</v>
      </c>
      <c r="C465" s="3" t="s">
        <v>5</v>
      </c>
      <c r="D465" s="6">
        <f t="shared" si="7"/>
        <v>7750</v>
      </c>
      <c r="E465" s="6">
        <v>7390</v>
      </c>
      <c r="F465" s="6">
        <v>8300</v>
      </c>
      <c r="G465" s="6">
        <v>7560</v>
      </c>
    </row>
    <row r="466" spans="1:7" ht="16.5" x14ac:dyDescent="0.25">
      <c r="A466" s="1">
        <v>465</v>
      </c>
      <c r="B466" s="2" t="s">
        <v>411</v>
      </c>
      <c r="C466" s="3" t="s">
        <v>203</v>
      </c>
      <c r="D466" s="6">
        <f t="shared" si="7"/>
        <v>6260</v>
      </c>
      <c r="E466" s="6">
        <v>6320</v>
      </c>
      <c r="F466" s="6">
        <v>6500</v>
      </c>
      <c r="G466" s="6">
        <v>5960</v>
      </c>
    </row>
    <row r="467" spans="1:7" ht="16.5" x14ac:dyDescent="0.25">
      <c r="A467" s="1">
        <v>466</v>
      </c>
      <c r="B467" s="2" t="s">
        <v>412</v>
      </c>
      <c r="C467" s="3" t="s">
        <v>5</v>
      </c>
      <c r="D467" s="6">
        <f t="shared" si="7"/>
        <v>3080</v>
      </c>
      <c r="E467" s="6">
        <v>3170</v>
      </c>
      <c r="F467" s="6">
        <v>3090</v>
      </c>
      <c r="G467" s="6">
        <v>2980</v>
      </c>
    </row>
    <row r="468" spans="1:7" ht="16.5" x14ac:dyDescent="0.25">
      <c r="A468" s="1">
        <v>467</v>
      </c>
      <c r="B468" s="2" t="s">
        <v>413</v>
      </c>
      <c r="C468" s="3" t="s">
        <v>5</v>
      </c>
      <c r="D468" s="6">
        <f t="shared" si="7"/>
        <v>33400</v>
      </c>
      <c r="E468" s="6">
        <v>33870</v>
      </c>
      <c r="F468" s="6">
        <v>35020</v>
      </c>
      <c r="G468" s="6">
        <v>31310</v>
      </c>
    </row>
    <row r="469" spans="1:7" ht="16.5" x14ac:dyDescent="0.25">
      <c r="A469" s="1">
        <v>468</v>
      </c>
      <c r="B469" s="2" t="s">
        <v>501</v>
      </c>
      <c r="C469" s="3" t="s">
        <v>5</v>
      </c>
      <c r="D469" s="6">
        <f t="shared" si="7"/>
        <v>35840</v>
      </c>
      <c r="E469" s="6">
        <v>35830</v>
      </c>
      <c r="F469" s="6">
        <v>36680</v>
      </c>
      <c r="G469" s="6">
        <v>35010</v>
      </c>
    </row>
    <row r="470" spans="1:7" ht="16.5" x14ac:dyDescent="0.25">
      <c r="A470" s="1">
        <v>469</v>
      </c>
      <c r="B470" s="2" t="s">
        <v>502</v>
      </c>
      <c r="C470" s="3" t="s">
        <v>203</v>
      </c>
      <c r="D470" s="6">
        <f t="shared" si="7"/>
        <v>20040</v>
      </c>
      <c r="E470" s="6">
        <v>20490</v>
      </c>
      <c r="F470" s="6">
        <v>19300</v>
      </c>
      <c r="G470" s="6">
        <v>20330</v>
      </c>
    </row>
    <row r="471" spans="1:7" ht="16.5" x14ac:dyDescent="0.25">
      <c r="A471" s="1">
        <v>470</v>
      </c>
      <c r="B471" s="2" t="s">
        <v>414</v>
      </c>
      <c r="C471" s="3" t="s">
        <v>5</v>
      </c>
      <c r="D471" s="6">
        <f t="shared" si="7"/>
        <v>93630</v>
      </c>
      <c r="E471" s="6">
        <v>96440</v>
      </c>
      <c r="F471" s="6">
        <v>95640</v>
      </c>
      <c r="G471" s="6">
        <v>88810</v>
      </c>
    </row>
    <row r="472" spans="1:7" ht="16.5" x14ac:dyDescent="0.25">
      <c r="A472" s="1">
        <v>471</v>
      </c>
      <c r="B472" s="2" t="s">
        <v>415</v>
      </c>
      <c r="C472" s="3" t="s">
        <v>203</v>
      </c>
      <c r="D472" s="6">
        <f t="shared" si="7"/>
        <v>84830</v>
      </c>
      <c r="E472" s="6">
        <v>82350</v>
      </c>
      <c r="F472" s="6">
        <v>89290</v>
      </c>
      <c r="G472" s="6">
        <v>82850</v>
      </c>
    </row>
    <row r="473" spans="1:7" ht="16.5" x14ac:dyDescent="0.25">
      <c r="A473" s="1">
        <v>472</v>
      </c>
      <c r="B473" s="2" t="s">
        <v>416</v>
      </c>
      <c r="C473" s="3" t="s">
        <v>5</v>
      </c>
      <c r="D473" s="6">
        <f t="shared" si="7"/>
        <v>52810</v>
      </c>
      <c r="E473" s="6">
        <v>51280</v>
      </c>
      <c r="F473" s="6">
        <v>53220</v>
      </c>
      <c r="G473" s="6">
        <v>53930</v>
      </c>
    </row>
    <row r="474" spans="1:7" ht="16.5" x14ac:dyDescent="0.25">
      <c r="A474" s="1">
        <v>473</v>
      </c>
      <c r="B474" s="2" t="s">
        <v>417</v>
      </c>
      <c r="C474" s="3" t="s">
        <v>203</v>
      </c>
      <c r="D474" s="6">
        <f t="shared" si="7"/>
        <v>3080</v>
      </c>
      <c r="E474" s="6">
        <v>2970</v>
      </c>
      <c r="F474" s="6">
        <v>3310</v>
      </c>
      <c r="G474" s="6">
        <v>2960</v>
      </c>
    </row>
    <row r="475" spans="1:7" ht="16.5" x14ac:dyDescent="0.25">
      <c r="A475" s="1">
        <v>474</v>
      </c>
      <c r="B475" s="2" t="s">
        <v>503</v>
      </c>
      <c r="C475" s="3" t="s">
        <v>5</v>
      </c>
      <c r="D475" s="6">
        <f t="shared" si="7"/>
        <v>14850</v>
      </c>
      <c r="E475" s="6">
        <v>15430</v>
      </c>
      <c r="F475" s="6">
        <v>13680</v>
      </c>
      <c r="G475" s="6">
        <v>15440</v>
      </c>
    </row>
    <row r="476" spans="1:7" ht="16.5" x14ac:dyDescent="0.25">
      <c r="A476" s="1">
        <v>475</v>
      </c>
      <c r="B476" s="2" t="s">
        <v>504</v>
      </c>
      <c r="C476" s="3" t="s">
        <v>5</v>
      </c>
      <c r="D476" s="6">
        <f t="shared" si="7"/>
        <v>20470</v>
      </c>
      <c r="E476" s="6">
        <v>21890</v>
      </c>
      <c r="F476" s="6">
        <v>19660</v>
      </c>
      <c r="G476" s="6">
        <v>19860</v>
      </c>
    </row>
    <row r="477" spans="1:7" ht="16.5" x14ac:dyDescent="0.25">
      <c r="A477" s="1">
        <v>476</v>
      </c>
      <c r="B477" s="2" t="s">
        <v>505</v>
      </c>
      <c r="C477" s="3" t="s">
        <v>5</v>
      </c>
      <c r="D477" s="6">
        <f t="shared" si="7"/>
        <v>12830</v>
      </c>
      <c r="E477" s="6">
        <v>13190</v>
      </c>
      <c r="F477" s="6">
        <v>13120</v>
      </c>
      <c r="G477" s="6">
        <v>12180</v>
      </c>
    </row>
    <row r="478" spans="1:7" ht="16.5" x14ac:dyDescent="0.25">
      <c r="A478" s="1">
        <v>477</v>
      </c>
      <c r="B478" s="2" t="s">
        <v>418</v>
      </c>
      <c r="C478" s="3" t="s">
        <v>5</v>
      </c>
      <c r="D478" s="6">
        <f t="shared" si="7"/>
        <v>101790</v>
      </c>
      <c r="E478" s="6">
        <v>107150</v>
      </c>
      <c r="F478" s="6">
        <v>98700</v>
      </c>
      <c r="G478" s="6">
        <v>99520</v>
      </c>
    </row>
    <row r="479" spans="1:7" ht="16.5" x14ac:dyDescent="0.25">
      <c r="A479" s="1">
        <v>478</v>
      </c>
      <c r="B479" s="2" t="s">
        <v>506</v>
      </c>
      <c r="C479" s="3" t="s">
        <v>5</v>
      </c>
      <c r="D479" s="6">
        <f t="shared" si="7"/>
        <v>25660</v>
      </c>
      <c r="E479" s="6">
        <v>25180</v>
      </c>
      <c r="F479" s="6">
        <v>24620</v>
      </c>
      <c r="G479" s="6">
        <v>27180</v>
      </c>
    </row>
    <row r="480" spans="1:7" ht="16.5" x14ac:dyDescent="0.25">
      <c r="A480" s="1">
        <v>479</v>
      </c>
      <c r="B480" s="2" t="s">
        <v>507</v>
      </c>
      <c r="C480" s="3" t="s">
        <v>5</v>
      </c>
      <c r="D480" s="6">
        <f t="shared" si="7"/>
        <v>23120</v>
      </c>
      <c r="E480" s="6">
        <v>24210</v>
      </c>
      <c r="F480" s="6">
        <v>23660</v>
      </c>
      <c r="G480" s="6">
        <v>21490</v>
      </c>
    </row>
    <row r="481" spans="1:7" ht="16.5" x14ac:dyDescent="0.25">
      <c r="A481" s="1">
        <v>480</v>
      </c>
      <c r="B481" s="2" t="s">
        <v>508</v>
      </c>
      <c r="C481" s="3" t="s">
        <v>5</v>
      </c>
      <c r="D481" s="6">
        <f t="shared" si="7"/>
        <v>17820</v>
      </c>
      <c r="E481" s="6">
        <v>17680</v>
      </c>
      <c r="F481" s="6">
        <v>16570</v>
      </c>
      <c r="G481" s="6">
        <v>19210</v>
      </c>
    </row>
    <row r="482" spans="1:7" ht="16.5" x14ac:dyDescent="0.25">
      <c r="A482" s="1">
        <v>481</v>
      </c>
      <c r="B482" s="2" t="s">
        <v>509</v>
      </c>
      <c r="C482" s="3" t="s">
        <v>5</v>
      </c>
      <c r="D482" s="6">
        <f t="shared" si="7"/>
        <v>19940</v>
      </c>
      <c r="E482" s="6">
        <v>21230</v>
      </c>
      <c r="F482" s="6">
        <v>19670</v>
      </c>
      <c r="G482" s="6">
        <v>18920</v>
      </c>
    </row>
    <row r="483" spans="1:7" ht="16.5" x14ac:dyDescent="0.25">
      <c r="A483" s="1">
        <v>482</v>
      </c>
      <c r="B483" s="2" t="s">
        <v>419</v>
      </c>
      <c r="C483" s="3" t="s">
        <v>5</v>
      </c>
      <c r="D483" s="6">
        <f t="shared" si="7"/>
        <v>6150</v>
      </c>
      <c r="E483" s="6">
        <v>6560</v>
      </c>
      <c r="F483" s="6">
        <v>5890</v>
      </c>
      <c r="G483" s="6">
        <v>6000</v>
      </c>
    </row>
    <row r="484" spans="1:7" ht="16.5" x14ac:dyDescent="0.25">
      <c r="A484" s="1">
        <v>483</v>
      </c>
      <c r="B484" s="2" t="s">
        <v>420</v>
      </c>
      <c r="C484" s="3" t="s">
        <v>5</v>
      </c>
      <c r="D484" s="6">
        <f t="shared" si="7"/>
        <v>46230</v>
      </c>
      <c r="E484" s="6">
        <v>42940</v>
      </c>
      <c r="F484" s="6">
        <v>47630</v>
      </c>
      <c r="G484" s="6">
        <v>48120</v>
      </c>
    </row>
    <row r="485" spans="1:7" ht="16.5" x14ac:dyDescent="0.25">
      <c r="A485" s="1">
        <v>484</v>
      </c>
      <c r="B485" s="2" t="s">
        <v>421</v>
      </c>
      <c r="C485" s="3" t="s">
        <v>5</v>
      </c>
      <c r="D485" s="6">
        <f t="shared" si="7"/>
        <v>4560</v>
      </c>
      <c r="E485" s="6">
        <v>4230</v>
      </c>
      <c r="F485" s="6">
        <v>4610</v>
      </c>
      <c r="G485" s="6">
        <v>4840</v>
      </c>
    </row>
    <row r="486" spans="1:7" ht="16.5" x14ac:dyDescent="0.25">
      <c r="A486" s="1">
        <v>485</v>
      </c>
      <c r="B486" s="2" t="s">
        <v>422</v>
      </c>
      <c r="C486" s="3" t="s">
        <v>47</v>
      </c>
      <c r="D486" s="6">
        <f t="shared" si="7"/>
        <v>22060</v>
      </c>
      <c r="E486" s="6">
        <v>21430</v>
      </c>
      <c r="F486" s="6">
        <v>23500</v>
      </c>
      <c r="G486" s="6">
        <v>21250</v>
      </c>
    </row>
    <row r="487" spans="1:7" ht="16.5" x14ac:dyDescent="0.25">
      <c r="A487" s="1">
        <v>486</v>
      </c>
      <c r="B487" s="2" t="s">
        <v>423</v>
      </c>
      <c r="C487" s="3" t="s">
        <v>5</v>
      </c>
      <c r="D487" s="6">
        <f t="shared" si="7"/>
        <v>27890</v>
      </c>
      <c r="E487" s="6">
        <v>29470</v>
      </c>
      <c r="F487" s="6">
        <v>28350</v>
      </c>
      <c r="G487" s="6">
        <v>25850</v>
      </c>
    </row>
    <row r="488" spans="1:7" ht="16.5" x14ac:dyDescent="0.25">
      <c r="A488" s="1">
        <v>487</v>
      </c>
      <c r="B488" s="2" t="s">
        <v>424</v>
      </c>
      <c r="C488" s="3" t="s">
        <v>203</v>
      </c>
      <c r="D488" s="6">
        <f t="shared" si="7"/>
        <v>11880</v>
      </c>
      <c r="E488" s="6">
        <v>12270</v>
      </c>
      <c r="F488" s="6">
        <v>11060</v>
      </c>
      <c r="G488" s="6">
        <v>12310</v>
      </c>
    </row>
    <row r="489" spans="1:7" ht="16.5" x14ac:dyDescent="0.25">
      <c r="A489" s="1">
        <v>488</v>
      </c>
      <c r="B489" s="2" t="s">
        <v>425</v>
      </c>
      <c r="C489" s="3" t="s">
        <v>5</v>
      </c>
      <c r="D489" s="6">
        <f t="shared" si="7"/>
        <v>1700</v>
      </c>
      <c r="E489" s="6">
        <v>1690</v>
      </c>
      <c r="F489" s="6">
        <v>1790</v>
      </c>
      <c r="G489" s="6">
        <v>1620</v>
      </c>
    </row>
    <row r="490" spans="1:7" ht="16.5" x14ac:dyDescent="0.25">
      <c r="A490" s="1">
        <v>489</v>
      </c>
      <c r="B490" s="2" t="s">
        <v>510</v>
      </c>
      <c r="C490" s="3" t="s">
        <v>5</v>
      </c>
      <c r="D490" s="6">
        <f t="shared" si="7"/>
        <v>22750</v>
      </c>
      <c r="E490" s="6">
        <v>23660</v>
      </c>
      <c r="F490" s="6">
        <v>20990</v>
      </c>
      <c r="G490" s="6">
        <v>23600</v>
      </c>
    </row>
    <row r="491" spans="1:7" ht="16.5" x14ac:dyDescent="0.25">
      <c r="A491" s="1">
        <v>490</v>
      </c>
      <c r="B491" s="2" t="s">
        <v>426</v>
      </c>
      <c r="C491" s="3" t="s">
        <v>5</v>
      </c>
      <c r="D491" s="6">
        <f t="shared" si="7"/>
        <v>14850</v>
      </c>
      <c r="E491" s="6">
        <v>15210</v>
      </c>
      <c r="F491" s="6">
        <v>15260</v>
      </c>
      <c r="G491" s="6">
        <v>14080</v>
      </c>
    </row>
    <row r="492" spans="1:7" ht="16.5" x14ac:dyDescent="0.25">
      <c r="A492" s="1">
        <v>491</v>
      </c>
      <c r="B492" s="2" t="s">
        <v>427</v>
      </c>
      <c r="C492" s="3" t="s">
        <v>5</v>
      </c>
      <c r="D492" s="6">
        <f t="shared" si="7"/>
        <v>149720</v>
      </c>
      <c r="E492" s="6">
        <v>148480</v>
      </c>
      <c r="F492" s="6">
        <v>159090</v>
      </c>
      <c r="G492" s="6">
        <v>141590</v>
      </c>
    </row>
    <row r="493" spans="1:7" ht="16.5" x14ac:dyDescent="0.25">
      <c r="A493" s="1">
        <v>492</v>
      </c>
      <c r="B493" s="2" t="s">
        <v>511</v>
      </c>
      <c r="C493" s="3" t="s">
        <v>5</v>
      </c>
      <c r="D493" s="6">
        <f t="shared" si="7"/>
        <v>836050</v>
      </c>
      <c r="E493" s="6">
        <v>807260</v>
      </c>
      <c r="F493" s="6">
        <v>883880</v>
      </c>
      <c r="G493" s="6">
        <v>817010</v>
      </c>
    </row>
    <row r="494" spans="1:7" ht="16.5" x14ac:dyDescent="0.25">
      <c r="A494" s="1">
        <v>493</v>
      </c>
      <c r="B494" s="2" t="s">
        <v>428</v>
      </c>
      <c r="C494" s="3" t="s">
        <v>5</v>
      </c>
      <c r="D494" s="6">
        <f t="shared" si="7"/>
        <v>32340</v>
      </c>
      <c r="E494" s="6">
        <v>29810</v>
      </c>
      <c r="F494" s="6">
        <v>33870</v>
      </c>
      <c r="G494" s="6">
        <v>33340</v>
      </c>
    </row>
    <row r="495" spans="1:7" ht="16.5" x14ac:dyDescent="0.25">
      <c r="A495" s="1">
        <v>494</v>
      </c>
      <c r="B495" s="2" t="s">
        <v>512</v>
      </c>
      <c r="C495" s="3" t="s">
        <v>5</v>
      </c>
      <c r="D495" s="6">
        <f t="shared" si="7"/>
        <v>25560</v>
      </c>
      <c r="E495" s="6">
        <v>24300</v>
      </c>
      <c r="F495" s="6">
        <v>25200</v>
      </c>
      <c r="G495" s="6">
        <v>27180</v>
      </c>
    </row>
    <row r="496" spans="1:7" ht="16.5" x14ac:dyDescent="0.25">
      <c r="A496" s="1">
        <v>495</v>
      </c>
      <c r="B496" s="2" t="s">
        <v>513</v>
      </c>
      <c r="C496" s="3" t="s">
        <v>5</v>
      </c>
      <c r="D496" s="6">
        <f t="shared" si="7"/>
        <v>18670</v>
      </c>
      <c r="E496" s="6">
        <v>19560</v>
      </c>
      <c r="F496" s="6">
        <v>18330</v>
      </c>
      <c r="G496" s="6">
        <v>18120</v>
      </c>
    </row>
    <row r="497" spans="1:7" ht="16.5" x14ac:dyDescent="0.25">
      <c r="A497" s="1">
        <v>496</v>
      </c>
      <c r="B497" s="2" t="s">
        <v>514</v>
      </c>
      <c r="C497" s="3" t="s">
        <v>5</v>
      </c>
      <c r="D497" s="6">
        <f t="shared" si="7"/>
        <v>53970</v>
      </c>
      <c r="E497" s="6">
        <v>55650</v>
      </c>
      <c r="F497" s="6">
        <v>54530</v>
      </c>
      <c r="G497" s="6">
        <v>51730</v>
      </c>
    </row>
    <row r="498" spans="1:7" ht="16.5" x14ac:dyDescent="0.25">
      <c r="A498" s="1">
        <v>497</v>
      </c>
      <c r="B498" s="2" t="s">
        <v>515</v>
      </c>
      <c r="C498" s="3" t="s">
        <v>5</v>
      </c>
      <c r="D498" s="6">
        <f t="shared" si="7"/>
        <v>22270</v>
      </c>
      <c r="E498" s="6">
        <v>21470</v>
      </c>
      <c r="F498" s="6">
        <v>23920</v>
      </c>
      <c r="G498" s="6">
        <v>21420</v>
      </c>
    </row>
    <row r="499" spans="1:7" ht="16.5" x14ac:dyDescent="0.25">
      <c r="A499" s="1">
        <v>498</v>
      </c>
      <c r="B499" s="2" t="s">
        <v>429</v>
      </c>
      <c r="C499" s="3" t="s">
        <v>5</v>
      </c>
      <c r="D499" s="6">
        <f t="shared" si="7"/>
        <v>322440</v>
      </c>
      <c r="E499" s="6">
        <v>322510</v>
      </c>
      <c r="F499" s="6">
        <v>305140</v>
      </c>
      <c r="G499" s="6">
        <v>339670</v>
      </c>
    </row>
    <row r="500" spans="1:7" ht="16.5" x14ac:dyDescent="0.25">
      <c r="A500" s="1">
        <v>499</v>
      </c>
      <c r="B500" s="2" t="s">
        <v>430</v>
      </c>
      <c r="C500" s="3" t="s">
        <v>5</v>
      </c>
      <c r="D500" s="6">
        <f t="shared" si="7"/>
        <v>178880</v>
      </c>
      <c r="E500" s="6">
        <v>166920</v>
      </c>
      <c r="F500" s="6">
        <v>182960</v>
      </c>
      <c r="G500" s="6">
        <v>186760</v>
      </c>
    </row>
    <row r="501" spans="1:7" ht="16.5" x14ac:dyDescent="0.25">
      <c r="A501" s="1">
        <v>500</v>
      </c>
      <c r="B501" s="2" t="s">
        <v>431</v>
      </c>
      <c r="C501" s="3" t="s">
        <v>5</v>
      </c>
      <c r="D501" s="6">
        <f t="shared" si="7"/>
        <v>3080</v>
      </c>
      <c r="E501" s="6">
        <v>3040</v>
      </c>
      <c r="F501" s="6">
        <v>3180</v>
      </c>
      <c r="G501" s="6">
        <v>3020</v>
      </c>
    </row>
    <row r="502" spans="1:7" ht="16.5" x14ac:dyDescent="0.25">
      <c r="A502" s="1">
        <v>501</v>
      </c>
      <c r="B502" s="2" t="s">
        <v>432</v>
      </c>
      <c r="C502" s="3" t="s">
        <v>5</v>
      </c>
      <c r="D502" s="6">
        <f t="shared" si="7"/>
        <v>34890</v>
      </c>
      <c r="E502" s="6">
        <v>34380</v>
      </c>
      <c r="F502" s="6">
        <v>36460</v>
      </c>
      <c r="G502" s="6">
        <v>33830</v>
      </c>
    </row>
    <row r="503" spans="1:7" ht="16.5" x14ac:dyDescent="0.25">
      <c r="A503" s="1">
        <v>502</v>
      </c>
      <c r="B503" s="2" t="s">
        <v>433</v>
      </c>
      <c r="C503" s="3" t="s">
        <v>5</v>
      </c>
      <c r="D503" s="6">
        <f t="shared" si="7"/>
        <v>27470</v>
      </c>
      <c r="E503" s="6">
        <v>29570</v>
      </c>
      <c r="F503" s="6">
        <v>26440</v>
      </c>
      <c r="G503" s="6">
        <v>26400</v>
      </c>
    </row>
    <row r="504" spans="1:7" ht="16.5" x14ac:dyDescent="0.25">
      <c r="A504" s="1">
        <v>503</v>
      </c>
      <c r="B504" s="2" t="s">
        <v>516</v>
      </c>
      <c r="C504" s="3" t="s">
        <v>5</v>
      </c>
      <c r="D504" s="6">
        <f t="shared" si="7"/>
        <v>6310</v>
      </c>
      <c r="E504" s="6">
        <v>5850</v>
      </c>
      <c r="F504" s="6">
        <v>6530</v>
      </c>
      <c r="G504" s="6">
        <v>6550</v>
      </c>
    </row>
    <row r="505" spans="1:7" ht="16.5" x14ac:dyDescent="0.25">
      <c r="A505" s="1">
        <v>504</v>
      </c>
      <c r="B505" s="2" t="str">
        <f>+'[1]CASETA CLAVELLINA'!B515</f>
        <v>Bloque de 12 cm</v>
      </c>
      <c r="C505" s="2" t="str">
        <f>+'[1]CASETA CLAVELLINA'!C515</f>
        <v>und</v>
      </c>
      <c r="D505" s="6">
        <f t="shared" ref="D505:D525" si="8">+AVERAGE(E505,F505,G505)</f>
        <v>95430</v>
      </c>
      <c r="E505" s="6">
        <v>96440</v>
      </c>
      <c r="F505" s="6">
        <v>89380</v>
      </c>
      <c r="G505" s="6">
        <v>100470</v>
      </c>
    </row>
    <row r="506" spans="1:7" ht="16.5" x14ac:dyDescent="0.25">
      <c r="A506" s="1">
        <v>505</v>
      </c>
      <c r="B506" s="2" t="str">
        <f>+'[1]CASETA CLAVELLINA'!B516</f>
        <v>Piso en tableta vitrificado</v>
      </c>
      <c r="C506" s="2" t="str">
        <f>+'[1]CASETA CLAVELLINA'!C516</f>
        <v>m2</v>
      </c>
      <c r="D506" s="6">
        <f t="shared" si="8"/>
        <v>4250</v>
      </c>
      <c r="E506" s="6">
        <v>4260</v>
      </c>
      <c r="F506" s="6">
        <v>4510</v>
      </c>
      <c r="G506" s="6">
        <v>3980</v>
      </c>
    </row>
    <row r="507" spans="1:7" ht="16.5" x14ac:dyDescent="0.25">
      <c r="A507" s="1">
        <v>506</v>
      </c>
      <c r="B507" s="2" t="str">
        <f>+'[1]ALCALDIA EN GENERAL'!B517</f>
        <v>Rejilla de 2" plástica</v>
      </c>
      <c r="C507" s="2" t="str">
        <f>+'[1]ALCALDIA EN GENERAL'!C517</f>
        <v>und</v>
      </c>
      <c r="D507" s="6">
        <f t="shared" si="8"/>
        <v>371110</v>
      </c>
      <c r="E507" s="6">
        <v>369860</v>
      </c>
      <c r="F507" s="6">
        <v>356600</v>
      </c>
      <c r="G507" s="6">
        <v>386870</v>
      </c>
    </row>
    <row r="508" spans="1:7" ht="33" x14ac:dyDescent="0.25">
      <c r="A508" s="1">
        <v>507</v>
      </c>
      <c r="B508" s="2" t="str">
        <f>+'[1]ALCALDIA EN GENERAL'!B519</f>
        <v>Vidrio de seguridad templado laminado 10 + 10 de 29cm de ancho</v>
      </c>
      <c r="C508" s="2" t="str">
        <f>+'[1]ALCALDIA EN GENERAL'!C519</f>
        <v>ml</v>
      </c>
      <c r="D508" s="6">
        <f t="shared" si="8"/>
        <v>169650</v>
      </c>
      <c r="E508" s="6">
        <v>166270</v>
      </c>
      <c r="F508" s="6">
        <v>179900</v>
      </c>
      <c r="G508" s="6">
        <v>162780</v>
      </c>
    </row>
    <row r="509" spans="1:7" ht="16.5" x14ac:dyDescent="0.25">
      <c r="A509" s="1">
        <v>508</v>
      </c>
      <c r="B509" s="2" t="str">
        <f>+'[1]ALCALDIA EN GENERAL'!B520</f>
        <v>Medidor a 230 electrico</v>
      </c>
      <c r="C509" s="2" t="str">
        <f>+'[1]ALCALDIA EN GENERAL'!C520</f>
        <v>und</v>
      </c>
      <c r="D509" s="6">
        <f t="shared" si="8"/>
        <v>14850</v>
      </c>
      <c r="E509" s="6">
        <v>13820</v>
      </c>
      <c r="F509" s="6">
        <v>15620</v>
      </c>
      <c r="G509" s="6">
        <v>15110</v>
      </c>
    </row>
    <row r="510" spans="1:7" ht="16.5" x14ac:dyDescent="0.25">
      <c r="A510" s="1">
        <v>509</v>
      </c>
      <c r="B510" s="2" t="str">
        <f>+'[1]ALCALDIA EN GENERAL'!B521</f>
        <v>Coraza 3/4"</v>
      </c>
      <c r="C510" s="2" t="str">
        <f>+'[1]ALCALDIA EN GENERAL'!C521</f>
        <v>m</v>
      </c>
      <c r="D510" s="6">
        <f t="shared" si="8"/>
        <v>6370</v>
      </c>
      <c r="E510" s="6">
        <v>6570</v>
      </c>
      <c r="F510" s="6">
        <v>5930</v>
      </c>
      <c r="G510" s="6">
        <v>6610</v>
      </c>
    </row>
    <row r="511" spans="1:7" ht="16.5" x14ac:dyDescent="0.25">
      <c r="A511" s="1">
        <v>510</v>
      </c>
      <c r="B511" s="2" t="str">
        <f>+'[1]ALCALDIA EN GENERAL'!B522</f>
        <v>Curva EMT 3/4</v>
      </c>
      <c r="C511" s="2" t="str">
        <f>+'[1]ALCALDIA EN GENERAL'!C522</f>
        <v>und</v>
      </c>
      <c r="D511" s="6">
        <f t="shared" si="8"/>
        <v>3190</v>
      </c>
      <c r="E511" s="6">
        <v>3400</v>
      </c>
      <c r="F511" s="6">
        <v>3060</v>
      </c>
      <c r="G511" s="6">
        <v>3110</v>
      </c>
    </row>
    <row r="512" spans="1:7" ht="16.5" x14ac:dyDescent="0.25">
      <c r="A512" s="1">
        <v>511</v>
      </c>
      <c r="B512" s="2" t="str">
        <f>+'[1]ALCALDIA EN GENERAL'!B523</f>
        <v>Unión EMT 3/4</v>
      </c>
      <c r="C512" s="2" t="str">
        <f>+'[1]ALCALDIA EN GENERAL'!C523</f>
        <v>und</v>
      </c>
      <c r="D512" s="6">
        <f t="shared" si="8"/>
        <v>3190</v>
      </c>
      <c r="E512" s="6">
        <v>3140</v>
      </c>
      <c r="F512" s="6">
        <v>3390</v>
      </c>
      <c r="G512" s="6">
        <v>3040</v>
      </c>
    </row>
    <row r="513" spans="1:7" ht="16.5" x14ac:dyDescent="0.25">
      <c r="A513" s="1">
        <v>512</v>
      </c>
      <c r="B513" s="2" t="str">
        <f>+'[1]ALCALDIA EN GENERAL'!B524</f>
        <v>Adaptador EMT 3/4</v>
      </c>
      <c r="C513" s="2" t="str">
        <f>+'[1]ALCALDIA EN GENERAL'!C524</f>
        <v>und</v>
      </c>
      <c r="D513" s="6">
        <f t="shared" si="8"/>
        <v>53020</v>
      </c>
      <c r="E513" s="6">
        <v>57160</v>
      </c>
      <c r="F513" s="6">
        <v>53110</v>
      </c>
      <c r="G513" s="6">
        <v>48790</v>
      </c>
    </row>
    <row r="514" spans="1:7" ht="16.5" x14ac:dyDescent="0.25">
      <c r="A514" s="1">
        <v>513</v>
      </c>
      <c r="B514" s="2" t="s">
        <v>517</v>
      </c>
      <c r="C514" s="2" t="s">
        <v>5</v>
      </c>
      <c r="D514" s="6">
        <f t="shared" si="8"/>
        <v>161170</v>
      </c>
      <c r="E514" s="6">
        <v>165390</v>
      </c>
      <c r="F514" s="6">
        <v>168340</v>
      </c>
      <c r="G514" s="6">
        <v>149780</v>
      </c>
    </row>
    <row r="515" spans="1:7" ht="16.5" x14ac:dyDescent="0.25">
      <c r="A515" s="1">
        <v>514</v>
      </c>
      <c r="B515" s="2" t="s">
        <v>518</v>
      </c>
      <c r="C515" s="2" t="s">
        <v>5</v>
      </c>
      <c r="D515" s="6">
        <f t="shared" si="8"/>
        <v>445330</v>
      </c>
      <c r="E515" s="6">
        <v>425460</v>
      </c>
      <c r="F515" s="6">
        <v>439390</v>
      </c>
      <c r="G515" s="6">
        <v>471140</v>
      </c>
    </row>
    <row r="516" spans="1:7" ht="16.5" x14ac:dyDescent="0.25">
      <c r="A516" s="1">
        <v>515</v>
      </c>
      <c r="B516" s="2" t="s">
        <v>519</v>
      </c>
      <c r="C516" s="2" t="s">
        <v>203</v>
      </c>
      <c r="D516" s="6">
        <f t="shared" si="8"/>
        <v>546060</v>
      </c>
      <c r="E516" s="6">
        <v>537190</v>
      </c>
      <c r="F516" s="6">
        <v>521220</v>
      </c>
      <c r="G516" s="6">
        <v>579770</v>
      </c>
    </row>
    <row r="517" spans="1:7" ht="16.5" x14ac:dyDescent="0.25">
      <c r="A517" s="1">
        <v>516</v>
      </c>
      <c r="B517" s="2" t="s">
        <v>520</v>
      </c>
      <c r="C517" s="2" t="s">
        <v>5</v>
      </c>
      <c r="D517" s="6">
        <f t="shared" si="8"/>
        <v>55460</v>
      </c>
      <c r="E517" s="6">
        <v>51100</v>
      </c>
      <c r="F517" s="6">
        <v>57920</v>
      </c>
      <c r="G517" s="6">
        <v>57360</v>
      </c>
    </row>
    <row r="518" spans="1:7" ht="16.5" x14ac:dyDescent="0.25">
      <c r="A518" s="1">
        <v>517</v>
      </c>
      <c r="B518" s="2" t="s">
        <v>435</v>
      </c>
      <c r="C518" s="3" t="s">
        <v>5</v>
      </c>
      <c r="D518" s="6">
        <f t="shared" si="8"/>
        <v>66170</v>
      </c>
      <c r="E518" s="6">
        <v>68760</v>
      </c>
      <c r="F518" s="6">
        <v>68470</v>
      </c>
      <c r="G518" s="6">
        <v>61280</v>
      </c>
    </row>
    <row r="519" spans="1:7" ht="33" x14ac:dyDescent="0.25">
      <c r="A519" s="1">
        <v>518</v>
      </c>
      <c r="B519" s="2" t="s">
        <v>521</v>
      </c>
      <c r="C519" s="3" t="s">
        <v>5</v>
      </c>
      <c r="D519" s="6">
        <f t="shared" si="8"/>
        <v>6984730</v>
      </c>
      <c r="E519" s="6">
        <v>6591000</v>
      </c>
      <c r="F519" s="6">
        <v>7285220</v>
      </c>
      <c r="G519" s="6">
        <v>7077970</v>
      </c>
    </row>
    <row r="520" spans="1:7" ht="33" x14ac:dyDescent="0.25">
      <c r="A520" s="1">
        <v>519</v>
      </c>
      <c r="B520" s="2" t="s">
        <v>522</v>
      </c>
      <c r="C520" s="3" t="s">
        <v>5</v>
      </c>
      <c r="D520" s="6">
        <f t="shared" si="8"/>
        <v>1807820</v>
      </c>
      <c r="E520" s="6">
        <v>1753890</v>
      </c>
      <c r="F520" s="6">
        <v>1937700</v>
      </c>
      <c r="G520" s="6">
        <v>1731870</v>
      </c>
    </row>
    <row r="521" spans="1:7" ht="16.5" x14ac:dyDescent="0.25">
      <c r="A521" s="1">
        <v>520</v>
      </c>
      <c r="B521" s="2" t="s">
        <v>523</v>
      </c>
      <c r="C521" s="3" t="s">
        <v>5</v>
      </c>
      <c r="D521" s="6">
        <f t="shared" si="8"/>
        <v>706690</v>
      </c>
      <c r="E521" s="6">
        <v>660720</v>
      </c>
      <c r="F521" s="6">
        <v>696470</v>
      </c>
      <c r="G521" s="6">
        <v>762880</v>
      </c>
    </row>
    <row r="522" spans="1:7" ht="16.5" x14ac:dyDescent="0.25">
      <c r="A522" s="1">
        <v>521</v>
      </c>
      <c r="B522" s="2" t="s">
        <v>524</v>
      </c>
      <c r="C522" s="3" t="s">
        <v>5</v>
      </c>
      <c r="D522" s="6">
        <f t="shared" si="8"/>
        <v>2136510</v>
      </c>
      <c r="E522" s="6">
        <v>2025560</v>
      </c>
      <c r="F522" s="6">
        <v>2186690</v>
      </c>
      <c r="G522" s="6">
        <v>2197280</v>
      </c>
    </row>
    <row r="523" spans="1:7" ht="16.5" x14ac:dyDescent="0.25">
      <c r="A523" s="1">
        <v>522</v>
      </c>
      <c r="B523" s="2" t="s">
        <v>525</v>
      </c>
      <c r="C523" s="3" t="s">
        <v>5</v>
      </c>
      <c r="D523" s="6">
        <f t="shared" si="8"/>
        <v>811130</v>
      </c>
      <c r="E523" s="6">
        <v>834130</v>
      </c>
      <c r="F523" s="6">
        <v>808480</v>
      </c>
      <c r="G523" s="6">
        <v>790780</v>
      </c>
    </row>
    <row r="524" spans="1:7" ht="16.5" x14ac:dyDescent="0.25">
      <c r="A524" s="1">
        <v>523</v>
      </c>
      <c r="B524" s="2" t="s">
        <v>526</v>
      </c>
      <c r="C524" s="3" t="s">
        <v>5</v>
      </c>
      <c r="D524" s="6">
        <f t="shared" si="8"/>
        <v>90400</v>
      </c>
      <c r="E524" s="6">
        <v>90180</v>
      </c>
      <c r="F524" s="6">
        <v>94940</v>
      </c>
      <c r="G524" s="6">
        <v>86080</v>
      </c>
    </row>
    <row r="525" spans="1:7" ht="16.5" x14ac:dyDescent="0.25">
      <c r="A525" s="1">
        <v>524</v>
      </c>
      <c r="B525" s="7" t="s">
        <v>434</v>
      </c>
      <c r="C525" s="7" t="s">
        <v>5</v>
      </c>
      <c r="D525" s="6">
        <f t="shared" si="8"/>
        <v>47720</v>
      </c>
      <c r="E525" s="6">
        <v>50760</v>
      </c>
      <c r="F525" s="6">
        <v>45780</v>
      </c>
      <c r="G525" s="6">
        <v>46620</v>
      </c>
    </row>
    <row r="526" spans="1:7" x14ac:dyDescent="0.25">
      <c r="B526" s="9" t="s">
        <v>530</v>
      </c>
      <c r="D526" s="8">
        <f>+SUM(D2:D525)</f>
        <v>75982200</v>
      </c>
    </row>
    <row r="530" spans="4:7" ht="15.75" thickBot="1" x14ac:dyDescent="0.3"/>
    <row r="531" spans="4:7" x14ac:dyDescent="0.25">
      <c r="D531" s="12" t="s">
        <v>531</v>
      </c>
      <c r="E531" s="13"/>
      <c r="F531" s="16">
        <v>75982200</v>
      </c>
    </row>
    <row r="532" spans="4:7" ht="15.75" thickBot="1" x14ac:dyDescent="0.3">
      <c r="D532" s="14"/>
      <c r="E532" s="15"/>
      <c r="F532" s="17"/>
    </row>
    <row r="533" spans="4:7" x14ac:dyDescent="0.25">
      <c r="D533" s="12" t="s">
        <v>532</v>
      </c>
      <c r="E533" s="13"/>
      <c r="F533" s="21">
        <v>482765279.52109683</v>
      </c>
    </row>
    <row r="534" spans="4:7" ht="15.75" thickBot="1" x14ac:dyDescent="0.3">
      <c r="D534" s="14"/>
      <c r="E534" s="15"/>
      <c r="F534" s="22"/>
    </row>
    <row r="535" spans="4:7" ht="33.75" thickBot="1" x14ac:dyDescent="0.3">
      <c r="D535" s="10" t="s">
        <v>533</v>
      </c>
      <c r="E535" s="11">
        <v>0.03</v>
      </c>
      <c r="F535" s="23">
        <f>+F533*3%</f>
        <v>14482958.385632904</v>
      </c>
    </row>
    <row r="536" spans="4:7" ht="17.25" thickBot="1" x14ac:dyDescent="0.3">
      <c r="D536" s="18" t="s">
        <v>536</v>
      </c>
      <c r="E536" s="19"/>
      <c r="F536" s="23">
        <f>+F535*19%</f>
        <v>2751762.093270252</v>
      </c>
    </row>
    <row r="537" spans="4:7" ht="17.25" thickBot="1" x14ac:dyDescent="0.3">
      <c r="D537" s="18" t="s">
        <v>534</v>
      </c>
      <c r="E537" s="19"/>
      <c r="F537" s="23">
        <f>+F535+F536</f>
        <v>17234720.478903156</v>
      </c>
    </row>
    <row r="538" spans="4:7" ht="17.25" thickBot="1" x14ac:dyDescent="0.3">
      <c r="D538" s="18" t="s">
        <v>535</v>
      </c>
      <c r="E538" s="20"/>
      <c r="F538" s="23">
        <f>+F533+F537</f>
        <v>500000000</v>
      </c>
    </row>
    <row r="544" spans="4:7" x14ac:dyDescent="0.25">
      <c r="G544" s="24"/>
    </row>
  </sheetData>
  <mergeCells count="7">
    <mergeCell ref="D538:E538"/>
    <mergeCell ref="D531:E532"/>
    <mergeCell ref="F531:F532"/>
    <mergeCell ref="D533:E534"/>
    <mergeCell ref="F533:F534"/>
    <mergeCell ref="D536:E536"/>
    <mergeCell ref="D537:E5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MATERIALES (2)</vt:lpstr>
      <vt:lpstr>'MATERIALES (2)'!_Hlk167458423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Infraestructura02</dc:creator>
  <cp:lastModifiedBy>Infraestructura02</cp:lastModifiedBy>
  <dcterms:created xsi:type="dcterms:W3CDTF">2026-09-03T13:52:25Z</dcterms:created>
  <dcterms:modified xsi:type="dcterms:W3CDTF">2026-09-09T21:18:36Z</dcterms:modified>
</cp:coreProperties>
</file>