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Z:\COMPARTIDA 2026\5- ETAPA PRECONTRACTUAL\MIN-32-2026 SUMINISTRO DE PAPELERIA - copia\"/>
    </mc:Choice>
  </mc:AlternateContent>
  <xr:revisionPtr revIDLastSave="0" documentId="13_ncr:1_{105CE366-3DC9-4F8A-8B65-D8C01AFEE939}" xr6:coauthVersionLast="47" xr6:coauthVersionMax="47" xr10:uidLastSave="{00000000-0000-0000-0000-000000000000}"/>
  <bookViews>
    <workbookView xWindow="-120" yWindow="-120" windowWidth="29040" windowHeight="15720" xr2:uid="{84C32EB2-887D-4A8B-B77E-BCAFDBE5F3B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1" l="1"/>
  <c r="D18" i="1"/>
  <c r="D19" i="1"/>
  <c r="D20" i="1"/>
  <c r="D17" i="1"/>
  <c r="D46" i="1"/>
  <c r="D29" i="1"/>
  <c r="D30" i="1"/>
  <c r="D31" i="1"/>
  <c r="D32" i="1"/>
  <c r="D33" i="1"/>
  <c r="D34" i="1"/>
  <c r="D35" i="1"/>
  <c r="D36" i="1"/>
  <c r="D37" i="1"/>
  <c r="D38" i="1"/>
  <c r="D39" i="1"/>
  <c r="D40" i="1"/>
  <c r="D41" i="1"/>
  <c r="D42" i="1"/>
  <c r="D43" i="1"/>
  <c r="D44" i="1"/>
  <c r="D45" i="1"/>
  <c r="D28" i="1"/>
  <c r="D27" i="1"/>
  <c r="D26" i="1"/>
  <c r="D25" i="1"/>
  <c r="D24" i="1"/>
  <c r="D23" i="1"/>
  <c r="D22" i="1"/>
  <c r="D21" i="1"/>
  <c r="D15" i="1"/>
  <c r="D14" i="1"/>
  <c r="D13" i="1"/>
  <c r="D12" i="1"/>
  <c r="D11" i="1"/>
  <c r="D10" i="1"/>
  <c r="D9" i="1"/>
  <c r="D8" i="1"/>
  <c r="D7" i="1"/>
  <c r="D6" i="1"/>
  <c r="D5" i="1"/>
  <c r="D4" i="1"/>
  <c r="D3" i="1"/>
  <c r="D2" i="1"/>
  <c r="D47" i="1" l="1"/>
</calcChain>
</file>

<file path=xl/sharedStrings.xml><?xml version="1.0" encoding="utf-8"?>
<sst xmlns="http://schemas.openxmlformats.org/spreadsheetml/2006/main" count="50" uniqueCount="50">
  <si>
    <t>PRODUCTO</t>
  </si>
  <si>
    <t>CANTIDAD</t>
  </si>
  <si>
    <t>VAL/UNIT</t>
  </si>
  <si>
    <t>VAL/TOT</t>
  </si>
  <si>
    <t xml:space="preserve">Resmas de papel tamaño carta, 500 hojas
Características principales
Tipo de papel impresora
Color Blanco
Cantidad de hojas 500
Gramaje 75 g
Formato de venta Unidad
Peso 500 g
Es adhesivo No
Acabado HOJA
Largo x Ancho 21,6 x 27,9 centímetros, 8,5 x 11 pulgadas
</t>
  </si>
  <si>
    <t xml:space="preserve">Resmas de papel tamaño Oficio, 500 Hojas
Características principales
Tamaño del papel Oficio
Tipo de papel impresora
Color Blanco
Cantidad de hojas 500
Gramaje 75 g
Formato de venta Unidad
Peso 500 g
Es adhesivo No
Acabado HOJA
Largo x Ancho 27.9 cm x 21.6 cm
</t>
  </si>
  <si>
    <t>Toner para impresora laser jet Pro400 MFP M 425 dn</t>
  </si>
  <si>
    <t>Toner para impresora laser jet ProMFP 4103 fdw</t>
  </si>
  <si>
    <t>Toner para impresora Lexmark MX410de</t>
  </si>
  <si>
    <t>Toner Laser jet  Pro MFP M426dw</t>
  </si>
  <si>
    <t xml:space="preserve"> tóner de impresora HP Laser Jet 1320N referencia del toner Q7553A/5949A  </t>
  </si>
  <si>
    <t xml:space="preserve"> tóner de impresora HP Laser Jet PRO 102W referencia del toner 17A (CF217A) </t>
  </si>
  <si>
    <t xml:space="preserve"> tóner de impresora HP Laser Jet P1102W  referencia del toner 85A </t>
  </si>
  <si>
    <t xml:space="preserve"> tóner de impresora HP Laser PRO MFP M130FW referencia del toner  17A (CF217A) </t>
  </si>
  <si>
    <t xml:space="preserve"> tóner de impresora HP Laser Jet  MFP M 428 FDW referencia del toner 58A(CF258A) sin chip</t>
  </si>
  <si>
    <t xml:space="preserve"> tóner de impresora HP laser jet P2015 referencia del toner  53A Q7553A LASER JET </t>
  </si>
  <si>
    <t>Carpeta tamaño Carta                                                                - Cartón Marrón</t>
  </si>
  <si>
    <t>Carpeta tamaño Oficio                                                                 - Cartón Marrón</t>
  </si>
  <si>
    <t>Lápiz de madera que permite un sacado de punta uniforme, ofreciendo durabilidad y resistencia, con mina de óptima calidad para lograr trazos intensos y continuos, largo 22,5cm x ancho 4,8cm x alto 1,5cm, peso 087kg</t>
  </si>
  <si>
    <t xml:space="preserve">CAJA de Ganchos de cosedora         Tamaño de las grapas 26/6
Material de las grapas galvanizado
Tipo de grapadora compatible 26/6 cant. 5,000
Es industrial No    </t>
  </si>
  <si>
    <t>Gancho Legajador Plástico X 20 Unidades                    Diseño práctico, novedoso, transparente e irrompible</t>
  </si>
  <si>
    <t>Colbón pegante *250 gramos</t>
  </si>
  <si>
    <t>Temperas Escolar x 6 Und con pincel y barra para mezclar</t>
  </si>
  <si>
    <t>CLIP PLASTIFICADO X 80 SURTIDOS  Largo 30 mm</t>
  </si>
  <si>
    <t>Tabla Planillera Con Depósito A4- Tabla de apoyo con compartimento protector de hojas y ganchos a presión tamaño oficio/carta. Capacidad para 100 hojas, alto 33cm ancho 23cm ancho 3cm.</t>
  </si>
  <si>
    <t>Tabla Planillera En Plástico Oficio</t>
  </si>
  <si>
    <t>CAJA DE ARCHIVO # 20                                           Caja para archivo con tapa y agarraderas o aberturas laterales. Medidas: 41 cm de largo x 31 cm de ancho y 27 cm de altura</t>
  </si>
  <si>
    <t>Ups Marca Reconocida  1000va/600w 8 Tomas Regulador Color Negro   Características del producto:  Capacidad: 1000VA / 600W Topología: Línea interactivaVoltaje de entrada/salida: 120V (Monofásico)Tomas eléctricas: 8 salidas tipo NEMA 5-15R (habitualmente divididas entre respaldo de batería y supresión de picos)Regulación de voltaje (AVR): Estabiliza subidas y bajadas de tensión sin gastar la batería</t>
  </si>
  <si>
    <t>Silla Negra Oficina Ejecutiva Escritorio Giratoria Doble Masaje.  Especificaciones principales
Tipo :Sillas de escritorio
Ancho base 56 cm
Alto total máximo 112 cm
Profundidad asiento 62 cm
Dimensiones 56 x 112 x 62 cm
Tipo de silla de escritorio Ejecutiva
Material del tapiz Cuero sintético
Material de la estructura Plástico
Color de la estructura Negro
Cuenta con apoyabrazos Si
Cuenta con ruedas Si
Cuenta con altura regulable Si
Respaldo reclinable Si
Apoyabrazos regulable No
Peso máximo soportado 150 kg</t>
  </si>
  <si>
    <t>Calculadora Marca reconocida 12 Dígitos Mx - 12b Color Negro Características principales: 
Modelo alfanumérico
12 Digitos
Color Negro
Otros
Cantidad de dígitos 12
Tipo de calculadora Escritorio
Cantidad de funciones 0
Funciones Dividir, Multiplicar, Restar, Sumar
Con impresora No
Modelo detallado MX-12B
Materiales Plástico
Tipo de alimentación
Solar/Pila
Peso 115 g
Altura x Ancho 14.7 cm x 10.65 cm
Cantidad de pilas 1
Con impresión bicolor No
Incluye memoria Sí</t>
  </si>
  <si>
    <t>Cuaderno Libro De Actas 600 Folios 300 Hojas X 1 Und</t>
  </si>
  <si>
    <t xml:space="preserve">Tijeras Puntas Redondeadas que garantice cortes perfectos siendo completamente seguras para el uso de los niños y las niñas más pequeños.
Estas tijeras cuentan con una longitud de 13 centímetros. Aprox, sus puntas son redondeadas y su color te encantará.                                                                                        </t>
  </si>
  <si>
    <t xml:space="preserve">Marcador permanente negro Punta Gruesa, Marca Reconocida </t>
  </si>
  <si>
    <t xml:space="preserve">Resaltadores colores surtidos </t>
  </si>
  <si>
    <t>TOTAL</t>
  </si>
  <si>
    <t xml:space="preserve">Perforadora Metálica Semi Industrial 3 Huecos 45 Hojas, Negra, Forma de la perforación: Redonda
Apto para: perforadora papel.
Tamaño de la perforación: 7mm.
Cantidad de perforaciones: 3.
Perfora 45 hojas. </t>
  </si>
  <si>
    <t>Rollo Cinta Adhesiva Transparente 48Mmx100mts</t>
  </si>
  <si>
    <t>Tijeras Oficina 7.5  de uso específico y anatómico</t>
  </si>
  <si>
    <t>Lapicero negro Unidad                                                                                                                                              - SEMI GEL           - 0,7 ml                                                                            - Sistema de escritura con tinta inkjoy.                                    - Escritura suave e intensa.</t>
  </si>
  <si>
    <t>Block Papel Iris Tamaño Carta 35 Hojas</t>
  </si>
  <si>
    <t>Chinche Plastificado de colores 50 unds</t>
  </si>
  <si>
    <r>
      <t xml:space="preserve">Pack De 3 unidades de Tinta Para Impresora Epson #544 </t>
    </r>
    <r>
      <rPr>
        <b/>
        <sz val="9"/>
        <color theme="1"/>
        <rFont val="Arial"/>
        <family val="2"/>
      </rPr>
      <t>Color Negro</t>
    </r>
    <r>
      <rPr>
        <sz val="9"/>
        <color theme="1"/>
        <rFont val="Arial"/>
        <family val="2"/>
      </rPr>
      <t xml:space="preserve"> De 65 Ml </t>
    </r>
  </si>
  <si>
    <r>
      <t xml:space="preserve">Packs De 4 Unidades de Tinta Para Impresora Epson #664 </t>
    </r>
    <r>
      <rPr>
        <b/>
        <sz val="9"/>
        <color theme="1"/>
        <rFont val="Arial"/>
        <family val="2"/>
      </rPr>
      <t>Pack de Colores</t>
    </r>
    <r>
      <rPr>
        <sz val="9"/>
        <color theme="1"/>
        <rFont val="Arial"/>
        <family val="2"/>
      </rPr>
      <t xml:space="preserve"> De 65 Ml </t>
    </r>
  </si>
  <si>
    <r>
      <t xml:space="preserve">Caja Pegante en Barra 21GR por 12 Unidades  -Alto poder adhesivo de buena calidad </t>
    </r>
    <r>
      <rPr>
        <sz val="9"/>
        <color rgb="FFFF0000"/>
        <rFont val="Arial"/>
        <family val="2"/>
      </rPr>
      <t xml:space="preserve"> </t>
    </r>
  </si>
  <si>
    <t>Sobre De Manila Carta 22.5x29.5 Por 100 Unidades Unibol Color Marrón Liso</t>
  </si>
  <si>
    <t>Notas Adhesivas Post It X500 Multicolor Recordatorios</t>
  </si>
  <si>
    <t>Notas Adhesivas Post It Colores Banderita Señalador X100</t>
  </si>
  <si>
    <t xml:space="preserve">Perforadora 2 Huecos para 30 Hojas simultaneamente - Color Negro Forma de la perforación Círculo - Metalica de excelente calidad </t>
  </si>
  <si>
    <t>Cosedora Metalica 25 Hojas Resistente 75 Gramos Grapado Ajustable Oficina Escolar Documentos Trabajo Utiles</t>
  </si>
  <si>
    <t xml:space="preserve">Saca Gancho Uña Sacagrapas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</si>
</sst>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8" x14ac:knownFonts="1">
    <font>
      <sz val="11"/>
      <color theme="1"/>
      <name val="Calibri"/>
      <family val="2"/>
      <scheme val="minor"/>
    </font>
    <font>
      <b/>
      <sz val="9"/>
      <color theme="1"/>
      <name val="Arial"/>
      <family val="2"/>
    </font>
    <font>
      <b/>
      <sz val="9"/>
      <color rgb="FF000000"/>
      <name val="Arial"/>
      <family val="2"/>
    </font>
    <font>
      <sz val="9"/>
      <color rgb="FF000000"/>
      <name val="Arial"/>
      <family val="2"/>
    </font>
    <font>
      <sz val="9"/>
      <color theme="1"/>
      <name val="Arial"/>
      <family val="2"/>
    </font>
    <font>
      <sz val="9"/>
      <color rgb="FFFF0000"/>
      <name val="Arial"/>
      <family val="2"/>
    </font>
    <font>
      <sz val="9"/>
      <name val="Arial"/>
      <family val="2"/>
    </font>
    <font>
      <b/>
      <sz val="11"/>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0" fillId="0" borderId="0" xfId="0" applyAlignment="1">
      <alignment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6" fontId="3" fillId="4" borderId="1" xfId="0" applyNumberFormat="1" applyFont="1" applyFill="1" applyBorder="1" applyAlignment="1">
      <alignment horizontal="right" vertical="center"/>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left" vertical="center" wrapText="1"/>
    </xf>
    <xf numFmtId="6" fontId="3" fillId="4" borderId="1" xfId="0" applyNumberFormat="1" applyFont="1" applyFill="1" applyBorder="1" applyAlignment="1">
      <alignment horizontal="right" vertical="center" wrapText="1"/>
    </xf>
    <xf numFmtId="0" fontId="3" fillId="4" borderId="1" xfId="0" applyFont="1" applyFill="1" applyBorder="1" applyAlignment="1">
      <alignment vertical="center" wrapText="1"/>
    </xf>
    <xf numFmtId="0" fontId="3" fillId="4" borderId="1" xfId="0" applyFont="1" applyFill="1" applyBorder="1" applyAlignment="1">
      <alignment horizontal="center" vertical="center" wrapText="1"/>
    </xf>
    <xf numFmtId="6" fontId="3" fillId="4" borderId="1" xfId="0" applyNumberFormat="1" applyFont="1" applyFill="1" applyBorder="1" applyAlignment="1">
      <alignment horizontal="center" vertical="center" wrapText="1"/>
    </xf>
    <xf numFmtId="0" fontId="4" fillId="0" borderId="1" xfId="0" applyFont="1" applyBorder="1" applyAlignment="1">
      <alignment wrapText="1"/>
    </xf>
    <xf numFmtId="0" fontId="4" fillId="0" borderId="1" xfId="0" applyFont="1" applyBorder="1" applyAlignment="1">
      <alignment horizontal="center" wrapText="1"/>
    </xf>
    <xf numFmtId="0" fontId="6" fillId="3" borderId="1" xfId="0" applyFont="1" applyFill="1" applyBorder="1" applyAlignment="1">
      <alignment horizontal="left" vertical="center" wrapText="1"/>
    </xf>
    <xf numFmtId="0" fontId="1" fillId="0" borderId="1" xfId="0" applyFont="1" applyBorder="1" applyAlignment="1">
      <alignment horizontal="right" wrapText="1"/>
    </xf>
    <xf numFmtId="6" fontId="1" fillId="0" borderId="1" xfId="0" applyNumberFormat="1" applyFont="1" applyBorder="1" applyAlignment="1">
      <alignment wrapText="1"/>
    </xf>
    <xf numFmtId="6" fontId="0" fillId="0" borderId="0" xfId="0" applyNumberFormat="1"/>
    <xf numFmtId="14" fontId="0" fillId="0" borderId="0" xfId="0" applyNumberFormat="1" applyAlignment="1">
      <alignment wrapText="1"/>
    </xf>
    <xf numFmtId="6" fontId="0" fillId="0" borderId="0" xfId="0" applyNumberFormat="1" applyAlignment="1">
      <alignment wrapText="1"/>
    </xf>
    <xf numFmtId="6" fontId="3" fillId="0" borderId="1" xfId="0" applyNumberFormat="1" applyFont="1" applyFill="1" applyBorder="1" applyAlignment="1">
      <alignment horizontal="right" vertical="center"/>
    </xf>
    <xf numFmtId="6" fontId="3" fillId="0" borderId="1" xfId="0" applyNumberFormat="1" applyFont="1" applyFill="1" applyBorder="1" applyAlignment="1">
      <alignment horizontal="right" vertical="center" wrapText="1"/>
    </xf>
    <xf numFmtId="6" fontId="7" fillId="0" borderId="0" xfId="0" applyNumberFormat="1"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E15D2-8C8A-4DF2-B251-9452489EABCE}">
  <dimension ref="A1:H54"/>
  <sheetViews>
    <sheetView tabSelected="1" topLeftCell="A22" workbookViewId="0">
      <selection activeCell="G22" sqref="G22"/>
    </sheetView>
  </sheetViews>
  <sheetFormatPr baseColWidth="10" defaultRowHeight="15" x14ac:dyDescent="0.25"/>
  <cols>
    <col min="1" max="1" width="46.42578125" customWidth="1"/>
    <col min="2" max="3" width="11.5703125" bestFit="1" customWidth="1"/>
    <col min="4" max="4" width="13.28515625" bestFit="1" customWidth="1"/>
  </cols>
  <sheetData>
    <row r="1" spans="1:6" s="1" customFormat="1" x14ac:dyDescent="0.25">
      <c r="A1" s="2" t="s">
        <v>0</v>
      </c>
      <c r="B1" s="2" t="s">
        <v>1</v>
      </c>
      <c r="C1" s="3" t="s">
        <v>2</v>
      </c>
      <c r="D1" s="2" t="s">
        <v>3</v>
      </c>
    </row>
    <row r="2" spans="1:6" s="1" customFormat="1" ht="137.25" customHeight="1" x14ac:dyDescent="0.25">
      <c r="A2" s="4" t="s">
        <v>4</v>
      </c>
      <c r="B2" s="5">
        <v>140</v>
      </c>
      <c r="C2" s="6">
        <v>16200</v>
      </c>
      <c r="D2" s="6">
        <f>+B2*C2</f>
        <v>2268000</v>
      </c>
      <c r="F2" s="21"/>
    </row>
    <row r="3" spans="1:6" s="1" customFormat="1" ht="152.25" customHeight="1" x14ac:dyDescent="0.25">
      <c r="A3" s="4" t="s">
        <v>5</v>
      </c>
      <c r="B3" s="5">
        <v>8</v>
      </c>
      <c r="C3" s="6">
        <v>19900</v>
      </c>
      <c r="D3" s="6">
        <f t="shared" ref="D3:D46" si="0">+B3*C3</f>
        <v>159200</v>
      </c>
      <c r="F3" s="21"/>
    </row>
    <row r="4" spans="1:6" s="1" customFormat="1" x14ac:dyDescent="0.25">
      <c r="A4" s="7" t="s">
        <v>6</v>
      </c>
      <c r="B4" s="8">
        <v>1</v>
      </c>
      <c r="C4" s="22">
        <v>85100</v>
      </c>
      <c r="D4" s="22">
        <f t="shared" si="0"/>
        <v>85100</v>
      </c>
      <c r="F4" s="21"/>
    </row>
    <row r="5" spans="1:6" s="1" customFormat="1" x14ac:dyDescent="0.25">
      <c r="A5" s="7" t="s">
        <v>7</v>
      </c>
      <c r="B5" s="8">
        <v>1</v>
      </c>
      <c r="C5" s="22">
        <v>74460</v>
      </c>
      <c r="D5" s="22">
        <f t="shared" si="0"/>
        <v>74460</v>
      </c>
      <c r="F5" s="21"/>
    </row>
    <row r="6" spans="1:6" s="1" customFormat="1" x14ac:dyDescent="0.25">
      <c r="A6" s="7" t="s">
        <v>8</v>
      </c>
      <c r="B6" s="8">
        <v>1</v>
      </c>
      <c r="C6" s="22">
        <v>97020</v>
      </c>
      <c r="D6" s="22">
        <f t="shared" si="0"/>
        <v>97020</v>
      </c>
      <c r="F6" s="21"/>
    </row>
    <row r="7" spans="1:6" s="1" customFormat="1" x14ac:dyDescent="0.25">
      <c r="A7" s="7" t="s">
        <v>9</v>
      </c>
      <c r="B7" s="8">
        <v>1</v>
      </c>
      <c r="C7" s="22">
        <v>85200</v>
      </c>
      <c r="D7" s="22">
        <f t="shared" si="0"/>
        <v>85200</v>
      </c>
      <c r="F7" s="21"/>
    </row>
    <row r="8" spans="1:6" s="1" customFormat="1" ht="24" x14ac:dyDescent="0.25">
      <c r="A8" s="7" t="s">
        <v>10</v>
      </c>
      <c r="B8" s="8">
        <v>15</v>
      </c>
      <c r="C8" s="22">
        <v>75000</v>
      </c>
      <c r="D8" s="22">
        <f t="shared" si="0"/>
        <v>1125000</v>
      </c>
      <c r="F8" s="21"/>
    </row>
    <row r="9" spans="1:6" s="1" customFormat="1" ht="24" x14ac:dyDescent="0.25">
      <c r="A9" s="7" t="s">
        <v>11</v>
      </c>
      <c r="B9" s="8">
        <v>10</v>
      </c>
      <c r="C9" s="22">
        <v>52800</v>
      </c>
      <c r="D9" s="22">
        <f t="shared" si="0"/>
        <v>528000</v>
      </c>
      <c r="F9" s="21"/>
    </row>
    <row r="10" spans="1:6" s="1" customFormat="1" ht="24" x14ac:dyDescent="0.25">
      <c r="A10" s="7" t="s">
        <v>12</v>
      </c>
      <c r="B10" s="8">
        <v>15</v>
      </c>
      <c r="C10" s="22">
        <v>52800</v>
      </c>
      <c r="D10" s="22">
        <f t="shared" si="0"/>
        <v>792000</v>
      </c>
      <c r="F10" s="21"/>
    </row>
    <row r="11" spans="1:6" s="1" customFormat="1" ht="24" x14ac:dyDescent="0.25">
      <c r="A11" s="7" t="s">
        <v>13</v>
      </c>
      <c r="B11" s="8">
        <v>10</v>
      </c>
      <c r="C11" s="22">
        <v>52800</v>
      </c>
      <c r="D11" s="22">
        <f t="shared" si="0"/>
        <v>528000</v>
      </c>
      <c r="F11" s="21"/>
    </row>
    <row r="12" spans="1:6" s="1" customFormat="1" ht="24" x14ac:dyDescent="0.25">
      <c r="A12" s="7" t="s">
        <v>14</v>
      </c>
      <c r="B12" s="8">
        <v>20</v>
      </c>
      <c r="C12" s="22">
        <v>74300</v>
      </c>
      <c r="D12" s="22">
        <f t="shared" si="0"/>
        <v>1486000</v>
      </c>
      <c r="F12" s="21"/>
    </row>
    <row r="13" spans="1:6" s="1" customFormat="1" ht="24" x14ac:dyDescent="0.25">
      <c r="A13" s="7" t="s">
        <v>15</v>
      </c>
      <c r="B13" s="8">
        <v>10</v>
      </c>
      <c r="C13" s="22">
        <v>75460</v>
      </c>
      <c r="D13" s="22">
        <f t="shared" si="0"/>
        <v>754600</v>
      </c>
      <c r="F13" s="21"/>
    </row>
    <row r="14" spans="1:6" s="1" customFormat="1" ht="24" x14ac:dyDescent="0.25">
      <c r="A14" s="9" t="s">
        <v>41</v>
      </c>
      <c r="B14" s="5">
        <v>1</v>
      </c>
      <c r="C14" s="23">
        <v>79000</v>
      </c>
      <c r="D14" s="23">
        <f t="shared" si="0"/>
        <v>79000</v>
      </c>
      <c r="F14" s="21"/>
    </row>
    <row r="15" spans="1:6" s="1" customFormat="1" ht="24" x14ac:dyDescent="0.25">
      <c r="A15" s="9" t="s">
        <v>42</v>
      </c>
      <c r="B15" s="5">
        <v>2</v>
      </c>
      <c r="C15" s="23">
        <v>181400</v>
      </c>
      <c r="D15" s="23">
        <f t="shared" si="0"/>
        <v>362800</v>
      </c>
      <c r="F15" s="21"/>
    </row>
    <row r="16" spans="1:6" s="1" customFormat="1" ht="24" x14ac:dyDescent="0.25">
      <c r="A16" s="9" t="s">
        <v>46</v>
      </c>
      <c r="B16" s="5">
        <v>2</v>
      </c>
      <c r="C16" s="23">
        <v>8500</v>
      </c>
      <c r="D16" s="23">
        <f t="shared" si="0"/>
        <v>17000</v>
      </c>
      <c r="F16" s="21"/>
    </row>
    <row r="17" spans="1:8" s="1" customFormat="1" x14ac:dyDescent="0.25">
      <c r="A17" s="9" t="s">
        <v>45</v>
      </c>
      <c r="B17" s="5">
        <v>2</v>
      </c>
      <c r="C17" s="23">
        <v>12500</v>
      </c>
      <c r="D17" s="23">
        <f t="shared" si="0"/>
        <v>25000</v>
      </c>
      <c r="F17" s="21"/>
    </row>
    <row r="18" spans="1:8" s="1" customFormat="1" x14ac:dyDescent="0.25">
      <c r="A18" s="9" t="s">
        <v>49</v>
      </c>
      <c r="B18" s="5">
        <v>3</v>
      </c>
      <c r="C18" s="23">
        <v>6000</v>
      </c>
      <c r="D18" s="23">
        <f t="shared" si="0"/>
        <v>18000</v>
      </c>
      <c r="F18" s="21"/>
    </row>
    <row r="19" spans="1:8" s="1" customFormat="1" ht="36" x14ac:dyDescent="0.25">
      <c r="A19" s="9" t="s">
        <v>48</v>
      </c>
      <c r="B19" s="5">
        <v>4</v>
      </c>
      <c r="C19" s="23">
        <v>13000</v>
      </c>
      <c r="D19" s="23">
        <f t="shared" si="0"/>
        <v>52000</v>
      </c>
      <c r="F19" s="21"/>
    </row>
    <row r="20" spans="1:8" s="1" customFormat="1" ht="36" x14ac:dyDescent="0.25">
      <c r="A20" s="9" t="s">
        <v>47</v>
      </c>
      <c r="B20" s="5">
        <v>3</v>
      </c>
      <c r="C20" s="23">
        <v>30000</v>
      </c>
      <c r="D20" s="23">
        <f t="shared" si="0"/>
        <v>90000</v>
      </c>
      <c r="F20" s="21"/>
    </row>
    <row r="21" spans="1:8" s="1" customFormat="1" ht="72" x14ac:dyDescent="0.25">
      <c r="A21" s="9" t="s">
        <v>35</v>
      </c>
      <c r="B21" s="5">
        <v>2</v>
      </c>
      <c r="C21" s="10">
        <v>130000</v>
      </c>
      <c r="D21" s="10">
        <f t="shared" si="0"/>
        <v>260000</v>
      </c>
      <c r="F21" s="21"/>
    </row>
    <row r="22" spans="1:8" s="1" customFormat="1" ht="24" x14ac:dyDescent="0.25">
      <c r="A22" s="4" t="s">
        <v>16</v>
      </c>
      <c r="B22" s="5">
        <v>550</v>
      </c>
      <c r="C22" s="6">
        <v>700</v>
      </c>
      <c r="D22" s="6">
        <f t="shared" si="0"/>
        <v>385000</v>
      </c>
      <c r="F22" s="21"/>
    </row>
    <row r="23" spans="1:8" s="1" customFormat="1" ht="24" x14ac:dyDescent="0.25">
      <c r="A23" s="4" t="s">
        <v>17</v>
      </c>
      <c r="B23" s="5">
        <v>100</v>
      </c>
      <c r="C23" s="6">
        <v>700</v>
      </c>
      <c r="D23" s="6">
        <f t="shared" si="0"/>
        <v>70000</v>
      </c>
      <c r="F23" s="21"/>
    </row>
    <row r="24" spans="1:8" s="1" customFormat="1" x14ac:dyDescent="0.25">
      <c r="A24" s="11" t="s">
        <v>36</v>
      </c>
      <c r="B24" s="12">
        <v>26</v>
      </c>
      <c r="C24" s="6">
        <v>5000</v>
      </c>
      <c r="D24" s="6">
        <f t="shared" si="0"/>
        <v>130000</v>
      </c>
      <c r="F24" s="21"/>
    </row>
    <row r="25" spans="1:8" s="1" customFormat="1" ht="48" x14ac:dyDescent="0.25">
      <c r="A25" s="11" t="s">
        <v>38</v>
      </c>
      <c r="B25" s="12">
        <v>100</v>
      </c>
      <c r="C25" s="13">
        <v>700</v>
      </c>
      <c r="D25" s="10">
        <f t="shared" si="0"/>
        <v>70000</v>
      </c>
      <c r="F25" s="21"/>
      <c r="H25" s="20"/>
    </row>
    <row r="26" spans="1:8" s="1" customFormat="1" ht="60" x14ac:dyDescent="0.25">
      <c r="A26" s="11" t="s">
        <v>18</v>
      </c>
      <c r="B26" s="12">
        <v>100</v>
      </c>
      <c r="C26" s="13">
        <v>500</v>
      </c>
      <c r="D26" s="10">
        <f t="shared" si="0"/>
        <v>50000</v>
      </c>
      <c r="F26" s="21"/>
      <c r="H26" s="20"/>
    </row>
    <row r="27" spans="1:8" s="1" customFormat="1" ht="60.75" x14ac:dyDescent="0.25">
      <c r="A27" s="14" t="s">
        <v>19</v>
      </c>
      <c r="B27" s="15">
        <v>2</v>
      </c>
      <c r="C27" s="6">
        <v>3740</v>
      </c>
      <c r="D27" s="6">
        <f t="shared" si="0"/>
        <v>7480</v>
      </c>
      <c r="F27" s="21"/>
    </row>
    <row r="28" spans="1:8" s="1" customFormat="1" ht="24" x14ac:dyDescent="0.25">
      <c r="A28" s="4" t="s">
        <v>20</v>
      </c>
      <c r="B28" s="5">
        <v>30</v>
      </c>
      <c r="C28" s="6">
        <v>3400</v>
      </c>
      <c r="D28" s="6">
        <f t="shared" si="0"/>
        <v>102000</v>
      </c>
      <c r="F28" s="21"/>
    </row>
    <row r="29" spans="1:8" s="1" customFormat="1" x14ac:dyDescent="0.25">
      <c r="A29" s="4" t="s">
        <v>21</v>
      </c>
      <c r="B29" s="5">
        <v>4</v>
      </c>
      <c r="C29" s="10">
        <v>4510</v>
      </c>
      <c r="D29" s="6">
        <f t="shared" si="0"/>
        <v>18040</v>
      </c>
      <c r="F29" s="21"/>
    </row>
    <row r="30" spans="1:8" s="1" customFormat="1" ht="24" x14ac:dyDescent="0.25">
      <c r="A30" s="4" t="s">
        <v>43</v>
      </c>
      <c r="B30" s="5">
        <v>1</v>
      </c>
      <c r="C30" s="10">
        <v>26792</v>
      </c>
      <c r="D30" s="6">
        <f t="shared" si="0"/>
        <v>26792</v>
      </c>
      <c r="E30" s="21"/>
      <c r="F30" s="21"/>
    </row>
    <row r="31" spans="1:8" s="1" customFormat="1" ht="24.75" x14ac:dyDescent="0.25">
      <c r="A31" s="14" t="s">
        <v>22</v>
      </c>
      <c r="B31" s="5">
        <v>20</v>
      </c>
      <c r="C31" s="10">
        <v>6000</v>
      </c>
      <c r="D31" s="6">
        <f t="shared" si="0"/>
        <v>120000</v>
      </c>
      <c r="F31" s="21"/>
    </row>
    <row r="32" spans="1:8" s="1" customFormat="1" x14ac:dyDescent="0.25">
      <c r="A32" s="4" t="s">
        <v>23</v>
      </c>
      <c r="B32" s="5">
        <v>5</v>
      </c>
      <c r="C32" s="10">
        <v>2100</v>
      </c>
      <c r="D32" s="6">
        <f t="shared" si="0"/>
        <v>10500</v>
      </c>
      <c r="F32" s="21"/>
    </row>
    <row r="33" spans="1:6" s="1" customFormat="1" x14ac:dyDescent="0.25">
      <c r="A33" s="4" t="s">
        <v>39</v>
      </c>
      <c r="B33" s="5">
        <v>8</v>
      </c>
      <c r="C33" s="10">
        <v>6500</v>
      </c>
      <c r="D33" s="6">
        <f t="shared" si="0"/>
        <v>52000</v>
      </c>
      <c r="F33" s="21"/>
    </row>
    <row r="34" spans="1:6" s="1" customFormat="1" x14ac:dyDescent="0.25">
      <c r="A34" s="16" t="s">
        <v>40</v>
      </c>
      <c r="B34" s="5">
        <v>2</v>
      </c>
      <c r="C34" s="10">
        <v>2200</v>
      </c>
      <c r="D34" s="6">
        <f t="shared" si="0"/>
        <v>4400</v>
      </c>
      <c r="F34" s="21"/>
    </row>
    <row r="35" spans="1:6" s="1" customFormat="1" ht="48.75" x14ac:dyDescent="0.25">
      <c r="A35" s="14" t="s">
        <v>24</v>
      </c>
      <c r="B35" s="5">
        <v>5</v>
      </c>
      <c r="C35" s="10">
        <v>26000</v>
      </c>
      <c r="D35" s="6">
        <f t="shared" si="0"/>
        <v>130000</v>
      </c>
      <c r="F35" s="21"/>
    </row>
    <row r="36" spans="1:6" s="1" customFormat="1" x14ac:dyDescent="0.25">
      <c r="A36" s="14" t="s">
        <v>25</v>
      </c>
      <c r="B36" s="5">
        <v>8</v>
      </c>
      <c r="C36" s="10">
        <v>7500</v>
      </c>
      <c r="D36" s="6">
        <f t="shared" si="0"/>
        <v>60000</v>
      </c>
      <c r="F36" s="21"/>
    </row>
    <row r="37" spans="1:6" s="1" customFormat="1" ht="48" x14ac:dyDescent="0.25">
      <c r="A37" s="4" t="s">
        <v>26</v>
      </c>
      <c r="B37" s="5">
        <v>100</v>
      </c>
      <c r="C37" s="10">
        <v>17600</v>
      </c>
      <c r="D37" s="6">
        <f t="shared" si="0"/>
        <v>1760000</v>
      </c>
      <c r="F37" s="21"/>
    </row>
    <row r="38" spans="1:6" s="1" customFormat="1" ht="108" x14ac:dyDescent="0.25">
      <c r="A38" s="4" t="s">
        <v>27</v>
      </c>
      <c r="B38" s="5">
        <v>4</v>
      </c>
      <c r="C38" s="10">
        <v>380000</v>
      </c>
      <c r="D38" s="6">
        <f t="shared" si="0"/>
        <v>1520000</v>
      </c>
      <c r="F38" s="21"/>
    </row>
    <row r="39" spans="1:6" s="1" customFormat="1" ht="216" x14ac:dyDescent="0.25">
      <c r="A39" s="4" t="s">
        <v>28</v>
      </c>
      <c r="B39" s="5">
        <v>4</v>
      </c>
      <c r="C39" s="10">
        <v>746100</v>
      </c>
      <c r="D39" s="6">
        <f t="shared" si="0"/>
        <v>2984400</v>
      </c>
      <c r="E39" s="21"/>
      <c r="F39" s="21"/>
    </row>
    <row r="40" spans="1:6" s="1" customFormat="1" ht="240" x14ac:dyDescent="0.25">
      <c r="A40" s="4" t="s">
        <v>29</v>
      </c>
      <c r="B40" s="5">
        <v>2</v>
      </c>
      <c r="C40" s="10">
        <v>30800</v>
      </c>
      <c r="D40" s="6">
        <f t="shared" si="0"/>
        <v>61600</v>
      </c>
      <c r="F40" s="21"/>
    </row>
    <row r="41" spans="1:6" s="1" customFormat="1" x14ac:dyDescent="0.25">
      <c r="A41" s="4" t="s">
        <v>30</v>
      </c>
      <c r="B41" s="5">
        <v>5</v>
      </c>
      <c r="C41" s="10">
        <v>60500</v>
      </c>
      <c r="D41" s="6">
        <f t="shared" si="0"/>
        <v>302500</v>
      </c>
      <c r="F41" s="21"/>
    </row>
    <row r="42" spans="1:6" s="1" customFormat="1" x14ac:dyDescent="0.25">
      <c r="A42" s="4" t="s">
        <v>37</v>
      </c>
      <c r="B42" s="5">
        <v>4</v>
      </c>
      <c r="C42" s="10">
        <v>4727</v>
      </c>
      <c r="D42" s="6">
        <f t="shared" si="0"/>
        <v>18908</v>
      </c>
      <c r="F42" s="21"/>
    </row>
    <row r="43" spans="1:6" s="1" customFormat="1" ht="72" x14ac:dyDescent="0.25">
      <c r="A43" s="7" t="s">
        <v>31</v>
      </c>
      <c r="B43" s="5">
        <v>10</v>
      </c>
      <c r="C43" s="10">
        <v>4000</v>
      </c>
      <c r="D43" s="6">
        <f t="shared" si="0"/>
        <v>40000</v>
      </c>
      <c r="F43" s="21"/>
    </row>
    <row r="44" spans="1:6" s="1" customFormat="1" ht="24" x14ac:dyDescent="0.25">
      <c r="A44" s="7" t="s">
        <v>32</v>
      </c>
      <c r="B44" s="5">
        <v>50</v>
      </c>
      <c r="C44" s="10">
        <v>2600</v>
      </c>
      <c r="D44" s="6">
        <f t="shared" si="0"/>
        <v>130000</v>
      </c>
      <c r="F44" s="21"/>
    </row>
    <row r="45" spans="1:6" s="1" customFormat="1" x14ac:dyDescent="0.25">
      <c r="A45" s="7" t="s">
        <v>33</v>
      </c>
      <c r="B45" s="5">
        <v>20</v>
      </c>
      <c r="C45" s="10">
        <v>2000</v>
      </c>
      <c r="D45" s="6">
        <f t="shared" si="0"/>
        <v>40000</v>
      </c>
      <c r="F45" s="21"/>
    </row>
    <row r="46" spans="1:6" s="1" customFormat="1" ht="24" x14ac:dyDescent="0.25">
      <c r="A46" s="7" t="s">
        <v>44</v>
      </c>
      <c r="B46" s="5">
        <v>1</v>
      </c>
      <c r="C46" s="10">
        <v>20000</v>
      </c>
      <c r="D46" s="6">
        <f t="shared" si="0"/>
        <v>20000</v>
      </c>
      <c r="F46" s="21"/>
    </row>
    <row r="47" spans="1:6" s="1" customFormat="1" x14ac:dyDescent="0.25">
      <c r="A47" s="17" t="s">
        <v>34</v>
      </c>
      <c r="B47" s="14"/>
      <c r="C47" s="14"/>
      <c r="D47" s="18">
        <f>SUM(D2:D46)</f>
        <v>17000000</v>
      </c>
      <c r="F47" s="24"/>
    </row>
    <row r="49" spans="4:5" x14ac:dyDescent="0.25">
      <c r="D49" s="19"/>
    </row>
    <row r="50" spans="4:5" x14ac:dyDescent="0.25">
      <c r="D50" s="19"/>
    </row>
    <row r="51" spans="4:5" x14ac:dyDescent="0.25">
      <c r="D51" s="19"/>
    </row>
    <row r="54" spans="4:5" x14ac:dyDescent="0.25">
      <c r="E54" s="1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2026-08-12T22:44:55Z</dcterms:created>
  <dcterms:modified xsi:type="dcterms:W3CDTF">2026-09-16T16:45:47Z</dcterms:modified>
</cp:coreProperties>
</file>