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lmiranda\Downloads\"/>
    </mc:Choice>
  </mc:AlternateContent>
  <xr:revisionPtr revIDLastSave="0" documentId="8_{2194C840-B54C-4B6F-80F9-CA298E87C9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de Riesg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1" l="1"/>
  <c r="P12" i="1"/>
  <c r="P6" i="1"/>
</calcChain>
</file>

<file path=xl/sharedStrings.xml><?xml version="1.0" encoding="utf-8"?>
<sst xmlns="http://schemas.openxmlformats.org/spreadsheetml/2006/main" count="156" uniqueCount="80">
  <si>
    <t>MATRIZ DE GESTIÓN Y EVALUACIÓN DE RIESGOS - CONTRATACIÓN DE PARTITURAS</t>
  </si>
  <si>
    <t>Entidad: Orquesta Filarmónica de Bogotá | Proceso: Selección y Ejecución Contractual Partituras</t>
  </si>
  <si>
    <t>No.</t>
  </si>
  <si>
    <t>Clase</t>
  </si>
  <si>
    <t>Fuente</t>
  </si>
  <si>
    <t>Etapa</t>
  </si>
  <si>
    <t>Tipo</t>
  </si>
  <si>
    <t>Descripción del Riesgo</t>
  </si>
  <si>
    <t>Consecuencia de la Ocurrencia</t>
  </si>
  <si>
    <t>Evaluación Inicial del Riesgo</t>
  </si>
  <si>
    <t>A quien se le asigna</t>
  </si>
  <si>
    <t>Tratamiento / Controles a Implementar</t>
  </si>
  <si>
    <t>Impacto Después del Tratamiento (Riesgo Residual)</t>
  </si>
  <si>
    <t>¿Afecta la ejecución?</t>
  </si>
  <si>
    <t>Responsable por Implementar</t>
  </si>
  <si>
    <t>Inicio del Tratamiento</t>
  </si>
  <si>
    <t>Finalización del Tratamiento</t>
  </si>
  <si>
    <t>Monitoreo y Revisión</t>
  </si>
  <si>
    <t>Prob.</t>
  </si>
  <si>
    <t>Impacto</t>
  </si>
  <si>
    <t>Valoración</t>
  </si>
  <si>
    <t>Categoría</t>
  </si>
  <si>
    <t>¿Cómo se realiza el monitoreo?</t>
  </si>
  <si>
    <t>Periodicidad</t>
  </si>
  <si>
    <t>General</t>
  </si>
  <si>
    <t>Interno</t>
  </si>
  <si>
    <t>Precontractual</t>
  </si>
  <si>
    <t>Operacional</t>
  </si>
  <si>
    <t>Error o imprecisión en los estudios previos y especificaciones técnicas (edición, formato o instrumentación incorrecta de las partituras).</t>
  </si>
  <si>
    <t>Declaratoria de desierta, modificaciones extemporáneas o contratación de partituras no aptas para la Orquesta Filarmónica de Bogotá.</t>
  </si>
  <si>
    <t>OFB</t>
  </si>
  <si>
    <t>Revisión previa del catálogo y consulta técnica directa con el área de archivo musical antes del inicio del proceso de contratación.</t>
  </si>
  <si>
    <t>Riesgo bajo</t>
  </si>
  <si>
    <t>No</t>
  </si>
  <si>
    <t>Etapa de planeación</t>
  </si>
  <si>
    <t>Previo a la resolución de apertura</t>
  </si>
  <si>
    <t>Verificación del anexo técnico antes de publicación</t>
  </si>
  <si>
    <t>Previa publicación</t>
  </si>
  <si>
    <t>Externo</t>
  </si>
  <si>
    <t>Estratégico</t>
  </si>
  <si>
    <t>Ausencia de oferentes interesados en el proceso de selección debido a limitaciones de representación o derechos de autor exclusivos.</t>
  </si>
  <si>
    <t>Reincidencia en procesos fallidos o desiertos que retrasen la programación artística.</t>
  </si>
  <si>
    <t>Estudio de mercado exhaustivo e identificación anticipada de distribuidores autorizados o casa editorial.</t>
  </si>
  <si>
    <t>Área de Contratación / Abastecimiento</t>
  </si>
  <si>
    <t>Publicación del proceso</t>
  </si>
  <si>
    <t>Seguimiento a las observaciones del proceso de selección</t>
  </si>
  <si>
    <t>Económico</t>
  </si>
  <si>
    <t>Subestimación o desactualización del presupuesto oficial frente al costo del alquiler/compra internacional de partituras.</t>
  </si>
  <si>
    <t>Imposibilidad de adjudicar la contratación o retrasos en la etapa de planeación presupuestal.</t>
  </si>
  <si>
    <t>Riesgo medio</t>
  </si>
  <si>
    <t>Solicitud de cotizaciones formales a editoriales con actualización de TRM y costos imprevistos de envío internacional.</t>
  </si>
  <si>
    <t>Área Financiera / Planeación</t>
  </si>
  <si>
    <t>Aprobación de CDP</t>
  </si>
  <si>
    <t>Validación presupuestal y estudios de mercado</t>
  </si>
  <si>
    <t>Ejecución</t>
  </si>
  <si>
    <t>Falta de capacidad del contratista de atender la demanda del servicio prestado.</t>
  </si>
  <si>
    <t>La no entrega de las obras objeto del contrato dentro del plazo pactado.</t>
  </si>
  <si>
    <t>Contratista</t>
  </si>
  <si>
    <t>El supervisor del contrato deberá periódicamente tener una comunicación efectiva con el contratista para asegurar su capacidad de ejecución del servicio.</t>
  </si>
  <si>
    <t>Si</t>
  </si>
  <si>
    <t>Supervisor</t>
  </si>
  <si>
    <t>En la ejecución del contrato</t>
  </si>
  <si>
    <t>Debido seguimiento y control del contrato por parte del supervisor</t>
  </si>
  <si>
    <t>Mensual</t>
  </si>
  <si>
    <t>Regulatorio</t>
  </si>
  <si>
    <t>Cambio en el régimen legal colombiano que afecte el contrato y las condiciones pactadas.</t>
  </si>
  <si>
    <t>Afectación en la programación de las actividades artísticas de la Orquesta Filarmónica de Bogotá, derivando en incumplimientos e imprevistos.</t>
  </si>
  <si>
    <t>Contratista/OFB</t>
  </si>
  <si>
    <t>El supervisor del contrato, en conjunto con el contratista deberán sin excepción verificar los requisitos normativos requeridos para la ejecución del contrato.</t>
  </si>
  <si>
    <t>Atraso en la importación de las obras objeto del contrato.</t>
  </si>
  <si>
    <t>La no entrega oportuna de las obras objeto del contrato dentro del plazo pactado.</t>
  </si>
  <si>
    <t>El supervisor del contrato deberá reportar de forma inmediata, dejando constancia y trazabilidad administrativa del llamado de atención sobre las insuficiencias.</t>
  </si>
  <si>
    <t>Agotamiento o descontinuación editorial del material requerido.</t>
  </si>
  <si>
    <t>Dificultades para cumplir con la programación artística planificada.</t>
  </si>
  <si>
    <t>Contactar con las editoriales con anticipación para conocer el estado y disponibilidad de las partituras.</t>
  </si>
  <si>
    <t>Debido control y reporte por parte del contratista</t>
  </si>
  <si>
    <t>Variación en la tasa de cambio (divisas extranjeras).</t>
  </si>
  <si>
    <t>Aumento inesperado en los costos de adquisición e importación de partituras.</t>
  </si>
  <si>
    <t>Estar al tanto de las tendencias cambiarias y de los precios en el mercado internacional para anticipar posibles cambios en los costos.</t>
  </si>
  <si>
    <t>Dirección Filarmónica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</si>
</sst>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rgb="FF1F4E78"/>
      <name val="Calibri"/>
    </font>
    <font>
      <i/>
      <sz val="10"/>
      <color rgb="FF595959"/>
      <name val="Calibri"/>
    </font>
    <font>
      <b/>
      <sz val="10"/>
      <color rgb="FFFFFFFF"/>
      <name val="Calibri"/>
    </font>
    <font>
      <sz val="9"/>
      <name val="Calibri"/>
    </font>
    <font>
      <b/>
      <sz val="9"/>
      <color rgb="FFC00000"/>
      <name val="Calibri"/>
    </font>
    <font>
      <b/>
      <sz val="9"/>
      <color rgb="FF375623"/>
      <name val="Calibri"/>
    </font>
    <font>
      <b/>
      <sz val="9"/>
      <color rgb="FFB25900"/>
      <name val="Calibri"/>
    </font>
  </fonts>
  <fills count="9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2F5597"/>
        <bgColor rgb="FF2F5597"/>
      </patternFill>
    </fill>
    <fill>
      <patternFill patternType="solid">
        <fgColor rgb="FF333F48"/>
        <bgColor rgb="FF333F48"/>
      </patternFill>
    </fill>
    <fill>
      <patternFill patternType="solid">
        <fgColor rgb="FF4682B4"/>
        <bgColor rgb="FF4682B4"/>
      </patternFill>
    </fill>
    <fill>
      <patternFill patternType="solid">
        <fgColor rgb="FFFCE4D6"/>
        <bgColor rgb="FFFCE4D6"/>
      </patternFill>
    </fill>
    <fill>
      <patternFill patternType="solid">
        <fgColor rgb="FFE2EFDA"/>
        <bgColor rgb="FFE2EFDA"/>
      </patternFill>
    </fill>
    <fill>
      <patternFill patternType="solid">
        <fgColor rgb="FFFFF2CC"/>
        <bgColor rgb="FFFFF2CC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3"/>
  <sheetViews>
    <sheetView tabSelected="1" workbookViewId="0">
      <pane ySplit="5" topLeftCell="A6" activePane="bottomLeft" state="frozen"/>
      <selection pane="bottomLeft" activeCell="A6" sqref="A6"/>
    </sheetView>
  </sheetViews>
  <sheetFormatPr baseColWidth="10" defaultColWidth="9.140625" defaultRowHeight="15" x14ac:dyDescent="0.25"/>
  <cols>
    <col min="1" max="1" width="6" customWidth="1"/>
    <col min="2" max="3" width="10" customWidth="1"/>
    <col min="4" max="4" width="15" customWidth="1"/>
    <col min="5" max="5" width="14" customWidth="1"/>
    <col min="6" max="7" width="32" customWidth="1"/>
    <col min="8" max="8" width="7" customWidth="1"/>
    <col min="9" max="9" width="8" customWidth="1"/>
    <col min="10" max="10" width="10" customWidth="1"/>
    <col min="11" max="11" width="13" customWidth="1"/>
    <col min="12" max="12" width="15" customWidth="1"/>
    <col min="13" max="13" width="35" customWidth="1"/>
    <col min="14" max="14" width="7" customWidth="1"/>
    <col min="15" max="15" width="8" customWidth="1"/>
    <col min="16" max="16" width="10" customWidth="1"/>
    <col min="17" max="17" width="13" customWidth="1"/>
    <col min="18" max="18" width="12" customWidth="1"/>
    <col min="19" max="19" width="22" customWidth="1"/>
    <col min="20" max="20" width="18" customWidth="1"/>
    <col min="21" max="21" width="20" customWidth="1"/>
    <col min="22" max="22" width="28" customWidth="1"/>
    <col min="23" max="23" width="13" customWidth="1"/>
  </cols>
  <sheetData>
    <row r="1" spans="1:23" ht="30" customHeight="1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23" ht="20.100000000000001" customHeight="1" x14ac:dyDescent="0.25">
      <c r="A2" s="14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4" spans="1:23" ht="24" customHeight="1" x14ac:dyDescent="0.25">
      <c r="A4" s="9" t="s">
        <v>2</v>
      </c>
      <c r="B4" s="9" t="s">
        <v>3</v>
      </c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8" t="s">
        <v>9</v>
      </c>
      <c r="I4" s="9"/>
      <c r="J4" s="9"/>
      <c r="K4" s="9"/>
      <c r="L4" s="9" t="s">
        <v>10</v>
      </c>
      <c r="M4" s="13" t="s">
        <v>11</v>
      </c>
      <c r="N4" s="8" t="s">
        <v>12</v>
      </c>
      <c r="O4" s="9"/>
      <c r="P4" s="9"/>
      <c r="Q4" s="9"/>
      <c r="R4" s="9" t="s">
        <v>13</v>
      </c>
      <c r="S4" s="13" t="s">
        <v>14</v>
      </c>
      <c r="T4" s="13" t="s">
        <v>15</v>
      </c>
      <c r="U4" s="13" t="s">
        <v>16</v>
      </c>
      <c r="V4" s="10" t="s">
        <v>17</v>
      </c>
      <c r="W4" s="9"/>
    </row>
    <row r="5" spans="1:23" ht="24" customHeight="1" x14ac:dyDescent="0.25">
      <c r="A5" s="9"/>
      <c r="B5" s="9"/>
      <c r="C5" s="9"/>
      <c r="D5" s="9"/>
      <c r="E5" s="9"/>
      <c r="F5" s="9"/>
      <c r="G5" s="9"/>
      <c r="H5" s="1" t="s">
        <v>18</v>
      </c>
      <c r="I5" s="1" t="s">
        <v>19</v>
      </c>
      <c r="J5" s="1" t="s">
        <v>20</v>
      </c>
      <c r="K5" s="1" t="s">
        <v>21</v>
      </c>
      <c r="L5" s="9"/>
      <c r="M5" s="9"/>
      <c r="N5" s="1" t="s">
        <v>18</v>
      </c>
      <c r="O5" s="1" t="s">
        <v>19</v>
      </c>
      <c r="P5" s="1" t="s">
        <v>20</v>
      </c>
      <c r="Q5" s="1" t="s">
        <v>21</v>
      </c>
      <c r="R5" s="9"/>
      <c r="S5" s="9"/>
      <c r="T5" s="9"/>
      <c r="U5" s="9"/>
      <c r="V5" s="2" t="s">
        <v>22</v>
      </c>
      <c r="W5" s="2" t="s">
        <v>23</v>
      </c>
    </row>
    <row r="6" spans="1:23" ht="50.1" customHeight="1" x14ac:dyDescent="0.25">
      <c r="A6" s="3">
        <v>1</v>
      </c>
      <c r="B6" s="3" t="s">
        <v>24</v>
      </c>
      <c r="C6" s="3" t="s">
        <v>25</v>
      </c>
      <c r="D6" s="3" t="s">
        <v>26</v>
      </c>
      <c r="E6" s="3" t="s">
        <v>27</v>
      </c>
      <c r="F6" s="4" t="s">
        <v>28</v>
      </c>
      <c r="G6" s="4" t="s">
        <v>29</v>
      </c>
      <c r="H6" s="3">
        <v>2</v>
      </c>
      <c r="I6" s="3">
        <v>4</v>
      </c>
      <c r="J6" s="3">
        <v>6</v>
      </c>
      <c r="K6" s="5" t="s">
        <v>49</v>
      </c>
      <c r="L6" s="3" t="s">
        <v>30</v>
      </c>
      <c r="M6" s="4" t="s">
        <v>31</v>
      </c>
      <c r="N6" s="3">
        <v>1</v>
      </c>
      <c r="O6" s="3">
        <v>2</v>
      </c>
      <c r="P6" s="3">
        <f t="shared" ref="P6:P13" si="0">N6*O6</f>
        <v>2</v>
      </c>
      <c r="Q6" s="6" t="s">
        <v>32</v>
      </c>
      <c r="R6" s="3" t="s">
        <v>33</v>
      </c>
      <c r="S6" s="4" t="s">
        <v>79</v>
      </c>
      <c r="T6" s="4" t="s">
        <v>34</v>
      </c>
      <c r="U6" s="4" t="s">
        <v>35</v>
      </c>
      <c r="V6" s="4" t="s">
        <v>36</v>
      </c>
      <c r="W6" s="3" t="s">
        <v>37</v>
      </c>
    </row>
    <row r="7" spans="1:23" ht="50.1" customHeight="1" x14ac:dyDescent="0.25">
      <c r="A7" s="3">
        <v>2</v>
      </c>
      <c r="B7" s="3" t="s">
        <v>24</v>
      </c>
      <c r="C7" s="3" t="s">
        <v>38</v>
      </c>
      <c r="D7" s="3" t="s">
        <v>26</v>
      </c>
      <c r="E7" s="3" t="s">
        <v>39</v>
      </c>
      <c r="F7" s="4" t="s">
        <v>40</v>
      </c>
      <c r="G7" s="4" t="s">
        <v>41</v>
      </c>
      <c r="H7" s="3">
        <v>3</v>
      </c>
      <c r="I7" s="3">
        <v>3</v>
      </c>
      <c r="J7" s="3">
        <v>6</v>
      </c>
      <c r="K7" s="5" t="s">
        <v>49</v>
      </c>
      <c r="L7" s="3" t="s">
        <v>30</v>
      </c>
      <c r="M7" s="4" t="s">
        <v>42</v>
      </c>
      <c r="N7" s="3">
        <v>1</v>
      </c>
      <c r="O7" s="3">
        <v>3</v>
      </c>
      <c r="P7" s="3">
        <v>4</v>
      </c>
      <c r="Q7" s="6" t="s">
        <v>32</v>
      </c>
      <c r="R7" s="3" t="s">
        <v>33</v>
      </c>
      <c r="S7" s="4" t="s">
        <v>43</v>
      </c>
      <c r="T7" s="4" t="s">
        <v>34</v>
      </c>
      <c r="U7" s="4" t="s">
        <v>44</v>
      </c>
      <c r="V7" s="4" t="s">
        <v>45</v>
      </c>
      <c r="W7" s="3" t="s">
        <v>26</v>
      </c>
    </row>
    <row r="8" spans="1:23" ht="50.1" customHeight="1" x14ac:dyDescent="0.25">
      <c r="A8" s="3">
        <v>3</v>
      </c>
      <c r="B8" s="3" t="s">
        <v>24</v>
      </c>
      <c r="C8" s="3" t="s">
        <v>25</v>
      </c>
      <c r="D8" s="3" t="s">
        <v>26</v>
      </c>
      <c r="E8" s="3" t="s">
        <v>46</v>
      </c>
      <c r="F8" s="4" t="s">
        <v>47</v>
      </c>
      <c r="G8" s="4" t="s">
        <v>48</v>
      </c>
      <c r="H8" s="3">
        <v>2</v>
      </c>
      <c r="I8" s="3">
        <v>3</v>
      </c>
      <c r="J8" s="3">
        <v>5</v>
      </c>
      <c r="K8" s="7" t="s">
        <v>49</v>
      </c>
      <c r="L8" s="3" t="s">
        <v>30</v>
      </c>
      <c r="M8" s="4" t="s">
        <v>50</v>
      </c>
      <c r="N8" s="3">
        <v>1</v>
      </c>
      <c r="O8" s="3">
        <v>2</v>
      </c>
      <c r="P8" s="3">
        <v>3</v>
      </c>
      <c r="Q8" s="6" t="s">
        <v>32</v>
      </c>
      <c r="R8" s="3" t="s">
        <v>33</v>
      </c>
      <c r="S8" s="4" t="s">
        <v>51</v>
      </c>
      <c r="T8" s="4" t="s">
        <v>34</v>
      </c>
      <c r="U8" s="4" t="s">
        <v>52</v>
      </c>
      <c r="V8" s="4" t="s">
        <v>53</v>
      </c>
      <c r="W8" s="3" t="s">
        <v>26</v>
      </c>
    </row>
    <row r="9" spans="1:23" ht="50.1" customHeight="1" x14ac:dyDescent="0.25">
      <c r="A9" s="3">
        <v>4</v>
      </c>
      <c r="B9" s="3" t="s">
        <v>24</v>
      </c>
      <c r="C9" s="3" t="s">
        <v>38</v>
      </c>
      <c r="D9" s="3" t="s">
        <v>54</v>
      </c>
      <c r="E9" s="3" t="s">
        <v>46</v>
      </c>
      <c r="F9" s="4" t="s">
        <v>55</v>
      </c>
      <c r="G9" s="4" t="s">
        <v>56</v>
      </c>
      <c r="H9" s="3">
        <v>2</v>
      </c>
      <c r="I9" s="3">
        <v>4</v>
      </c>
      <c r="J9" s="3">
        <v>6</v>
      </c>
      <c r="K9" s="5" t="s">
        <v>49</v>
      </c>
      <c r="L9" s="3" t="s">
        <v>57</v>
      </c>
      <c r="M9" s="4" t="s">
        <v>58</v>
      </c>
      <c r="N9" s="3">
        <v>1</v>
      </c>
      <c r="O9" s="3">
        <v>2</v>
      </c>
      <c r="P9" s="3">
        <v>3</v>
      </c>
      <c r="Q9" s="6" t="s">
        <v>32</v>
      </c>
      <c r="R9" s="3" t="s">
        <v>59</v>
      </c>
      <c r="S9" s="4" t="s">
        <v>60</v>
      </c>
      <c r="T9" s="4" t="s">
        <v>61</v>
      </c>
      <c r="U9" s="4" t="s">
        <v>61</v>
      </c>
      <c r="V9" s="4" t="s">
        <v>62</v>
      </c>
      <c r="W9" s="3" t="s">
        <v>63</v>
      </c>
    </row>
    <row r="10" spans="1:23" ht="50.1" customHeight="1" x14ac:dyDescent="0.25">
      <c r="A10" s="3">
        <v>5</v>
      </c>
      <c r="B10" s="3" t="s">
        <v>24</v>
      </c>
      <c r="C10" s="3" t="s">
        <v>38</v>
      </c>
      <c r="D10" s="3" t="s">
        <v>54</v>
      </c>
      <c r="E10" s="3" t="s">
        <v>64</v>
      </c>
      <c r="F10" s="4" t="s">
        <v>65</v>
      </c>
      <c r="G10" s="4" t="s">
        <v>66</v>
      </c>
      <c r="H10" s="3">
        <v>2</v>
      </c>
      <c r="I10" s="3">
        <v>4</v>
      </c>
      <c r="J10" s="3">
        <v>6</v>
      </c>
      <c r="K10" s="5" t="s">
        <v>49</v>
      </c>
      <c r="L10" s="3" t="s">
        <v>67</v>
      </c>
      <c r="M10" s="4" t="s">
        <v>68</v>
      </c>
      <c r="N10" s="3">
        <v>2</v>
      </c>
      <c r="O10" s="3">
        <v>2</v>
      </c>
      <c r="P10" s="3">
        <v>4</v>
      </c>
      <c r="Q10" s="7" t="s">
        <v>49</v>
      </c>
      <c r="R10" s="3" t="s">
        <v>59</v>
      </c>
      <c r="S10" s="4" t="s">
        <v>60</v>
      </c>
      <c r="T10" s="4" t="s">
        <v>61</v>
      </c>
      <c r="U10" s="4" t="s">
        <v>61</v>
      </c>
      <c r="V10" s="4" t="s">
        <v>62</v>
      </c>
      <c r="W10" s="3" t="s">
        <v>63</v>
      </c>
    </row>
    <row r="11" spans="1:23" ht="50.1" customHeight="1" x14ac:dyDescent="0.25">
      <c r="A11" s="3">
        <v>6</v>
      </c>
      <c r="B11" s="3" t="s">
        <v>24</v>
      </c>
      <c r="C11" s="3" t="s">
        <v>38</v>
      </c>
      <c r="D11" s="3" t="s">
        <v>54</v>
      </c>
      <c r="E11" s="3" t="s">
        <v>27</v>
      </c>
      <c r="F11" s="4" t="s">
        <v>69</v>
      </c>
      <c r="G11" s="4" t="s">
        <v>70</v>
      </c>
      <c r="H11" s="3">
        <v>3</v>
      </c>
      <c r="I11" s="3">
        <v>2</v>
      </c>
      <c r="J11" s="3">
        <v>5</v>
      </c>
      <c r="K11" s="5" t="s">
        <v>49</v>
      </c>
      <c r="L11" s="3" t="s">
        <v>57</v>
      </c>
      <c r="M11" s="4" t="s">
        <v>71</v>
      </c>
      <c r="N11" s="3">
        <v>2</v>
      </c>
      <c r="O11" s="3">
        <v>2</v>
      </c>
      <c r="P11" s="3">
        <v>4</v>
      </c>
      <c r="Q11" s="6" t="s">
        <v>32</v>
      </c>
      <c r="R11" s="3" t="s">
        <v>59</v>
      </c>
      <c r="S11" s="4" t="s">
        <v>60</v>
      </c>
      <c r="T11" s="4" t="s">
        <v>61</v>
      </c>
      <c r="U11" s="4" t="s">
        <v>61</v>
      </c>
      <c r="V11" s="4" t="s">
        <v>62</v>
      </c>
      <c r="W11" s="3" t="s">
        <v>63</v>
      </c>
    </row>
    <row r="12" spans="1:23" ht="50.1" customHeight="1" x14ac:dyDescent="0.25">
      <c r="A12" s="3">
        <v>7</v>
      </c>
      <c r="B12" s="3" t="s">
        <v>24</v>
      </c>
      <c r="C12" s="3" t="s">
        <v>38</v>
      </c>
      <c r="D12" s="3" t="s">
        <v>54</v>
      </c>
      <c r="E12" s="3" t="s">
        <v>27</v>
      </c>
      <c r="F12" s="4" t="s">
        <v>72</v>
      </c>
      <c r="G12" s="4" t="s">
        <v>73</v>
      </c>
      <c r="H12" s="3">
        <v>2</v>
      </c>
      <c r="I12" s="3">
        <v>3</v>
      </c>
      <c r="J12" s="3">
        <v>5</v>
      </c>
      <c r="K12" s="7" t="s">
        <v>49</v>
      </c>
      <c r="L12" s="3" t="s">
        <v>57</v>
      </c>
      <c r="M12" s="4" t="s">
        <v>74</v>
      </c>
      <c r="N12" s="3">
        <v>2</v>
      </c>
      <c r="O12" s="3">
        <v>2</v>
      </c>
      <c r="P12" s="3">
        <f t="shared" si="0"/>
        <v>4</v>
      </c>
      <c r="Q12" s="6" t="s">
        <v>32</v>
      </c>
      <c r="R12" s="3" t="s">
        <v>59</v>
      </c>
      <c r="S12" s="4" t="s">
        <v>57</v>
      </c>
      <c r="T12" s="4" t="s">
        <v>61</v>
      </c>
      <c r="U12" s="4" t="s">
        <v>61</v>
      </c>
      <c r="V12" s="4" t="s">
        <v>75</v>
      </c>
      <c r="W12" s="3" t="s">
        <v>63</v>
      </c>
    </row>
    <row r="13" spans="1:23" ht="50.1" customHeight="1" x14ac:dyDescent="0.25">
      <c r="A13" s="3">
        <v>8</v>
      </c>
      <c r="B13" s="3" t="s">
        <v>24</v>
      </c>
      <c r="C13" s="3" t="s">
        <v>38</v>
      </c>
      <c r="D13" s="3" t="s">
        <v>54</v>
      </c>
      <c r="E13" s="3" t="s">
        <v>46</v>
      </c>
      <c r="F13" s="4" t="s">
        <v>76</v>
      </c>
      <c r="G13" s="4" t="s">
        <v>77</v>
      </c>
      <c r="H13" s="3">
        <v>2</v>
      </c>
      <c r="I13" s="3">
        <v>2</v>
      </c>
      <c r="J13" s="3">
        <f t="shared" ref="J6:J13" si="1">H13*I13</f>
        <v>4</v>
      </c>
      <c r="K13" s="6" t="s">
        <v>32</v>
      </c>
      <c r="L13" s="3" t="s">
        <v>67</v>
      </c>
      <c r="M13" s="4" t="s">
        <v>78</v>
      </c>
      <c r="N13" s="3">
        <v>1</v>
      </c>
      <c r="O13" s="3">
        <v>1</v>
      </c>
      <c r="P13" s="3">
        <v>2</v>
      </c>
      <c r="Q13" s="6" t="s">
        <v>32</v>
      </c>
      <c r="R13" s="3" t="s">
        <v>59</v>
      </c>
      <c r="S13" s="4" t="s">
        <v>57</v>
      </c>
      <c r="T13" s="4" t="s">
        <v>61</v>
      </c>
      <c r="U13" s="4" t="s">
        <v>61</v>
      </c>
      <c r="V13" s="4" t="s">
        <v>62</v>
      </c>
      <c r="W13" s="3" t="s">
        <v>63</v>
      </c>
    </row>
  </sheetData>
  <mergeCells count="18">
    <mergeCell ref="U4:U5"/>
    <mergeCell ref="A2:W2"/>
    <mergeCell ref="H4:K4"/>
    <mergeCell ref="V4:W4"/>
    <mergeCell ref="A1:W1"/>
    <mergeCell ref="M4:M5"/>
    <mergeCell ref="B4:B5"/>
    <mergeCell ref="R4:R5"/>
    <mergeCell ref="C4:C5"/>
    <mergeCell ref="A4:A5"/>
    <mergeCell ref="F4:F5"/>
    <mergeCell ref="D4:D5"/>
    <mergeCell ref="E4:E5"/>
    <mergeCell ref="G4:G5"/>
    <mergeCell ref="T4:T5"/>
    <mergeCell ref="L4:L5"/>
    <mergeCell ref="N4:Q4"/>
    <mergeCell ref="S4:S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Leidy katherine Miranda Hernández</cp:lastModifiedBy>
  <dcterms:created xsi:type="dcterms:W3CDTF">2026-08-21T16:41:32Z</dcterms:created>
  <dcterms:modified xsi:type="dcterms:W3CDTF">2026-08-21T16:43:11Z</dcterms:modified>
</cp:coreProperties>
</file>