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carlos.tamara\Downloads\"/>
    </mc:Choice>
  </mc:AlternateContent>
  <xr:revisionPtr revIDLastSave="0" documentId="13_ncr:1_{21BA14A6-A431-45B0-ADF8-96AD00557B39}" xr6:coauthVersionLast="47" xr6:coauthVersionMax="47" xr10:uidLastSave="{00000000-0000-0000-0000-000000000000}"/>
  <bookViews>
    <workbookView xWindow="-120" yWindow="-120" windowWidth="29040" windowHeight="15720" tabRatio="500" xr2:uid="{00000000-000D-0000-FFFF-FFFF00000000}"/>
  </bookViews>
  <sheets>
    <sheet name="Oferta económica" sheetId="1" r:id="rId1"/>
    <sheet name="Instruccion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10" i="1" l="1"/>
  <c r="H10" i="1" s="1"/>
  <c r="J10" i="1" s="1"/>
  <c r="F10" i="1"/>
  <c r="F9" i="1"/>
  <c r="G9" i="1" s="1"/>
  <c r="H9" i="1" s="1"/>
  <c r="H11" i="1" l="1"/>
  <c r="J11" i="1" s="1"/>
  <c r="J9" i="1"/>
</calcChain>
</file>

<file path=xl/sharedStrings.xml><?xml version="1.0" encoding="utf-8"?>
<sst xmlns="http://schemas.openxmlformats.org/spreadsheetml/2006/main" count="50" uniqueCount="50">
  <si>
    <t>FORMATO DE OFERTA ECONÓMICA</t>
  </si>
  <si>
    <t>OBJETO: RENOVACIÓN DEL SOFTWARE SOLIDWORKS EDUCATION EDITION CAMPUS PLUS DURANTE UN (1) AÑO PARA EL APOYO ACADÉMICO DE LA ESCUELA TECNOLÓGICA INSTITUTO TÉCNICO CENTRAL</t>
  </si>
  <si>
    <t>NOMBRE O RAZÓN SOCIAL DEL PROPONENTE:</t>
  </si>
  <si>
    <t>NIT O CÉDULA:</t>
  </si>
  <si>
    <t>ÍTEM</t>
  </si>
  <si>
    <t>DESCRIPCIÓN</t>
  </si>
  <si>
    <t>CANT.</t>
  </si>
  <si>
    <t>VALOR UNITARIO ANTES DE IVA</t>
  </si>
  <si>
    <t>% IVA</t>
  </si>
  <si>
    <t>VALOR IVA UNITARIO</t>
  </si>
  <si>
    <t>VALOR UNITARIO CON IVA</t>
  </si>
  <si>
    <t>VALOR TOTAL OFERTADO</t>
  </si>
  <si>
    <t>VALOR MÁXIMO ADMISIBLE</t>
  </si>
  <si>
    <t>VERIFICACIÓN</t>
  </si>
  <si>
    <t>1</t>
  </si>
  <si>
    <t>Plan académico SOLIDWORKS Education Edition en modalidad Campus Plus, instalación en red (network) para mil (1.000) usuarios, modalidad término de uso por doce (12) meses. Incluye los módulos, las actualizaciones y service packs, los créditos de certificación, las mil (1.000) licencias adicionales para uso en el domicilio de los estudiantes y el soporte técnico, conforme al numeral 2.3 del estudio previo y al Acuerdo de Niveles de Servicio del numeral 2.4.</t>
  </si>
  <si>
    <t>2</t>
  </si>
  <si>
    <t>Plataforma colaborativa en nube del fabricante para diez (10) usuarios nombrados, modalidad servicio de uso por doce (12) meses, con capacidad de almacenamiento no inferior a veinticinco (25) GB, aplicaciones de diseño en nube y conector bidireccional con la versión de escritorio, conforme al numeral 2.3 del estudio previo.</t>
  </si>
  <si>
    <t>VALOR TOTAL DE LA OFERTA (incluido IVA y todos los impuestos, tasas, gastos, contribuciones y retenciones)</t>
  </si>
  <si>
    <t>CONDICIONES PARA EL DILIGENCIAMIENTO</t>
  </si>
  <si>
    <t>1. Diligencie únicamente las celdas resaltadas en amarillo. El proponente no puede modificar el formato incluyendo o eliminando filas o columnas, ni modificando la descripción de los ítems.</t>
  </si>
  <si>
    <t>2. Los valores deben expresarse en pesos colombianos y en números enteros, sin decimales. Si el valor resultante contiene decimales, se aproximará al entero siguiente cuando los decimales sean iguales o superiores a 50, y se mantendrá el entero cuando sean inferiores.</t>
  </si>
  <si>
    <t>3. La oferta debe comprender la totalidad de los ítems. No se aceptan ofertas parciales.</t>
  </si>
  <si>
    <t>4. El valor total de la oferta debe incluir todos los costos directos e indirectos, impuestos, tasas, contribuciones, gastos y retenciones a que haya lugar.</t>
  </si>
  <si>
    <t>5. SERÁ RECHAZADA la oferta cuyo valor total por ítem supere el valor máximo admisible señalado para ese ítem, así como aquella cuyo valor total de la oferta supere el valor máximo admisible total. Ambos topes son de obligatorio cumplimiento y se verifican de forma independiente.</t>
  </si>
  <si>
    <t>6. Indique la tarifa de IVA efectivamente aplicable a cada ítem. Si el bien o servicio se encuentra excluido o exento, seleccione 0% e indíquelo en la observación del pie de este formato.</t>
  </si>
  <si>
    <t>7. El valor total registrado en el Sistema Electrónico de Contratación Pública SECOP II debe coincidir exactamente con el valor total de la oferta de este formato.</t>
  </si>
  <si>
    <t>8. El proponente se obliga a mantener los precios ofertados durante toda la ejecución del contrato.</t>
  </si>
  <si>
    <t>OBSERVACIONES DEL PROPONENTE:</t>
  </si>
  <si>
    <t>FIRMA DEL REPRESENTANTE LEGAL O DEL PROPONENTE:</t>
  </si>
  <si>
    <t>Nombre:</t>
  </si>
  <si>
    <t>C.C.:</t>
  </si>
  <si>
    <t>Cargo:</t>
  </si>
  <si>
    <t>Fecha:</t>
  </si>
  <si>
    <t>TOPES DEL PROCESO Y CÓMO SE VERIFICAN</t>
  </si>
  <si>
    <t>Topes aplicables</t>
  </si>
  <si>
    <t>Ítem 1 — Plan académico SOLIDWORKS: valor máximo admisible $15.990.678</t>
  </si>
  <si>
    <t>Ítem 2 — Plataforma colaborativa en nube: valor máximo admisible $2.600.383</t>
  </si>
  <si>
    <t>Valor total de la oferta: valor máximo admisible $18.591.061</t>
  </si>
  <si>
    <t>De dónde salen</t>
  </si>
  <si>
    <t>Cada tope es el promedio de las tres cotizaciones del estudio de mercado para ese ítem: ARON S.A.S., INNING S.A.S. y AEROINNOVATE S.A.S. La suma de los dos topes por ítem da exactamente el tope total, sin residuo de redondeo. El presupuesto oficial del proceso es de $18.591.061,36 conforme al CDP No. 22326 del 2 de septiembre de 2026; en este formato se expresa en números enteros porque la oferta se presenta sin decimales.</t>
  </si>
  <si>
    <t>Cómo se verifica</t>
  </si>
  <si>
    <t>Los tres topes se verifican de forma independiente. Superar el tope de cualquiera de los dos ítems da lugar al rechazo, aunque el valor total quede por debajo del tope total. La columna de verificación marca en rojo el ítem que excede y la fila de total marca la oferta como no admisible.</t>
  </si>
  <si>
    <t>Ejemplo del formato esperado (no diligenciar con estos valores)</t>
  </si>
  <si>
    <t>Ítem 1 — valor unitario antes de IVA: 14.536.980 · % IVA: 0% · valor total: $14.536.980 · CUMPLE</t>
  </si>
  <si>
    <t>Ítem 2 — valor unitario antes de IVA: 2.364.682 · % IVA: 0% · valor total: $2.364.682 · CUMPLE</t>
  </si>
  <si>
    <t>Valor total de la oferta en ese ejemplo: $16.901.662 — OFERTA ADMISIBLE.</t>
  </si>
  <si>
    <t>Punto de atención sobre el IVA</t>
  </si>
  <si>
    <t>Las cotizaciones del estudio de mercado vienen con IVA en cero. Si un proponente liquida IVA y otro no, los valores totales dejan de ser comparables. Por eso el formato pide la tarifa de forma expresa y exige indicar en observaciones el fundamento de la exclusión o exención cuando se seleccione 0%.</t>
  </si>
  <si>
    <t>ESCUELA TECNOLÓGICA INSTITUTO TÉCNICO CENTRAL — PROCESO DE MÍNIMA CUANTÍA No. ITC-CMC-027-2026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</si>
</sst>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quot;#,##0\);\-"/>
  </numFmts>
  <fonts count="11" x14ac:knownFonts="1">
    <font>
      <sz val="11"/>
      <color theme="1"/>
      <name val="Calibri"/>
      <family val="2"/>
      <charset val="1"/>
    </font>
    <font>
      <b/>
      <sz val="13"/>
      <color rgb="FF000000"/>
      <name val="Arial"/>
      <charset val="1"/>
    </font>
    <font>
      <sz val="10"/>
      <color rgb="FF000000"/>
      <name val="Arial"/>
      <charset val="1"/>
    </font>
    <font>
      <sz val="9"/>
      <color rgb="FF000000"/>
      <name val="Arial"/>
      <charset val="1"/>
    </font>
    <font>
      <b/>
      <sz val="9"/>
      <color rgb="FF000000"/>
      <name val="Arial"/>
      <charset val="1"/>
    </font>
    <font>
      <b/>
      <sz val="9"/>
      <color rgb="FFFFFFFF"/>
      <name val="Arial"/>
      <charset val="1"/>
    </font>
    <font>
      <sz val="10"/>
      <color rgb="FF0000FF"/>
      <name val="Arial"/>
      <charset val="1"/>
    </font>
    <font>
      <b/>
      <sz val="10"/>
      <color rgb="FF000000"/>
      <name val="Arial"/>
      <charset val="1"/>
    </font>
    <font>
      <sz val="9"/>
      <color rgb="FF404040"/>
      <name val="Arial"/>
      <charset val="1"/>
    </font>
    <font>
      <b/>
      <sz val="12"/>
      <color rgb="FF000000"/>
      <name val="Arial"/>
      <charset val="1"/>
    </font>
    <font>
      <sz val="10"/>
      <color rgb="FF404040"/>
      <name val="Arial"/>
      <charset val="1"/>
    </font>
  </fonts>
  <fills count="5">
    <fill>
      <patternFill patternType="none"/>
    </fill>
    <fill>
      <patternFill patternType="gray125"/>
    </fill>
    <fill>
      <patternFill patternType="solid">
        <fgColor rgb="FFFFFF00"/>
        <bgColor rgb="FFFFFF00"/>
      </patternFill>
    </fill>
    <fill>
      <patternFill patternType="solid">
        <fgColor rgb="FF1F3864"/>
        <bgColor rgb="FF333399"/>
      </patternFill>
    </fill>
    <fill>
      <patternFill patternType="solid">
        <fgColor rgb="FFD9E2F3"/>
        <bgColor rgb="FFC6E0B4"/>
      </patternFill>
    </fill>
  </fills>
  <borders count="4">
    <border>
      <left/>
      <right/>
      <top/>
      <bottom/>
      <diagonal/>
    </border>
    <border>
      <left style="thin">
        <color rgb="FF808080"/>
      </left>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diagonal/>
    </border>
  </borders>
  <cellStyleXfs count="1">
    <xf numFmtId="0" fontId="0" fillId="0" borderId="0"/>
  </cellStyleXfs>
  <cellXfs count="23">
    <xf numFmtId="0" fontId="0" fillId="0" borderId="0" xfId="0"/>
    <xf numFmtId="0" fontId="10" fillId="0" borderId="0" xfId="0" applyFont="1" applyAlignment="1">
      <alignment horizontal="left" vertical="top" wrapText="1"/>
    </xf>
    <xf numFmtId="0" fontId="7" fillId="0" borderId="0" xfId="0" applyFont="1" applyAlignment="1">
      <alignment horizontal="left" vertical="top" wrapText="1"/>
    </xf>
    <xf numFmtId="0" fontId="2" fillId="2" borderId="3" xfId="0" applyFont="1" applyFill="1" applyBorder="1" applyAlignment="1">
      <alignment horizontal="left" vertical="top"/>
    </xf>
    <xf numFmtId="0" fontId="8" fillId="0" borderId="0" xfId="0" applyFont="1" applyAlignment="1">
      <alignment horizontal="left" vertical="center" wrapText="1"/>
    </xf>
    <xf numFmtId="0" fontId="4" fillId="0" borderId="0" xfId="0" applyFont="1" applyAlignment="1">
      <alignment horizontal="left" vertical="center" wrapText="1"/>
    </xf>
    <xf numFmtId="0" fontId="4" fillId="0" borderId="1" xfId="0" applyFont="1" applyBorder="1" applyAlignment="1">
      <alignment horizontal="right" vertical="center"/>
    </xf>
    <xf numFmtId="0" fontId="2" fillId="2" borderId="1" xfId="0" applyFont="1" applyFill="1" applyBorder="1" applyAlignment="1">
      <alignment horizontal="left" vertical="center"/>
    </xf>
    <xf numFmtId="0" fontId="3" fillId="0" borderId="0" xfId="0" applyFont="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left" vertical="center"/>
    </xf>
    <xf numFmtId="0" fontId="5" fillId="3"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left" vertical="top" wrapText="1"/>
    </xf>
    <xf numFmtId="164" fontId="6" fillId="2" borderId="2" xfId="0" applyNumberFormat="1" applyFont="1" applyFill="1" applyBorder="1" applyAlignment="1">
      <alignment horizontal="right" vertical="center"/>
    </xf>
    <xf numFmtId="9" fontId="6" fillId="2" borderId="2" xfId="0" applyNumberFormat="1" applyFont="1" applyFill="1" applyBorder="1" applyAlignment="1">
      <alignment horizontal="center" vertical="center"/>
    </xf>
    <xf numFmtId="164" fontId="2" fillId="0" borderId="2" xfId="0" applyNumberFormat="1" applyFont="1" applyBorder="1" applyAlignment="1">
      <alignment horizontal="right" vertical="center"/>
    </xf>
    <xf numFmtId="164" fontId="7" fillId="0" borderId="2" xfId="0" applyNumberFormat="1" applyFont="1" applyBorder="1" applyAlignment="1">
      <alignment horizontal="right" vertical="center"/>
    </xf>
    <xf numFmtId="0" fontId="4" fillId="0" borderId="2" xfId="0" applyFont="1" applyBorder="1" applyAlignment="1">
      <alignment horizontal="center" vertical="center" wrapText="1"/>
    </xf>
    <xf numFmtId="164" fontId="7" fillId="4" borderId="2" xfId="0" applyNumberFormat="1" applyFont="1" applyFill="1" applyBorder="1" applyAlignment="1">
      <alignment horizontal="right" vertical="center"/>
    </xf>
    <xf numFmtId="0" fontId="3" fillId="0" borderId="0" xfId="0" applyFont="1" applyAlignment="1">
      <alignment horizontal="left" vertical="center"/>
    </xf>
    <xf numFmtId="0" fontId="9" fillId="0" borderId="0" xfId="0" applyFont="1" applyAlignment="1">
      <alignment horizontal="left" vertical="center"/>
    </xf>
  </cellXfs>
  <cellStyles count="1">
    <cellStyle name="Normal" xfId="0" builtinId="0"/>
  </cellStyles>
  <dxfs count="2">
    <dxf>
      <font>
        <b/>
        <sz val="9"/>
        <color rgb="FF375623"/>
        <name val="Arial"/>
        <charset val="1"/>
      </font>
      <fill>
        <patternFill>
          <bgColor rgb="FFC6E0B4"/>
        </patternFill>
      </fill>
    </dxf>
    <dxf>
      <font>
        <b/>
        <sz val="9"/>
        <color rgb="FF7B0000"/>
        <name val="Arial"/>
        <charset val="1"/>
      </font>
      <fill>
        <patternFill>
          <bgColor rgb="FFFF7C8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7B0000"/>
      <rgbColor rgb="FF008000"/>
      <rgbColor rgb="FF000080"/>
      <rgbColor rgb="FF808000"/>
      <rgbColor rgb="FF800080"/>
      <rgbColor rgb="FF008080"/>
      <rgbColor rgb="FFC6E0B4"/>
      <rgbColor rgb="FF808080"/>
      <rgbColor rgb="FF9999FF"/>
      <rgbColor rgb="FF993366"/>
      <rgbColor rgb="FFFFFFCC"/>
      <rgbColor rgb="FFCCFFFF"/>
      <rgbColor rgb="FF660066"/>
      <rgbColor rgb="FFFF7C80"/>
      <rgbColor rgb="FF0066CC"/>
      <rgbColor rgb="FFD9E2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75623"/>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2"/>
  <sheetViews>
    <sheetView showGridLines="0" tabSelected="1" zoomScaleNormal="100" workbookViewId="0">
      <selection activeCell="A2" sqref="A2:J2"/>
    </sheetView>
  </sheetViews>
  <sheetFormatPr baseColWidth="10" defaultColWidth="8.7109375" defaultRowHeight="15" x14ac:dyDescent="0.25"/>
  <cols>
    <col min="1" max="1" width="7" customWidth="1"/>
    <col min="2" max="2" width="50" customWidth="1"/>
    <col min="3" max="3" width="7" customWidth="1"/>
    <col min="4" max="4" width="16" customWidth="1"/>
    <col min="5" max="5" width="7" customWidth="1"/>
    <col min="6" max="6" width="15" customWidth="1"/>
    <col min="7" max="9" width="16" customWidth="1"/>
    <col min="10" max="10" width="20" customWidth="1"/>
  </cols>
  <sheetData>
    <row r="1" spans="1:10" ht="16.5" x14ac:dyDescent="0.25">
      <c r="A1" s="10" t="s">
        <v>0</v>
      </c>
      <c r="B1" s="10"/>
      <c r="C1" s="10"/>
      <c r="D1" s="10"/>
      <c r="E1" s="10"/>
      <c r="F1" s="10"/>
      <c r="G1" s="10"/>
      <c r="H1" s="10"/>
      <c r="I1" s="10"/>
      <c r="J1" s="10"/>
    </row>
    <row r="2" spans="1:10" x14ac:dyDescent="0.25">
      <c r="A2" s="9" t="s">
        <v>49</v>
      </c>
      <c r="B2" s="9"/>
      <c r="C2" s="9"/>
      <c r="D2" s="9"/>
      <c r="E2" s="9"/>
      <c r="F2" s="9"/>
      <c r="G2" s="9"/>
      <c r="H2" s="9"/>
      <c r="I2" s="9"/>
      <c r="J2" s="9"/>
    </row>
    <row r="3" spans="1:10" ht="27.75" customHeight="1" x14ac:dyDescent="0.25">
      <c r="A3" s="8" t="s">
        <v>1</v>
      </c>
      <c r="B3" s="8"/>
      <c r="C3" s="8"/>
      <c r="D3" s="8"/>
      <c r="E3" s="8"/>
      <c r="F3" s="8"/>
      <c r="G3" s="8"/>
      <c r="H3" s="8"/>
      <c r="I3" s="8"/>
      <c r="J3" s="8"/>
    </row>
    <row r="5" spans="1:10" x14ac:dyDescent="0.25">
      <c r="A5" s="11" t="s">
        <v>2</v>
      </c>
      <c r="D5" s="7"/>
      <c r="E5" s="7"/>
      <c r="F5" s="7"/>
      <c r="G5" s="7"/>
      <c r="H5" s="7"/>
      <c r="I5" s="7"/>
      <c r="J5" s="7"/>
    </row>
    <row r="6" spans="1:10" x14ac:dyDescent="0.25">
      <c r="A6" s="11" t="s">
        <v>3</v>
      </c>
      <c r="D6" s="7"/>
      <c r="E6" s="7"/>
      <c r="F6" s="7"/>
      <c r="G6" s="7"/>
      <c r="H6" s="7"/>
      <c r="I6" s="7"/>
      <c r="J6" s="7"/>
    </row>
    <row r="8" spans="1:10" ht="45.75" customHeight="1" x14ac:dyDescent="0.25">
      <c r="A8" s="12" t="s">
        <v>4</v>
      </c>
      <c r="B8" s="12" t="s">
        <v>5</v>
      </c>
      <c r="C8" s="12" t="s">
        <v>6</v>
      </c>
      <c r="D8" s="12" t="s">
        <v>7</v>
      </c>
      <c r="E8" s="12" t="s">
        <v>8</v>
      </c>
      <c r="F8" s="12" t="s">
        <v>9</v>
      </c>
      <c r="G8" s="12" t="s">
        <v>10</v>
      </c>
      <c r="H8" s="12" t="s">
        <v>11</v>
      </c>
      <c r="I8" s="12" t="s">
        <v>12</v>
      </c>
      <c r="J8" s="12" t="s">
        <v>13</v>
      </c>
    </row>
    <row r="9" spans="1:10" ht="85.5" customHeight="1" x14ac:dyDescent="0.25">
      <c r="A9" s="13" t="s">
        <v>14</v>
      </c>
      <c r="B9" s="14" t="s">
        <v>15</v>
      </c>
      <c r="C9" s="13">
        <v>1</v>
      </c>
      <c r="D9" s="15"/>
      <c r="E9" s="16"/>
      <c r="F9" s="17">
        <f>D9*E9</f>
        <v>0</v>
      </c>
      <c r="G9" s="17">
        <f>D9+F9</f>
        <v>0</v>
      </c>
      <c r="H9" s="17">
        <f>C9*G9</f>
        <v>0</v>
      </c>
      <c r="I9" s="18">
        <v>15990678</v>
      </c>
      <c r="J9" s="19" t="str">
        <f>IF(H9=0,"Sin diligenciar",IF(H9&lt;=I9,"CUMPLE","EXCEDE EL TOPE DEL ÍTEM - RECHAZO"))</f>
        <v>Sin diligenciar</v>
      </c>
    </row>
    <row r="10" spans="1:10" ht="85.5" customHeight="1" x14ac:dyDescent="0.25">
      <c r="A10" s="13" t="s">
        <v>16</v>
      </c>
      <c r="B10" s="14" t="s">
        <v>17</v>
      </c>
      <c r="C10" s="13">
        <v>1</v>
      </c>
      <c r="D10" s="15"/>
      <c r="E10" s="16"/>
      <c r="F10" s="17">
        <f>D10*E10</f>
        <v>0</v>
      </c>
      <c r="G10" s="17">
        <f>D10+F10</f>
        <v>0</v>
      </c>
      <c r="H10" s="17">
        <f>C10*G10</f>
        <v>0</v>
      </c>
      <c r="I10" s="18">
        <v>2600383</v>
      </c>
      <c r="J10" s="19" t="str">
        <f>IF(H10=0,"Sin diligenciar",IF(H10&lt;=I10,"CUMPLE","EXCEDE EL TOPE DEL ÍTEM - RECHAZO"))</f>
        <v>Sin diligenciar</v>
      </c>
    </row>
    <row r="11" spans="1:10" ht="31.5" customHeight="1" x14ac:dyDescent="0.25">
      <c r="A11" s="6" t="s">
        <v>18</v>
      </c>
      <c r="B11" s="6"/>
      <c r="C11" s="6"/>
      <c r="D11" s="6"/>
      <c r="E11" s="6"/>
      <c r="F11" s="6"/>
      <c r="G11" s="6"/>
      <c r="H11" s="20">
        <f>SUM(H9:H10)</f>
        <v>0</v>
      </c>
      <c r="I11" s="20">
        <v>18591061</v>
      </c>
      <c r="J11" s="19" t="str">
        <f>IF(H11=0,"Sin diligenciar",IF(AND(H9&lt;=I9,H10&lt;=I10,H11&lt;=I11),"OFERTA ADMISIBLE","NO ADMISIBLE - RECHAZO"))</f>
        <v>Sin diligenciar</v>
      </c>
    </row>
    <row r="13" spans="1:10" ht="15.75" customHeight="1" x14ac:dyDescent="0.25">
      <c r="A13" s="5" t="s">
        <v>19</v>
      </c>
      <c r="B13" s="5"/>
      <c r="C13" s="5"/>
      <c r="D13" s="5"/>
      <c r="E13" s="5"/>
      <c r="F13" s="5"/>
      <c r="G13" s="5"/>
      <c r="H13" s="5"/>
      <c r="I13" s="5"/>
      <c r="J13" s="5"/>
    </row>
    <row r="14" spans="1:10" ht="25.5" customHeight="1" x14ac:dyDescent="0.25">
      <c r="A14" s="4" t="s">
        <v>20</v>
      </c>
      <c r="B14" s="4"/>
      <c r="C14" s="4"/>
      <c r="D14" s="4"/>
      <c r="E14" s="4"/>
      <c r="F14" s="4"/>
      <c r="G14" s="4"/>
      <c r="H14" s="4"/>
      <c r="I14" s="4"/>
      <c r="J14" s="4"/>
    </row>
    <row r="15" spans="1:10" ht="25.5" customHeight="1" x14ac:dyDescent="0.25">
      <c r="A15" s="4" t="s">
        <v>21</v>
      </c>
      <c r="B15" s="4"/>
      <c r="C15" s="4"/>
      <c r="D15" s="4"/>
      <c r="E15" s="4"/>
      <c r="F15" s="4"/>
      <c r="G15" s="4"/>
      <c r="H15" s="4"/>
      <c r="I15" s="4"/>
      <c r="J15" s="4"/>
    </row>
    <row r="16" spans="1:10" ht="25.5" customHeight="1" x14ac:dyDescent="0.25">
      <c r="A16" s="4" t="s">
        <v>22</v>
      </c>
      <c r="B16" s="4"/>
      <c r="C16" s="4"/>
      <c r="D16" s="4"/>
      <c r="E16" s="4"/>
      <c r="F16" s="4"/>
      <c r="G16" s="4"/>
      <c r="H16" s="4"/>
      <c r="I16" s="4"/>
      <c r="J16" s="4"/>
    </row>
    <row r="17" spans="1:10" ht="25.5" customHeight="1" x14ac:dyDescent="0.25">
      <c r="A17" s="4" t="s">
        <v>23</v>
      </c>
      <c r="B17" s="4"/>
      <c r="C17" s="4"/>
      <c r="D17" s="4"/>
      <c r="E17" s="4"/>
      <c r="F17" s="4"/>
      <c r="G17" s="4"/>
      <c r="H17" s="4"/>
      <c r="I17" s="4"/>
      <c r="J17" s="4"/>
    </row>
    <row r="18" spans="1:10" ht="25.5" customHeight="1" x14ac:dyDescent="0.25">
      <c r="A18" s="4" t="s">
        <v>24</v>
      </c>
      <c r="B18" s="4"/>
      <c r="C18" s="4"/>
      <c r="D18" s="4"/>
      <c r="E18" s="4"/>
      <c r="F18" s="4"/>
      <c r="G18" s="4"/>
      <c r="H18" s="4"/>
      <c r="I18" s="4"/>
      <c r="J18" s="4"/>
    </row>
    <row r="19" spans="1:10" ht="25.5" customHeight="1" x14ac:dyDescent="0.25">
      <c r="A19" s="4" t="s">
        <v>25</v>
      </c>
      <c r="B19" s="4"/>
      <c r="C19" s="4"/>
      <c r="D19" s="4"/>
      <c r="E19" s="4"/>
      <c r="F19" s="4"/>
      <c r="G19" s="4"/>
      <c r="H19" s="4"/>
      <c r="I19" s="4"/>
      <c r="J19" s="4"/>
    </row>
    <row r="20" spans="1:10" ht="25.5" customHeight="1" x14ac:dyDescent="0.25">
      <c r="A20" s="4" t="s">
        <v>26</v>
      </c>
      <c r="B20" s="4"/>
      <c r="C20" s="4"/>
      <c r="D20" s="4"/>
      <c r="E20" s="4"/>
      <c r="F20" s="4"/>
      <c r="G20" s="4"/>
      <c r="H20" s="4"/>
      <c r="I20" s="4"/>
      <c r="J20" s="4"/>
    </row>
    <row r="21" spans="1:10" ht="25.5" customHeight="1" x14ac:dyDescent="0.25">
      <c r="A21" s="4" t="s">
        <v>27</v>
      </c>
      <c r="B21" s="4"/>
      <c r="C21" s="4"/>
      <c r="D21" s="4"/>
      <c r="E21" s="4"/>
      <c r="F21" s="4"/>
      <c r="G21" s="4"/>
      <c r="H21" s="4"/>
      <c r="I21" s="4"/>
      <c r="J21" s="4"/>
    </row>
    <row r="23" spans="1:10" x14ac:dyDescent="0.25">
      <c r="A23" s="11" t="s">
        <v>28</v>
      </c>
    </row>
    <row r="24" spans="1:10" x14ac:dyDescent="0.25">
      <c r="A24" s="3"/>
      <c r="B24" s="3"/>
      <c r="C24" s="3"/>
      <c r="D24" s="3"/>
      <c r="E24" s="3"/>
      <c r="F24" s="3"/>
      <c r="G24" s="3"/>
      <c r="H24" s="3"/>
      <c r="I24" s="3"/>
      <c r="J24" s="3"/>
    </row>
    <row r="25" spans="1:10" x14ac:dyDescent="0.25">
      <c r="A25" s="3"/>
      <c r="B25" s="3"/>
      <c r="C25" s="3"/>
      <c r="D25" s="3"/>
      <c r="E25" s="3"/>
      <c r="F25" s="3"/>
      <c r="G25" s="3"/>
      <c r="H25" s="3"/>
      <c r="I25" s="3"/>
      <c r="J25" s="3"/>
    </row>
    <row r="27" spans="1:10" x14ac:dyDescent="0.25">
      <c r="A27" s="11" t="s">
        <v>29</v>
      </c>
    </row>
    <row r="29" spans="1:10" x14ac:dyDescent="0.25">
      <c r="A29" s="21" t="s">
        <v>30</v>
      </c>
      <c r="B29" s="7"/>
      <c r="C29" s="7"/>
      <c r="D29" s="7"/>
      <c r="E29" s="7"/>
    </row>
    <row r="30" spans="1:10" x14ac:dyDescent="0.25">
      <c r="A30" s="21" t="s">
        <v>31</v>
      </c>
      <c r="B30" s="7"/>
      <c r="C30" s="7"/>
      <c r="D30" s="7"/>
      <c r="E30" s="7"/>
    </row>
    <row r="31" spans="1:10" x14ac:dyDescent="0.25">
      <c r="A31" s="21" t="s">
        <v>32</v>
      </c>
      <c r="B31" s="7"/>
      <c r="C31" s="7"/>
      <c r="D31" s="7"/>
      <c r="E31" s="7"/>
    </row>
    <row r="32" spans="1:10" x14ac:dyDescent="0.25">
      <c r="A32" s="21" t="s">
        <v>33</v>
      </c>
      <c r="B32" s="7"/>
      <c r="C32" s="7"/>
      <c r="D32" s="7"/>
      <c r="E32" s="7"/>
    </row>
  </sheetData>
  <mergeCells count="20">
    <mergeCell ref="A24:J25"/>
    <mergeCell ref="B29:E29"/>
    <mergeCell ref="B30:E30"/>
    <mergeCell ref="B31:E31"/>
    <mergeCell ref="B32:E32"/>
    <mergeCell ref="A17:J17"/>
    <mergeCell ref="A18:J18"/>
    <mergeCell ref="A19:J19"/>
    <mergeCell ref="A20:J20"/>
    <mergeCell ref="A21:J21"/>
    <mergeCell ref="A11:G11"/>
    <mergeCell ref="A13:J13"/>
    <mergeCell ref="A14:J14"/>
    <mergeCell ref="A15:J15"/>
    <mergeCell ref="A16:J16"/>
    <mergeCell ref="A1:J1"/>
    <mergeCell ref="A2:J2"/>
    <mergeCell ref="A3:J3"/>
    <mergeCell ref="D5:J5"/>
    <mergeCell ref="D6:J6"/>
  </mergeCells>
  <conditionalFormatting sqref="J9:J11">
    <cfRule type="expression" dxfId="1" priority="2">
      <formula>ISNUMBER(SEARCH("RECHAZO",J9))</formula>
    </cfRule>
    <cfRule type="expression" dxfId="0" priority="3">
      <formula>OR(J9="CUMPLE",J9="OFERTA ADMISIBLE")</formula>
    </cfRule>
  </conditionalFormatting>
  <dataValidations count="1">
    <dataValidation type="list" allowBlank="1" showErrorMessage="1" errorTitle="Valor no válido" error="Seleccione la tarifa de IVA aplicable: 0%, 5% o 19%." sqref="E9:E10" xr:uid="{00000000-0002-0000-0000-000000000000}">
      <formula1>"0%,5%,19%"</formula1>
      <formula2>0</formula2>
    </dataValidation>
  </dataValidations>
  <pageMargins left="0.75" right="0.75"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21"/>
  <sheetViews>
    <sheetView showGridLines="0" zoomScaleNormal="100" workbookViewId="0"/>
  </sheetViews>
  <sheetFormatPr baseColWidth="10" defaultColWidth="8.7109375" defaultRowHeight="15" x14ac:dyDescent="0.25"/>
  <cols>
    <col min="1" max="1" width="2" customWidth="1"/>
    <col min="2" max="8" width="16" customWidth="1"/>
  </cols>
  <sheetData>
    <row r="2" spans="2:8" ht="15.75" x14ac:dyDescent="0.25">
      <c r="B2" s="22" t="s">
        <v>34</v>
      </c>
    </row>
    <row r="4" spans="2:8" ht="15.75" customHeight="1" x14ac:dyDescent="0.25">
      <c r="B4" s="2" t="s">
        <v>35</v>
      </c>
      <c r="C4" s="2"/>
      <c r="D4" s="2"/>
      <c r="E4" s="2"/>
      <c r="F4" s="2"/>
      <c r="G4" s="2"/>
      <c r="H4" s="2"/>
    </row>
    <row r="5" spans="2:8" ht="33.75" customHeight="1" x14ac:dyDescent="0.25">
      <c r="B5" s="1" t="s">
        <v>36</v>
      </c>
      <c r="C5" s="1"/>
      <c r="D5" s="1"/>
      <c r="E5" s="1"/>
      <c r="F5" s="1"/>
      <c r="G5" s="1"/>
      <c r="H5" s="1"/>
    </row>
    <row r="6" spans="2:8" ht="33.75" customHeight="1" x14ac:dyDescent="0.25">
      <c r="B6" s="1" t="s">
        <v>37</v>
      </c>
      <c r="C6" s="1"/>
      <c r="D6" s="1"/>
      <c r="E6" s="1"/>
      <c r="F6" s="1"/>
      <c r="G6" s="1"/>
      <c r="H6" s="1"/>
    </row>
    <row r="7" spans="2:8" ht="33.75" customHeight="1" x14ac:dyDescent="0.25">
      <c r="B7" s="1" t="s">
        <v>38</v>
      </c>
      <c r="C7" s="1"/>
      <c r="D7" s="1"/>
      <c r="E7" s="1"/>
      <c r="F7" s="1"/>
      <c r="G7" s="1"/>
      <c r="H7" s="1"/>
    </row>
    <row r="9" spans="2:8" ht="15.75" customHeight="1" x14ac:dyDescent="0.25">
      <c r="B9" s="2" t="s">
        <v>39</v>
      </c>
      <c r="C9" s="2"/>
      <c r="D9" s="2"/>
      <c r="E9" s="2"/>
      <c r="F9" s="2"/>
      <c r="G9" s="2"/>
      <c r="H9" s="2"/>
    </row>
    <row r="10" spans="2:8" ht="33.75" customHeight="1" x14ac:dyDescent="0.25">
      <c r="B10" s="1" t="s">
        <v>40</v>
      </c>
      <c r="C10" s="1"/>
      <c r="D10" s="1"/>
      <c r="E10" s="1"/>
      <c r="F10" s="1"/>
      <c r="G10" s="1"/>
      <c r="H10" s="1"/>
    </row>
    <row r="12" spans="2:8" ht="15.75" customHeight="1" x14ac:dyDescent="0.25">
      <c r="B12" s="2" t="s">
        <v>41</v>
      </c>
      <c r="C12" s="2"/>
      <c r="D12" s="2"/>
      <c r="E12" s="2"/>
      <c r="F12" s="2"/>
      <c r="G12" s="2"/>
      <c r="H12" s="2"/>
    </row>
    <row r="13" spans="2:8" ht="33.75" customHeight="1" x14ac:dyDescent="0.25">
      <c r="B13" s="1" t="s">
        <v>42</v>
      </c>
      <c r="C13" s="1"/>
      <c r="D13" s="1"/>
      <c r="E13" s="1"/>
      <c r="F13" s="1"/>
      <c r="G13" s="1"/>
      <c r="H13" s="1"/>
    </row>
    <row r="15" spans="2:8" ht="15.75" customHeight="1" x14ac:dyDescent="0.25">
      <c r="B15" s="2" t="s">
        <v>43</v>
      </c>
      <c r="C15" s="2"/>
      <c r="D15" s="2"/>
      <c r="E15" s="2"/>
      <c r="F15" s="2"/>
      <c r="G15" s="2"/>
      <c r="H15" s="2"/>
    </row>
    <row r="16" spans="2:8" ht="33.75" customHeight="1" x14ac:dyDescent="0.25">
      <c r="B16" s="1" t="s">
        <v>44</v>
      </c>
      <c r="C16" s="1"/>
      <c r="D16" s="1"/>
      <c r="E16" s="1"/>
      <c r="F16" s="1"/>
      <c r="G16" s="1"/>
      <c r="H16" s="1"/>
    </row>
    <row r="17" spans="2:8" ht="33.75" customHeight="1" x14ac:dyDescent="0.25">
      <c r="B17" s="1" t="s">
        <v>45</v>
      </c>
      <c r="C17" s="1"/>
      <c r="D17" s="1"/>
      <c r="E17" s="1"/>
      <c r="F17" s="1"/>
      <c r="G17" s="1"/>
      <c r="H17" s="1"/>
    </row>
    <row r="18" spans="2:8" ht="33.75" customHeight="1" x14ac:dyDescent="0.25">
      <c r="B18" s="1" t="s">
        <v>46</v>
      </c>
      <c r="C18" s="1"/>
      <c r="D18" s="1"/>
      <c r="E18" s="1"/>
      <c r="F18" s="1"/>
      <c r="G18" s="1"/>
      <c r="H18" s="1"/>
    </row>
    <row r="20" spans="2:8" ht="15.75" customHeight="1" x14ac:dyDescent="0.25">
      <c r="B20" s="2" t="s">
        <v>47</v>
      </c>
      <c r="C20" s="2"/>
      <c r="D20" s="2"/>
      <c r="E20" s="2"/>
      <c r="F20" s="2"/>
      <c r="G20" s="2"/>
      <c r="H20" s="2"/>
    </row>
    <row r="21" spans="2:8" ht="33.75" customHeight="1" x14ac:dyDescent="0.25">
      <c r="B21" s="1" t="s">
        <v>48</v>
      </c>
      <c r="C21" s="1"/>
      <c r="D21" s="1"/>
      <c r="E21" s="1"/>
      <c r="F21" s="1"/>
      <c r="G21" s="1"/>
      <c r="H21" s="1"/>
    </row>
  </sheetData>
  <mergeCells count="14">
    <mergeCell ref="B17:H17"/>
    <mergeCell ref="B18:H18"/>
    <mergeCell ref="B20:H20"/>
    <mergeCell ref="B21:H21"/>
    <mergeCell ref="B10:H10"/>
    <mergeCell ref="B12:H12"/>
    <mergeCell ref="B13:H13"/>
    <mergeCell ref="B15:H15"/>
    <mergeCell ref="B16:H16"/>
    <mergeCell ref="B4:H4"/>
    <mergeCell ref="B5:H5"/>
    <mergeCell ref="B6:H6"/>
    <mergeCell ref="B7:H7"/>
    <mergeCell ref="B9:H9"/>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Carlos David Tamara Florez</cp:lastModifiedBy>
  <cp:revision>0</cp:revision>
  <dcterms:created xsi:type="dcterms:W3CDTF">2026-09-16T00:04:32Z</dcterms:created>
  <dcterms:modified xsi:type="dcterms:W3CDTF">2026-09-16T20:07:27Z</dcterms:modified>
  <dc:language>en-US</dc:language>
</cp:coreProperties>
</file>