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https://d.docs.live.net/fad40bc3998dc213/CHINACOTA 2026/SUBASTAS/MENAJE PAE/"/>
    </mc:Choice>
  </mc:AlternateContent>
  <xr:revisionPtr revIDLastSave="0" documentId="8_{7A2BA92B-A7D3-C549-A34C-E55E3FAEA806}" xr6:coauthVersionLast="47" xr6:coauthVersionMax="47" xr10:uidLastSave="{00000000-0000-0000-0000-000000000000}"/>
  <bookViews>
    <workbookView xWindow="0" yWindow="680" windowWidth="19420" windowHeight="10300" activeTab="1" xr2:uid="{00000000-000D-0000-FFFF-FFFF00000000}"/>
  </bookViews>
  <sheets>
    <sheet name="FICHA TÉCNICA" sheetId="1" r:id="rId1"/>
    <sheet name="DEDUCCIONES Y CONTRIBUCION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1" l="1"/>
  <c r="G24" i="1"/>
  <c r="G23" i="1"/>
  <c r="G22" i="1"/>
  <c r="G21" i="1"/>
  <c r="G20" i="1"/>
  <c r="G19" i="1"/>
  <c r="G18" i="1"/>
  <c r="G17" i="1"/>
  <c r="G16" i="1"/>
  <c r="G15" i="1"/>
  <c r="G14" i="1"/>
  <c r="G13" i="1"/>
  <c r="G12" i="1"/>
  <c r="G11" i="1"/>
  <c r="G10" i="1"/>
  <c r="G9" i="1"/>
  <c r="G8" i="1"/>
  <c r="G7" i="1"/>
  <c r="G6" i="1"/>
  <c r="G5" i="1"/>
  <c r="G4" i="1"/>
  <c r="G3" i="1"/>
  <c r="G26" i="1" s="1"/>
</calcChain>
</file>

<file path=xl/sharedStrings.xml><?xml version="1.0" encoding="utf-8"?>
<sst xmlns="http://schemas.openxmlformats.org/spreadsheetml/2006/main" count="78" uniqueCount="54">
  <si>
    <t>No.</t>
  </si>
  <si>
    <t>PRODUCTO</t>
  </si>
  <si>
    <t>ESPECIFICACIÓN</t>
  </si>
  <si>
    <t>UND</t>
  </si>
  <si>
    <t>CANT</t>
  </si>
  <si>
    <t>Valor unitario</t>
  </si>
  <si>
    <t>NEVERA</t>
  </si>
  <si>
    <t>No Frost , flujo multi aire ,luz led, Refrigerante R600a , Anaqueles en la puerta , Cajón doble para frutas y vegetales, capacidad de 247 Litros.</t>
  </si>
  <si>
    <t>ESTUFA INDUSTRIAL DE UN PUESTO</t>
  </si>
  <si>
    <t>Fabricada en lámina de acero inoxidable Doble quemador industrial en hierro fundido Bandeja y canal recoge grasas Parrilla en hierro fundido. Válvulas de seguridad para el gas. Patas niveladoras. Fogón con 2 quemadores industriales de doble corona Capacidad calorífica a 75000 btu.</t>
  </si>
  <si>
    <t>ESTUFA INDUSTRIAL DE 2 PUESTO</t>
  </si>
  <si>
    <t>Fabricada en lámina de acero inoxidable Quemador industrial fundido en aluminio Bandeja recoge grasas Parrilla en varilla cuadrada. Válvulas de seguridad para el gas Potencia por fogón 20.000 Btu.</t>
  </si>
  <si>
    <t>ESTUFA INDUSTRIAL DE 3 PUESTO</t>
  </si>
  <si>
    <t>Fabricada en acero inoxidable calibre industrial 3 quemadores de alto rendimiento, aptos para uso profesional Parrillas resistentes, ideales para utensilios de gran capacidad Fácil de limpiar y mantener Estructura firme, ideal para cocinas de alto tráfico Compatible con gas natural o propano (consultar configuración) Versatilidad, higiene y durabilidad, todo en una sola estufa para potenciar tu operación gastronómica.</t>
  </si>
  <si>
    <t>CONGELADORES</t>
  </si>
  <si>
    <t>Sistema de refrigeración que mantiene una temperatura bajo cero, aislamiento térmico para evitar fugas de frio y un sistema de control para ajusta según sus necesidades , congelación rápida para preservar mejor los alimentos y descongelación automática para facilitar el mantenimiento, capacidad 143 litros.</t>
  </si>
  <si>
    <t>MESAS PLASTICA</t>
  </si>
  <si>
    <t>Mesa cuadrada de 80 cms y 70 cms de altura; 4 puestos , patas cuadradas , durabilidad y fácil de mantener permitiendo una limpieza rápida y sencilla</t>
  </si>
  <si>
    <t>SILLAS PLÁSTICAS SIN BRAZO</t>
  </si>
  <si>
    <t>Medidas (cm):42 de ancho, 48 de largo, 86 alto, 43 altura asiento. Material: polipropileno (plástico). Resistencia: 130kgProtección UV para proteger de luz y agua</t>
  </si>
  <si>
    <t>OLLA A PRESIÓN DE 6 LITROS</t>
  </si>
  <si>
    <t>Gran capacidad: están diseñadas para cocinar volúmenes mayores de alimento. Construcción robusta: suelen estar fabricadas con materiales como acero inoxidable de alta calidad, que resiste altas presiones y temperaturas Facilidad de limpieza durabilidad</t>
  </si>
  <si>
    <t>CANASTA GRANDE CON TAPA HERMÉTICA CERRADA.</t>
  </si>
  <si>
    <t>Altura:25 cm, Ancho:40cm, Largo:60cm, Material: polipropileno, Resistencia:40kg, Resistencia en arrumen:12 cajas, de 300kg</t>
  </si>
  <si>
    <t>BALDE PLÁSTICOS DE 10 LITROS</t>
  </si>
  <si>
    <t>Pico en punta que facilita el líquido, manija ergonómica , existente. En su interior tiene grabados los litros para facilitar la mezcla.</t>
  </si>
  <si>
    <t>BALDE PLÁSTICOS DE 20 LITROS</t>
  </si>
  <si>
    <t>El balde plástico de 20 litros, fabricado en polietileno de alta densidad (PEAD), es ideal para almacenar líquidos y sólidos con seguridad. Su diseño cilíndrico garantiza un fácil manejo. Incluye una manija de alambre galvanizado con asa plástica, que facilita el traslado, Con una alta resistencia, este balde asegura durabilidad y eficiencia.</t>
  </si>
  <si>
    <t>PEROL GRANDE 20 LITROS</t>
  </si>
  <si>
    <t>Hecho en aluminio reciclable y producción limpia que cuidan el medio ambiente. Gracias a las propiedades del material, es un excelente conductor de calor que agiliza los procesos de cocción, ahorra tiempo y energía, obteniendo así con mayor transferencia de calor y gran tolerancia a altas temperaturas, hasta 650 grados centígrados</t>
  </si>
  <si>
    <t>OLLAS DE 2 LITROS</t>
  </si>
  <si>
    <t>Capacidad: 2L Diámetro: 18 cm Altura: 10 cm Material: Acero inoxidable 18/0</t>
  </si>
  <si>
    <t>OLLAS DE 5 LITROS</t>
  </si>
  <si>
    <t>Capacidad: 5L, Diámetro: 24 cm Altura: 14 cm, Material: Acero inoxidable 18/0</t>
  </si>
  <si>
    <t>OLLAS DE 10 LITROS</t>
  </si>
  <si>
    <t>Esta de acero inoxidable de alta calidad es duradera y confiable. Su construcción resiste la decoloración y la corrosión, lo que permite que te dure por mucho tiempo y evita la retención de sabor para obtener resultados de mayor calidad Altura 9.67 in / 24.6 cm Diámetro 9.95 in / 25.3 in Capacidad 10.4 L / 11 qt</t>
  </si>
  <si>
    <t>OLLAS DE 20 LITROS</t>
  </si>
  <si>
    <t>Material: acero inoxidable / capacidad: 20 litros, dimensiones: altura con tapa: 14.2 in (aproximadamente), diámetro: 11.8 in, diámetro con mangos: 16.3 in aproximadamente. Compatibilidad con quemador: gas, inducción, eléctrico, cerámica.</t>
  </si>
  <si>
    <t>RECIPIENTES PARA JUGO DE 10 LITROS</t>
  </si>
  <si>
    <t>Material: Plástico de grado alimenticio (PET, HDPE) o vidrio. El plástico es ligero y resistente a roturas, mientras que el vidrio puede ser más higiénico y no transmite olores ni sabores. Forma: Puede ser rectangular o cilíndrica. Capacidad: 10 litros, que es una cantidad considerable para almacenar jugo. Diseño: Boca ancha: Facilita el llenado y la limpieza. Asas o agarres: Para facilitar el transporte</t>
  </si>
  <si>
    <t>RECIPIENTES PARA JUGO DE 20 LITROS</t>
  </si>
  <si>
    <t>Capacidad:20 litros (o ligeramente superior, como 22 litros para permitir espacio de expansión). Material: Generalmente fabricado en plástico de alta densidad (HDPE o LDPE) o polipropileno, que son seguros para alimentos y resistentes.</t>
  </si>
  <si>
    <t>RECIPIENTES PLÁSTICOS CON TAPA DE ALMACENAMIENTO ALIMENTOS Y GRANOS</t>
  </si>
  <si>
    <t>Sellado hermético: Para mantener la frescura y evitar la entrada de humedad y plagas. Fácil de limpiar: Con una superficie lisa y fácil de limpiar para mantener la higiene. Resistente a la temperatura: Capaz de soportar temperaturas extremas sin deformarse o perder su integridad. Transparente: Para poder ver el contenido sin tener que abrir el recipiente, 100 Lts</t>
  </si>
  <si>
    <t>Resistente al calor Resistente a la humedad Resistente a los químicos y polvo, 50 Lts</t>
  </si>
  <si>
    <t>OLLA A PRESIÓN 4 LITROS</t>
  </si>
  <si>
    <t>Capacidad de 4 litros: Ideal para porciones medianas o familiares. Material resistente: Aluminio de alta calidad, fácil de limpiar. Sistema de seguridad eficiente: Cierre hermético y válvula de escape. Cocción rápida y uniforme: Reduce el tiempo en la cocina</t>
  </si>
  <si>
    <t>PEROL MEDIANO 10 LITROS</t>
  </si>
  <si>
    <t>Material Principal: Aluminio Tipo de Olla: Perol No. Piezas :1 Piezas Piezas que Incluye, Medidas (En diámetro) y Capacidad (en Lts) de Cada Una 1 Perol 10 cm - 0.5 lts Piezas que incluye : 1 Perol 10 cm capacidad : 0.5 Litros Espesor de la Olla : 2 Milímetros Material Interior : Antiadherente Material del Mango :Baquelita</t>
  </si>
  <si>
    <t>LICUADORA CONVENCIONAL</t>
  </si>
  <si>
    <t>Tiene entre tres y cinco cuchillas que sirven para cortar y mezclar los alimentos con capacidad estandar de 1.25 litros. El motor actúa a grandes revoluciones y puede funcionar en diferentes velocidades, según la cantidad de niveles de potencia asignados y en la forma en que se vaya regulando</t>
  </si>
  <si>
    <t>VALOR TOTAL</t>
  </si>
  <si>
    <t>Alcaldía de Chinácota</t>
  </si>
  <si>
    <t>Valor parcial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</si>
</sst>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3" x14ac:knownFonts="1">
    <font>
      <sz val="11"/>
      <color theme="1"/>
      <name val="Calibri"/>
      <family val="2"/>
      <scheme val="minor"/>
    </font>
    <font>
      <b/>
      <sz val="11"/>
      <color rgb="FFFFFFFF"/>
      <name val="Calibri"/>
      <family val="2"/>
    </font>
    <font>
      <b/>
      <sz val="11"/>
      <color theme="1"/>
      <name val="Calibri"/>
      <family val="2"/>
      <scheme val="minor"/>
    </font>
  </fonts>
  <fills count="3">
    <fill>
      <patternFill patternType="none"/>
    </fill>
    <fill>
      <patternFill patternType="gray125"/>
    </fill>
    <fill>
      <patternFill patternType="solid">
        <fgColor rgb="FF1F4E78"/>
        <bgColor rgb="FF1F4E78"/>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left"/>
    </xf>
    <xf numFmtId="164" fontId="0" fillId="0" borderId="1" xfId="0" applyNumberFormat="1" applyBorder="1" applyAlignment="1">
      <alignment horizontal="center" vertical="center"/>
    </xf>
    <xf numFmtId="0" fontId="0" fillId="0" borderId="1" xfId="0" applyBorder="1" applyAlignment="1">
      <alignment horizontal="center"/>
    </xf>
    <xf numFmtId="0" fontId="2" fillId="0" borderId="2" xfId="0" applyFont="1" applyBorder="1" applyAlignment="1">
      <alignment horizontal="center"/>
    </xf>
    <xf numFmtId="0" fontId="0" fillId="0" borderId="2" xfId="0"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812800</xdr:colOff>
      <xdr:row>0</xdr:row>
      <xdr:rowOff>0</xdr:rowOff>
    </xdr:from>
    <xdr:to>
      <xdr:col>1</xdr:col>
      <xdr:colOff>1371600</xdr:colOff>
      <xdr:row>0</xdr:row>
      <xdr:rowOff>622300</xdr:rowOff>
    </xdr:to>
    <xdr:pic>
      <xdr:nvPicPr>
        <xdr:cNvPr id="2" name="Imagen 1" descr="Un dibujo de un perro&#10;&#10;Descripción generada automáticamente con confianza media">
          <a:extLst>
            <a:ext uri="{FF2B5EF4-FFF2-40B4-BE49-F238E27FC236}">
              <a16:creationId xmlns:a16="http://schemas.microsoft.com/office/drawing/2014/main" id="{39B21894-04E0-7D0B-81A7-17337AA418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2050" y="0"/>
          <a:ext cx="558800" cy="6223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618000</xdr:colOff>
      <xdr:row>28</xdr:row>
      <xdr:rowOff>104140</xdr:rowOff>
    </xdr:to>
    <xdr:pic>
      <xdr:nvPicPr>
        <xdr:cNvPr id="2" name="Imagen 1">
          <a:extLst>
            <a:ext uri="{FF2B5EF4-FFF2-40B4-BE49-F238E27FC236}">
              <a16:creationId xmlns:a16="http://schemas.microsoft.com/office/drawing/2014/main" id="{5D851046-73AC-19B2-D2EE-AF7FA0F0176B}"/>
            </a:ext>
          </a:extLst>
        </xdr:cNvPr>
        <xdr:cNvPicPr>
          <a:picLocks noChangeAspect="1"/>
        </xdr:cNvPicPr>
      </xdr:nvPicPr>
      <xdr:blipFill>
        <a:blip xmlns:r="http://schemas.openxmlformats.org/officeDocument/2006/relationships" r:embed="rId1"/>
        <a:stretch>
          <a:fillRect/>
        </a:stretch>
      </xdr:blipFill>
      <xdr:spPr>
        <a:xfrm>
          <a:off x="762000" y="184150"/>
          <a:ext cx="9000000" cy="50761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
  <sheetViews>
    <sheetView topLeftCell="A42" workbookViewId="0">
      <selection activeCell="G3" sqref="G3"/>
    </sheetView>
  </sheetViews>
  <sheetFormatPr baseColWidth="10" defaultColWidth="8.6640625" defaultRowHeight="15" x14ac:dyDescent="0.2"/>
  <cols>
    <col min="1" max="1" width="5" customWidth="1"/>
    <col min="2" max="2" width="35" customWidth="1"/>
    <col min="3" max="3" width="70" style="5" customWidth="1"/>
    <col min="4" max="5" width="8" customWidth="1"/>
    <col min="6" max="6" width="17.1640625" customWidth="1"/>
    <col min="7" max="7" width="19.6640625" customWidth="1"/>
  </cols>
  <sheetData>
    <row r="1" spans="1:7" ht="60.5" customHeight="1" x14ac:dyDescent="0.2">
      <c r="A1" s="8" t="s">
        <v>52</v>
      </c>
      <c r="B1" s="9"/>
    </row>
    <row r="2" spans="1:7" x14ac:dyDescent="0.2">
      <c r="A2" s="1" t="s">
        <v>0</v>
      </c>
      <c r="B2" s="1" t="s">
        <v>1</v>
      </c>
      <c r="C2" s="1" t="s">
        <v>2</v>
      </c>
      <c r="D2" s="1" t="s">
        <v>3</v>
      </c>
      <c r="E2" s="1" t="s">
        <v>4</v>
      </c>
      <c r="F2" s="1" t="s">
        <v>5</v>
      </c>
      <c r="G2" s="1" t="s">
        <v>53</v>
      </c>
    </row>
    <row r="3" spans="1:7" ht="39.5" customHeight="1" x14ac:dyDescent="0.2">
      <c r="A3" s="2">
        <v>1</v>
      </c>
      <c r="B3" s="4" t="s">
        <v>6</v>
      </c>
      <c r="C3" s="3" t="s">
        <v>7</v>
      </c>
      <c r="D3" s="2" t="s">
        <v>3</v>
      </c>
      <c r="E3" s="2">
        <v>10</v>
      </c>
      <c r="F3" s="6"/>
      <c r="G3" s="6">
        <f t="shared" ref="G3:G25" si="0">E3*F3</f>
        <v>0</v>
      </c>
    </row>
    <row r="4" spans="1:7" ht="64" x14ac:dyDescent="0.2">
      <c r="A4" s="2">
        <v>2</v>
      </c>
      <c r="B4" s="4" t="s">
        <v>8</v>
      </c>
      <c r="C4" s="3" t="s">
        <v>9</v>
      </c>
      <c r="D4" s="2" t="s">
        <v>3</v>
      </c>
      <c r="E4" s="2">
        <v>1</v>
      </c>
      <c r="F4" s="6"/>
      <c r="G4" s="6">
        <f t="shared" si="0"/>
        <v>0</v>
      </c>
    </row>
    <row r="5" spans="1:7" ht="48" x14ac:dyDescent="0.2">
      <c r="A5" s="2">
        <v>3</v>
      </c>
      <c r="B5" s="4" t="s">
        <v>10</v>
      </c>
      <c r="C5" s="3" t="s">
        <v>11</v>
      </c>
      <c r="D5" s="2" t="s">
        <v>3</v>
      </c>
      <c r="E5" s="2">
        <v>1</v>
      </c>
      <c r="F5" s="6"/>
      <c r="G5" s="6">
        <f t="shared" si="0"/>
        <v>0</v>
      </c>
    </row>
    <row r="6" spans="1:7" ht="80" x14ac:dyDescent="0.2">
      <c r="A6" s="2">
        <v>4</v>
      </c>
      <c r="B6" s="4" t="s">
        <v>12</v>
      </c>
      <c r="C6" s="3" t="s">
        <v>13</v>
      </c>
      <c r="D6" s="2" t="s">
        <v>3</v>
      </c>
      <c r="E6" s="2">
        <v>8</v>
      </c>
      <c r="F6" s="6"/>
      <c r="G6" s="6">
        <f t="shared" si="0"/>
        <v>0</v>
      </c>
    </row>
    <row r="7" spans="1:7" ht="64" x14ac:dyDescent="0.2">
      <c r="A7" s="2">
        <v>5</v>
      </c>
      <c r="B7" s="4" t="s">
        <v>14</v>
      </c>
      <c r="C7" s="3" t="s">
        <v>15</v>
      </c>
      <c r="D7" s="2" t="s">
        <v>3</v>
      </c>
      <c r="E7" s="2">
        <v>7</v>
      </c>
      <c r="F7" s="6"/>
      <c r="G7" s="6">
        <f t="shared" si="0"/>
        <v>0</v>
      </c>
    </row>
    <row r="8" spans="1:7" ht="32" x14ac:dyDescent="0.2">
      <c r="A8" s="2">
        <v>6</v>
      </c>
      <c r="B8" s="4" t="s">
        <v>16</v>
      </c>
      <c r="C8" s="3" t="s">
        <v>17</v>
      </c>
      <c r="D8" s="2" t="s">
        <v>3</v>
      </c>
      <c r="E8" s="2">
        <v>88</v>
      </c>
      <c r="F8" s="6"/>
      <c r="G8" s="6">
        <f t="shared" si="0"/>
        <v>0</v>
      </c>
    </row>
    <row r="9" spans="1:7" ht="32" x14ac:dyDescent="0.2">
      <c r="A9" s="2">
        <v>7</v>
      </c>
      <c r="B9" s="4" t="s">
        <v>18</v>
      </c>
      <c r="C9" s="3" t="s">
        <v>19</v>
      </c>
      <c r="D9" s="2" t="s">
        <v>3</v>
      </c>
      <c r="E9" s="2">
        <v>336</v>
      </c>
      <c r="F9" s="6"/>
      <c r="G9" s="6">
        <f t="shared" si="0"/>
        <v>0</v>
      </c>
    </row>
    <row r="10" spans="1:7" ht="48" x14ac:dyDescent="0.2">
      <c r="A10" s="2">
        <v>8</v>
      </c>
      <c r="B10" s="4" t="s">
        <v>20</v>
      </c>
      <c r="C10" s="3" t="s">
        <v>21</v>
      </c>
      <c r="D10" s="2" t="s">
        <v>3</v>
      </c>
      <c r="E10" s="2">
        <v>1</v>
      </c>
      <c r="F10" s="6"/>
      <c r="G10" s="6">
        <f t="shared" si="0"/>
        <v>0</v>
      </c>
    </row>
    <row r="11" spans="1:7" ht="32" x14ac:dyDescent="0.2">
      <c r="A11" s="2">
        <v>9</v>
      </c>
      <c r="B11" s="4" t="s">
        <v>22</v>
      </c>
      <c r="C11" s="3" t="s">
        <v>23</v>
      </c>
      <c r="D11" s="2" t="s">
        <v>3</v>
      </c>
      <c r="E11" s="2">
        <v>128</v>
      </c>
      <c r="F11" s="6"/>
      <c r="G11" s="6">
        <f t="shared" si="0"/>
        <v>0</v>
      </c>
    </row>
    <row r="12" spans="1:7" ht="32" x14ac:dyDescent="0.2">
      <c r="A12" s="2">
        <v>10</v>
      </c>
      <c r="B12" s="4" t="s">
        <v>24</v>
      </c>
      <c r="C12" s="3" t="s">
        <v>25</v>
      </c>
      <c r="D12" s="2" t="s">
        <v>3</v>
      </c>
      <c r="E12" s="2">
        <v>7</v>
      </c>
      <c r="F12" s="6"/>
      <c r="G12" s="6">
        <f t="shared" si="0"/>
        <v>0</v>
      </c>
    </row>
    <row r="13" spans="1:7" ht="64" x14ac:dyDescent="0.2">
      <c r="A13" s="2">
        <v>11</v>
      </c>
      <c r="B13" s="4" t="s">
        <v>26</v>
      </c>
      <c r="C13" s="3" t="s">
        <v>27</v>
      </c>
      <c r="D13" s="2" t="s">
        <v>3</v>
      </c>
      <c r="E13" s="2">
        <v>12</v>
      </c>
      <c r="F13" s="6"/>
      <c r="G13" s="6">
        <f t="shared" si="0"/>
        <v>0</v>
      </c>
    </row>
    <row r="14" spans="1:7" ht="64" x14ac:dyDescent="0.2">
      <c r="A14" s="2">
        <v>12</v>
      </c>
      <c r="B14" s="4" t="s">
        <v>28</v>
      </c>
      <c r="C14" s="3" t="s">
        <v>29</v>
      </c>
      <c r="D14" s="2" t="s">
        <v>3</v>
      </c>
      <c r="E14" s="2">
        <v>9</v>
      </c>
      <c r="F14" s="6"/>
      <c r="G14" s="6">
        <f t="shared" si="0"/>
        <v>0</v>
      </c>
    </row>
    <row r="15" spans="1:7" ht="16" x14ac:dyDescent="0.2">
      <c r="A15" s="2">
        <v>13</v>
      </c>
      <c r="B15" s="4" t="s">
        <v>30</v>
      </c>
      <c r="C15" s="3" t="s">
        <v>31</v>
      </c>
      <c r="D15" s="2" t="s">
        <v>3</v>
      </c>
      <c r="E15" s="2">
        <v>1</v>
      </c>
      <c r="F15" s="6"/>
      <c r="G15" s="6">
        <f t="shared" si="0"/>
        <v>0</v>
      </c>
    </row>
    <row r="16" spans="1:7" ht="16" x14ac:dyDescent="0.2">
      <c r="A16" s="2">
        <v>14</v>
      </c>
      <c r="B16" s="4" t="s">
        <v>32</v>
      </c>
      <c r="C16" s="3" t="s">
        <v>33</v>
      </c>
      <c r="D16" s="2" t="s">
        <v>3</v>
      </c>
      <c r="E16" s="2">
        <v>2</v>
      </c>
      <c r="F16" s="6"/>
      <c r="G16" s="6">
        <f t="shared" si="0"/>
        <v>0</v>
      </c>
    </row>
    <row r="17" spans="1:7" ht="64" x14ac:dyDescent="0.2">
      <c r="A17" s="2">
        <v>15</v>
      </c>
      <c r="B17" s="4" t="s">
        <v>34</v>
      </c>
      <c r="C17" s="3" t="s">
        <v>35</v>
      </c>
      <c r="D17" s="2" t="s">
        <v>3</v>
      </c>
      <c r="E17" s="2">
        <v>5</v>
      </c>
      <c r="F17" s="6"/>
      <c r="G17" s="6">
        <f t="shared" si="0"/>
        <v>0</v>
      </c>
    </row>
    <row r="18" spans="1:7" ht="48" x14ac:dyDescent="0.2">
      <c r="A18" s="2">
        <v>16</v>
      </c>
      <c r="B18" s="4" t="s">
        <v>36</v>
      </c>
      <c r="C18" s="3" t="s">
        <v>37</v>
      </c>
      <c r="D18" s="2" t="s">
        <v>3</v>
      </c>
      <c r="E18" s="2">
        <v>8</v>
      </c>
      <c r="F18" s="6"/>
      <c r="G18" s="6">
        <f t="shared" si="0"/>
        <v>0</v>
      </c>
    </row>
    <row r="19" spans="1:7" ht="80" x14ac:dyDescent="0.2">
      <c r="A19" s="2">
        <v>17</v>
      </c>
      <c r="B19" s="4" t="s">
        <v>38</v>
      </c>
      <c r="C19" s="3" t="s">
        <v>39</v>
      </c>
      <c r="D19" s="2" t="s">
        <v>3</v>
      </c>
      <c r="E19" s="2">
        <v>8</v>
      </c>
      <c r="F19" s="6"/>
      <c r="G19" s="6">
        <f t="shared" si="0"/>
        <v>0</v>
      </c>
    </row>
    <row r="20" spans="1:7" ht="48" x14ac:dyDescent="0.2">
      <c r="A20" s="2">
        <v>18</v>
      </c>
      <c r="B20" s="4" t="s">
        <v>40</v>
      </c>
      <c r="C20" s="3" t="s">
        <v>41</v>
      </c>
      <c r="D20" s="2" t="s">
        <v>3</v>
      </c>
      <c r="E20" s="2">
        <v>26</v>
      </c>
      <c r="F20" s="6"/>
      <c r="G20" s="6">
        <f t="shared" si="0"/>
        <v>0</v>
      </c>
    </row>
    <row r="21" spans="1:7" ht="80" x14ac:dyDescent="0.2">
      <c r="A21" s="2">
        <v>19</v>
      </c>
      <c r="B21" s="4" t="s">
        <v>42</v>
      </c>
      <c r="C21" s="3" t="s">
        <v>43</v>
      </c>
      <c r="D21" s="2" t="s">
        <v>3</v>
      </c>
      <c r="E21" s="2">
        <v>41</v>
      </c>
      <c r="F21" s="6"/>
      <c r="G21" s="6">
        <f t="shared" si="0"/>
        <v>0</v>
      </c>
    </row>
    <row r="22" spans="1:7" ht="16" x14ac:dyDescent="0.2">
      <c r="A22" s="2">
        <v>20</v>
      </c>
      <c r="B22" s="4" t="s">
        <v>42</v>
      </c>
      <c r="C22" s="3" t="s">
        <v>44</v>
      </c>
      <c r="D22" s="2" t="s">
        <v>3</v>
      </c>
      <c r="E22" s="2">
        <v>41</v>
      </c>
      <c r="F22" s="6"/>
      <c r="G22" s="6">
        <f t="shared" si="0"/>
        <v>0</v>
      </c>
    </row>
    <row r="23" spans="1:7" ht="48" x14ac:dyDescent="0.2">
      <c r="A23" s="2">
        <v>21</v>
      </c>
      <c r="B23" s="4" t="s">
        <v>45</v>
      </c>
      <c r="C23" s="3" t="s">
        <v>46</v>
      </c>
      <c r="D23" s="2" t="s">
        <v>3</v>
      </c>
      <c r="E23" s="2">
        <v>3</v>
      </c>
      <c r="F23" s="6"/>
      <c r="G23" s="6">
        <f t="shared" si="0"/>
        <v>0</v>
      </c>
    </row>
    <row r="24" spans="1:7" ht="64" x14ac:dyDescent="0.2">
      <c r="A24" s="2">
        <v>22</v>
      </c>
      <c r="B24" s="4" t="s">
        <v>47</v>
      </c>
      <c r="C24" s="3" t="s">
        <v>48</v>
      </c>
      <c r="D24" s="2" t="s">
        <v>3</v>
      </c>
      <c r="E24" s="2">
        <v>11</v>
      </c>
      <c r="F24" s="6"/>
      <c r="G24" s="6">
        <f t="shared" si="0"/>
        <v>0</v>
      </c>
    </row>
    <row r="25" spans="1:7" ht="64" x14ac:dyDescent="0.2">
      <c r="A25" s="2">
        <v>23</v>
      </c>
      <c r="B25" s="4" t="s">
        <v>49</v>
      </c>
      <c r="C25" s="3" t="s">
        <v>50</v>
      </c>
      <c r="D25" s="2" t="s">
        <v>3</v>
      </c>
      <c r="E25" s="2">
        <v>10</v>
      </c>
      <c r="F25" s="6"/>
      <c r="G25" s="6">
        <f t="shared" si="0"/>
        <v>0</v>
      </c>
    </row>
    <row r="26" spans="1:7" x14ac:dyDescent="0.2">
      <c r="A26" s="7" t="s">
        <v>51</v>
      </c>
      <c r="B26" s="7"/>
      <c r="C26" s="7"/>
      <c r="D26" s="7"/>
      <c r="E26" s="7"/>
      <c r="F26" s="7"/>
      <c r="G26" s="6">
        <f>SUM(G3:G25)</f>
        <v>0</v>
      </c>
    </row>
  </sheetData>
  <mergeCells count="2">
    <mergeCell ref="A26:F26"/>
    <mergeCell ref="A1:B1"/>
  </mergeCells>
  <pageMargins left="0.75" right="0.75" top="1" bottom="1" header="0.5" footer="0.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D1457-A240-4762-A32F-7BBFA934FAAF}">
  <dimension ref="A1"/>
  <sheetViews>
    <sheetView tabSelected="1" workbookViewId="0">
      <selection activeCell="N29" sqref="N29"/>
    </sheetView>
  </sheetViews>
  <sheetFormatPr baseColWidth="10" defaultRowHeight="1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FICHA TÉCNICA</vt:lpstr>
      <vt:lpstr>DEDUCCIONES Y CONTRIBUCIONES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Mónica Elisa Villamizar Rodríguez</cp:lastModifiedBy>
  <dcterms:created xsi:type="dcterms:W3CDTF">2026-08-14T14:31:50Z</dcterms:created>
  <dcterms:modified xsi:type="dcterms:W3CDTF">2026-09-16T14:59:03Z</dcterms:modified>
</cp:coreProperties>
</file>