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LENOVO\Documents\Alcaldia de Cota\2026\Desarollo Social\Procesos de selección\Eventos y promoción de politicas\Eventos, viajes y difusión de politicas\"/>
    </mc:Choice>
  </mc:AlternateContent>
  <xr:revisionPtr revIDLastSave="0" documentId="8_{1852C98F-9CFB-46DB-80E6-000F0B5CA898}" xr6:coauthVersionLast="47" xr6:coauthVersionMax="47" xr10:uidLastSave="{00000000-0000-0000-0000-000000000000}"/>
  <bookViews>
    <workbookView xWindow="-110" yWindow="-110" windowWidth="19420" windowHeight="11500" activeTab="1" xr2:uid="{00000000-000D-0000-FFFF-FFFF00000000}"/>
  </bookViews>
  <sheets>
    <sheet name="SALIDAS" sheetId="2" r:id="rId1"/>
    <sheet name="EVENTOS" sheetId="1"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11" i="1" l="1"/>
  <c r="D111" i="1"/>
  <c r="G111" i="1"/>
  <c r="H54" i="2"/>
  <c r="G54" i="2"/>
  <c r="F54" i="2"/>
  <c r="H340" i="1"/>
  <c r="G340" i="1"/>
  <c r="F340" i="1"/>
  <c r="I32" i="2" l="1"/>
  <c r="I54" i="2"/>
  <c r="H297" i="1"/>
  <c r="H272" i="1"/>
  <c r="H244" i="1"/>
  <c r="H210" i="1"/>
  <c r="H168" i="1"/>
  <c r="H144" i="1"/>
  <c r="H111" i="1"/>
  <c r="H103" i="1"/>
  <c r="H92" i="1"/>
  <c r="H82" i="1"/>
  <c r="H64" i="1"/>
</calcChain>
</file>

<file path=xl/sharedStrings.xml><?xml version="1.0" encoding="utf-8"?>
<sst xmlns="http://schemas.openxmlformats.org/spreadsheetml/2006/main" count="608" uniqueCount="289">
  <si>
    <t> </t>
  </si>
  <si>
    <t xml:space="preserve">ITEM </t>
  </si>
  <si>
    <t>DENOMINACIÓN</t>
  </si>
  <si>
    <t>DESCRIPCIÓN</t>
  </si>
  <si>
    <t>CANTIDAD</t>
  </si>
  <si>
    <t>TRANSPORTE TERRESTRE SALIDA</t>
  </si>
  <si>
    <t xml:space="preserve">servicio de transporte terrestre cota-sitio destino-cota para los participantes de la actividad. ubicado entre 50 km y máximo 180 km de distancia del municipio de cota.
servicio de transporte terrestre interno durante 2 dias .para los recorridos
servicio de transporte terrestre, en buses de turismo climatizados. cada bus debe contar con sillas reclinables, aire acondicionado y debe cumplir con los requisitos legales exigidos por el ministerio de transporte, con una capacidad mínima de 35 pasajeros. deberá garantizar el transporte de los viajeros.
nota; el 50 % de los buses debe contar con rampa para personas con movilidad reducida
</t>
  </si>
  <si>
    <t xml:space="preserve">SALIDA  2 NOCHES 3 DIAS </t>
  </si>
  <si>
    <t>ALIMENTACION</t>
  </si>
  <si>
    <t>TARJETA ASISTENCIA MEDICA</t>
  </si>
  <si>
    <t>Tarjeta de asistencia médica durante los 3 días del viaje las 24 horas del día.
TARJETA DE ASISTENCIA MÉDICA O PÓLIZA DE SEGURO
ASISTENCIA MÉDICA POR ACCIDENTE HASTA POR $40.000.000
COMPENSACIÓN POR MUERTE ACCIDENTAL HASTA POR $50.000.000
SERVICIO FUNERARIO INCLUIDO
GASTOS MÉDICOS POR ACCIDENTE (HASTA EL LÍMITE DE GASTOS MÉDICOS ACCIDENTALES)
COMPENSACIÓN POR INVALIDEZ ACCIDENTAL Y DESMEMBRACIÓN ACCIDENTAL EN TRANSPORTE TERRESTRE HASTA POR$15.000.000.</t>
  </si>
  <si>
    <t>JEFE LOGISTICO SALIDA</t>
  </si>
  <si>
    <t>APOYO LOGISTICO SALIDA</t>
  </si>
  <si>
    <t>SALVAVIDAS SALIDA</t>
  </si>
  <si>
    <t>ENFERMERAS SALIDA</t>
  </si>
  <si>
    <t>GRAN TOTAL</t>
  </si>
  <si>
    <t xml:space="preserve">ADULTO MAYOR 200 PERSONAS 2 NOCHES 3 DIAS  								</t>
  </si>
  <si>
    <t>TRANPORTE TERRESTRE COTA-AEROPUERTO-COTA</t>
  </si>
  <si>
    <t>Transporte desde Cota- Aeropuerto El dorado Bogotá – Cota
Servicio de transporte terrestre, en buses de turismo climatizados. Cada bus debe contar con sillas reclinables, aire acondicionado y debe cumplir con los requisitos legales exigidos por el Ministerio de Transporte, con una capacidad mínima de 35 pasajeros. Deberá garantizar el transporte de los viajeros. contempla tansporte desde Cota al aeropuerto y el dia de regreso aeropuerto a cota</t>
  </si>
  <si>
    <t>TRANPORTE TERRESTRE AEROPUERTO-HOTEL-AEROPUERTO</t>
  </si>
  <si>
    <t>Traslados Aeropuerto - hotel y Viceversa, los días de arribo y salida de la ciudad Servicio de transporte terrestre, en buses de turismo climatizados. Cada bus debe contar con sillas reclinables, aire acondicionado y debe cumplir con los requisitos legales exigidos por el Ministerio de Transporte, con una capacidad mínima de 35 pasajeros. Deberá garantizar el transporte de los viajeros.</t>
  </si>
  <si>
    <t>TIQUETES AÉREOS SANTA MARTA</t>
  </si>
  <si>
    <t>TIQUETES AÉREOS
Bogotá –Santa Marta y Santa Marta – Bogotá, impuestos y cargos incluidos con el siguiente itinerario:
El suministro de tiquetes aéreos incluye equipaje de mano 10 kilos.</t>
  </si>
  <si>
    <t>TARIFA ADMINISTRATIVA</t>
  </si>
  <si>
    <t>Tarifa administrativa &amp; Service fee Tiquetes Aéreos</t>
  </si>
  <si>
    <t>ALOJAMIENTO HOTEL</t>
  </si>
  <si>
    <t>ALOJAMIENTO EN LA CIUDAD DE SANTAMARTA – Hotel Resort mínimo de 4 estrellas
Servicio de alojamiento para 200 personas en 1 grupo
HOTEL: ALOJAMIENTO: 2 noches 3 Días.
Servicio debe ser prestado en un Hotel tipo resort el cual deberá estar ubicado en un punto medio entre el aeropuerto y los sitios turísticos donde se ejecutaran las actividades y contar con acceso a la playa, alojamiento en habitaciones en acomodación máximo doble, que cuente con servicios básicos como televisión por cable, baño privado agua caliente y fría, aire acondicionado, teléfono, adicionalmente deberá contar con un auditorio disponible para la ejecución de actividades durante la estadía en el hotel. Todas las habitaciones dispuestas para el servicio deben tener vista al mar.
Nota: El hotel debe contar con acceso directo a la playa desde sus instalaciones para facilidad de movilizacion de los beneiciarios.</t>
  </si>
  <si>
    <t>DIA TURISMO SITIOS TURISTICOS</t>
  </si>
  <si>
    <t>NOCHE BLANCA</t>
  </si>
  <si>
    <r>
      <t>Cena intercultural en el hotel, por persona, correspondiente al día
blanco, compuesta por entrada, plato fuerte, bebida, postre y
debe incluir el costo de organización logística para el intercambio
de saberes con población raizal. Debera incluir collares hawaianos y sombreros de carton para toso los asistentes. Como parte del evento se debera contar con una</t>
    </r>
    <r>
      <rPr>
        <b/>
        <sz val="8"/>
        <rFont val="Arial"/>
        <family val="2"/>
      </rPr>
      <t xml:space="preserve"> agrupacion musical de Vallenato</t>
    </r>
    <r>
      <rPr>
        <sz val="8"/>
        <rFont val="Arial"/>
        <family val="2"/>
      </rPr>
      <t>.</t>
    </r>
  </si>
  <si>
    <t xml:space="preserve">REFRIGERIOS AM </t>
  </si>
  <si>
    <t>3 Refrigerios AM Para ser entregados en horas de la mañana
compuesto de merienda solida y bebida líquida.</t>
  </si>
  <si>
    <t>REFRIGERIOS PM</t>
  </si>
  <si>
    <t>4 Refrigerios PM para ser entregados en horas de la tarde
compuestos de merienda sólida y bebida líquida.</t>
  </si>
  <si>
    <t>REFRIGERIO DE SALIDA</t>
  </si>
  <si>
    <t>Refrigerio compuesto por sándwich elaborado con:
- Pan tipo molde
- 2 rodajas de jamón (cerdo.) de 70 g
- 2 rodajas de queso (doble crema o mozzarella)
- Bebida: jugo de fruta mínimo 200 ml.
- Papel parafinado para envoltura
 - Una (1) servilleta
Fruta fresca: al menos 50 g por porción.
Entrega: en un único punto designado por la entidad.</t>
  </si>
  <si>
    <t>REFRIGERIO DE LLEGADA</t>
  </si>
  <si>
    <t>Refrigerio compuesto por:
- Jugo de caja de 200 ml
 - Pan de 80 gr
 - Lonja de queso de 20 gr
 - Carne de hamburguesa de res de 100 gr
 - Paquete de papas chips de 35 gr
 - Dos (2) salsas en sachet individual 8gr c/u
 - Papel parafinado para envoltura
 - Una (1) servilleta
Entrega: en un único punto designado por la entidad.</t>
  </si>
  <si>
    <t>HIDRATACION</t>
  </si>
  <si>
    <t>Hidratación: botellas de agua en envase plástico, sin gas x 600ml
para cada salida y/o recorrido por persona</t>
  </si>
  <si>
    <t xml:space="preserve">COORDINADOR LOGISTICO </t>
  </si>
  <si>
    <t>AUXILIARES LOGISTICOS</t>
  </si>
  <si>
    <t>ENFERMERA</t>
  </si>
  <si>
    <t>MEDICO</t>
  </si>
  <si>
    <t>ITEM</t>
  </si>
  <si>
    <t xml:space="preserve">PRESENTADOR </t>
  </si>
  <si>
    <t>PREMIOS</t>
  </si>
  <si>
    <t>(1) Evento: Día del Adulto Mayor</t>
  </si>
  <si>
    <t>GRANDE</t>
  </si>
  <si>
    <t>Lugar estimado: (Por definir)</t>
  </si>
  <si>
    <t>CARACTERÍSTICAS DEL SERVICIO/PRODUCTO</t>
  </si>
  <si>
    <t xml:space="preserve">SONIDO </t>
  </si>
  <si>
    <r>
      <rPr>
        <b/>
        <sz val="8"/>
        <color rgb="FF000000"/>
        <rFont val="Arial"/>
        <family val="2"/>
      </rPr>
      <t xml:space="preserve">Alquiler de Sistema de Sonido Profesional
Medios Altos (Line Array)
</t>
    </r>
    <r>
      <rPr>
        <sz val="8"/>
        <color rgb="FF000000"/>
        <rFont val="Arial"/>
        <family val="2"/>
      </rPr>
      <t xml:space="preserve">6 unidades para arreglos en línea.
Mínimo con 1 componente de 12” (pasivos o activos).
Incluye sistema de amplificación, control y accesorios para montaje según necesidad.
Uso: Front Fill.
</t>
    </r>
    <r>
      <rPr>
        <b/>
        <sz val="8"/>
        <color rgb="FF000000"/>
        <rFont val="Arial"/>
        <family val="2"/>
      </rPr>
      <t xml:space="preserve">Bajos (Subwoofers)
</t>
    </r>
    <r>
      <rPr>
        <sz val="8"/>
        <color rgb="FF000000"/>
        <rFont val="Arial"/>
        <family val="2"/>
      </rPr>
      <t xml:space="preserve">4 unidades, cada uno con mínimo 2 parlantes de 18” (pasivos o activos).
Sistema de amplificación, control y accesorios necesarios para montaje.
Procesamiento para diseños lineales, cardioides, arcos virtuales y end fired.
</t>
    </r>
    <r>
      <rPr>
        <b/>
        <sz val="8"/>
        <color rgb="FF000000"/>
        <rFont val="Arial"/>
        <family val="2"/>
      </rPr>
      <t xml:space="preserve">Procesador Digital
</t>
    </r>
    <r>
      <rPr>
        <sz val="8"/>
        <color rgb="FF000000"/>
        <rFont val="Arial"/>
        <family val="2"/>
      </rPr>
      <t xml:space="preserve">Mínimo 4 entradas análogas y 8 salidas análogas.
Conversión AES/EBU.
Puerto ethernet para software de control.
</t>
    </r>
    <r>
      <rPr>
        <b/>
        <sz val="8"/>
        <color rgb="FF000000"/>
        <rFont val="Arial"/>
        <family val="2"/>
      </rPr>
      <t xml:space="preserve">Drum Fill
</t>
    </r>
    <r>
      <rPr>
        <sz val="8"/>
        <color rgb="FF000000"/>
        <rFont val="Arial"/>
        <family val="2"/>
      </rPr>
      <t xml:space="preserve">1 bajo equipado con mínimo 2 parlantes de 18” (pasivo o activo).
2 medios altos con parlante de 12” + driver de agudos de 1”.
Amplificación, control y accesorios de montaje.
</t>
    </r>
    <r>
      <rPr>
        <b/>
        <sz val="8"/>
        <color rgb="FF000000"/>
        <rFont val="Arial"/>
        <family val="2"/>
      </rPr>
      <t xml:space="preserve">Side Fill
</t>
    </r>
    <r>
      <rPr>
        <sz val="8"/>
        <color rgb="FF000000"/>
        <rFont val="Arial"/>
        <family val="2"/>
      </rPr>
      <t xml:space="preserve">3 medios altos por lado (L+R).
Monitores de Piso
4 unidades.
Nivel pico de presión acústica mínimo: 136 dB.
</t>
    </r>
    <r>
      <rPr>
        <b/>
        <sz val="8"/>
        <color rgb="FF000000"/>
        <rFont val="Arial"/>
        <family val="2"/>
      </rPr>
      <t xml:space="preserve">Consola de Mezcla
</t>
    </r>
    <r>
      <rPr>
        <sz val="8"/>
        <color rgb="FF000000"/>
        <rFont val="Arial"/>
        <family val="2"/>
      </rPr>
      <t xml:space="preserve">32 canales.
16 salidas balanceadas.
Accesorios para grabación multitrack y uso de plug-ins.
</t>
    </r>
    <r>
      <rPr>
        <b/>
        <sz val="8"/>
        <color rgb="FF000000"/>
        <rFont val="Arial"/>
        <family val="2"/>
      </rPr>
      <t xml:space="preserve">Snake / Medusa
</t>
    </r>
    <r>
      <rPr>
        <sz val="8"/>
        <color rgb="FF000000"/>
        <rFont val="Arial"/>
        <family val="2"/>
      </rPr>
      <t xml:space="preserve">24 canales.
Manguera de sala: 30 metros.
Manguera para monitores: 12 metros.
Transformador y levantador de tierra por canal.
</t>
    </r>
    <r>
      <rPr>
        <b/>
        <sz val="8"/>
        <color rgb="FF000000"/>
        <rFont val="Arial"/>
        <family val="2"/>
      </rPr>
      <t xml:space="preserve">Microfonía y Accesorios
</t>
    </r>
    <r>
      <rPr>
        <sz val="8"/>
        <color rgb="FF000000"/>
        <rFont val="Arial"/>
        <family val="2"/>
      </rPr>
      <t>Micrófonos con sus respectivas bases.
Cableado completo (XLR, plug a plug, cajas directas).
Según requerimientos técnicos de los grupos.</t>
    </r>
  </si>
  <si>
    <t>&lt;</t>
  </si>
  <si>
    <t>PRESENTADOR</t>
  </si>
  <si>
    <t>DJ</t>
  </si>
  <si>
    <t>DJ del Evento
Profesional con experiencia mínima de 2 años en animación y ambientación musical.
Disponibilidad durante toda la duración del evento.</t>
  </si>
  <si>
    <t>GRUPO MUSICAL</t>
  </si>
  <si>
    <t xml:space="preserve">Émulo de Artista Popular o de Balada con Reconocimiento Nacional
Presentación en vivo con apoyo de pista musical.
Duración aproximada: 60 minutos </t>
  </si>
  <si>
    <t>Agrupacion Musical 
Presentación en vivo con instrumentos.
Duración aproximada: 60 minutos.</t>
  </si>
  <si>
    <t>ALIMENTACIÓN</t>
  </si>
  <si>
    <t xml:space="preserve">Lechona y gaseosa: 
(1) empaque tipo caja fabricado con material biodegradables y/o amigables con el medio ambiente con su respectiva servilleta. 
(1) caja de lechona de 300 gramos, mas cuero crocante 
(1) arepa blanca de peto de 25 gramos. 
(1) tenedor desechable.
(1) Gaseosa presentación de PET de 250 ml, sabores variados. </t>
  </si>
  <si>
    <t>MOBILIARIO</t>
  </si>
  <si>
    <t>Alquiler de Mesón Rectangular
Tablón en madera.
Dimensiones: 200 x 80 cm.</t>
  </si>
  <si>
    <t>Alquiler de Mantel Blanco
Medidas: 2 x 3 m.
Adecuado para mesa tipo tablón.</t>
  </si>
  <si>
    <t>Alquiler de sillas Rimax en plástico blanco, sin brazos, con medidas de 87.5 x 52.5 x 46.5 cm.</t>
  </si>
  <si>
    <t>Alquiler de carpa 4 x 4 m en lona PVC color blanco, con paredes laterales removibles y estructura metálica resistente, incluye anclajes y tensores de seguridad.</t>
  </si>
  <si>
    <t>AMBULANCIA, INSTALACIÓN DE PUNTO MEC</t>
  </si>
  <si>
    <r>
      <t>Servicio de ambulancia medicalizada:</t>
    </r>
    <r>
      <rPr>
        <b/>
        <sz val="8"/>
        <color rgb="FF000000"/>
        <rFont val="Arial"/>
        <family val="2"/>
      </rPr>
      <t xml:space="preserve"> </t>
    </r>
    <r>
      <rPr>
        <sz val="8"/>
        <color rgb="FF000000"/>
        <rFont val="Arial"/>
        <family val="2"/>
      </rPr>
      <t>Disponible durante toda la jornada del evento, con un equipo conformado por un (1) médico(a), dos (2) auxiliares de enfermeria y un (1) conductor, garantizando la atención inmediata en caso de emergencias. La ambulancia deberá permanecer en el sitio del evento o en el lugar indicado por la entidad, asegurando una respuesta eficaz ante cualquier situación que requiera asistencia médica.
Nota: Se deben anexar las hojas de vida y soportes de estudio de cada uno del equipo prestador del servicio de ambulancia.</t>
    </r>
  </si>
  <si>
    <t xml:space="preserve">Unidad de atención prehospitalaria diseñada para brindar primeros auxilios, estabilización y clasificación de pacientes durante el evento:
Incluye:
Carpa 6mts x 6mts 
3. Camillas de atención 
Alcohol antiséptico frasco por 275 ml Unidad 1
Tijeras       Unidad 1
Linterna       Unidad 1
Pilas de repuesto Par 4
Tabla espinal larga Unidad 1
Collar cervical adulto Unidad 2
Collar cervical niño Unidad 2
Inmovilizadores o férula miembros superiores (adulto) Unidad 1
Inmovilizadores o férula miembros inferiores (adulto) Unidad 1
Inmovilizadores o férula miembros superiores (niño) Unidad 1
Inmovilizadores o férula miembros inferiores (niño) Unidad 1
Vasos desechables Paquete por 25 
Tensiómetro Unidad 1
Fonendoscopio  Unidad 1
Acetaminofén tabletas por 500 mg Sobre por 10 2
Hidróxido de aluminio tabletas Sobre por 10 1
Asa tabletas por 100 mg Sobre por 10 1
Elemento de barrera o máscara para RCP
Recurso humano 
1 médico general
2 auxiliares de enfermería
Botiquín tipo C </t>
  </si>
  <si>
    <t>RECORDATORIO Y PREMIOS</t>
  </si>
  <si>
    <r>
      <t>Recordatorio:</t>
    </r>
    <r>
      <rPr>
        <sz val="8"/>
        <color rgb="FF000000"/>
        <rFont val="Arial"/>
        <family val="2"/>
      </rPr>
      <t xml:space="preserve"> Radio Reloj Despertador Digital </t>
    </r>
  </si>
  <si>
    <t>Licuadora de 10 velocidades, 110 V, potencia de 600 W, con vaso de 1.75 litros y sistema de 6 cuchillas. Incluye garantía mínima de un (1) año.</t>
  </si>
  <si>
    <t>Cubrelecho doble en microfibra, reversible, con dimensiones de 140 cm de ancho por 190–200 cm de largo. Incluye fundas para almohadas, con estampado en colores.</t>
  </si>
  <si>
    <t>Batería de ollas de 7 piezas con tapas en vidrio</t>
  </si>
  <si>
    <t>Televisor de 32 pulgadas 81 cm  LED smart TV ( con mínimo un año de garantía) con Puerto Auxiliar de Audio, Puerto HDMI, Puerto LAN/Ethernet, Puerto USB 2.0 , Bluetooth Conexión Con Cable USB WiFi</t>
  </si>
  <si>
    <t xml:space="preserve">PERSONAL </t>
  </si>
  <si>
    <t>Técnico de Sonido
Técnico operativo en servicios de sonido, con experiencia mínima de 2 años certificables en producción de eventos culturales o corporativos.
Nota: Incluye dotación (uniforme) y cobertura de seguridad social o póliza, suministro de dos (2) refrigerios a.m, dos (2) almuerzos y dos (2) cenas.</t>
  </si>
  <si>
    <t>Personal de Aseo
Un (1) operario de aseo por jornada de ocho (8) horas, encargado de las labores de limpieza durante el evento. Incluye uniforme y materiales de trabajo (escoba, trapero, limpiones, jabones y bolsas).
suministro de una (1) almuerzos y una (1) cena</t>
  </si>
  <si>
    <t>Derechos de autor – SAYCO y ACIMPRO
Pago de derechos de autor y conexos a SAYCO y ACIMPRO, correspondiente a la ejecución pública de obras musicales durante el evento y la presentación del artista,</t>
  </si>
  <si>
    <t xml:space="preserve">RECORDATORIOS </t>
  </si>
  <si>
    <t>Suministro de manillas de colores surtidos fluorescentes de material silicona de un (1 cm) de ancho por veintiun (21 cm) de largo la cual llevará los logos y una frase definida por la supervisión en color blanco.</t>
  </si>
  <si>
    <t>ACTIVIDADES</t>
  </si>
  <si>
    <t>DECORACIÓN</t>
  </si>
  <si>
    <t xml:space="preserve">PREMIACIÓN </t>
  </si>
  <si>
    <r>
      <rPr>
        <b/>
        <sz val="8"/>
        <color rgb="FF000000"/>
        <rFont val="Arial"/>
        <family val="2"/>
      </rPr>
      <t xml:space="preserve">Cubo Rubik 
</t>
    </r>
    <r>
      <rPr>
        <sz val="8"/>
        <color rgb="FF000000"/>
        <rFont val="Arial"/>
        <family val="2"/>
      </rPr>
      <t xml:space="preserve">
Nivel:3x3x3
Color: Fondo Negro y colores variados por fuera. 
Material: ABS
Peso:87,7g
Tamaño: 5,6cm x 5,6cm x 5,6cm</t>
    </r>
  </si>
  <si>
    <t>MASCOTA INSTITUCIONAL PARA LA DIFUSIÓN DE LA POLÍTICA PÚBLICA</t>
  </si>
  <si>
    <t>Una (1) mascota institucional de cuerpo completo, completamente nueva, destinada a las actividades de promoción, sensibilización y difusión de la Política Pública de Primera Infancia del municipio, de conformidad con el diseño y lineamientos definidos por la supervisión del contrato.
La mascota deberá contar con cabeza de gran formato tipo peluche o botarga, apariencia amigable y llamativa para la población infantil, materiales resistentes y de alta calidad, acabados profesionales, adecuada visibilidad y ventilación para el portador, así como condiciones que permitan su uso seguro y cómodo durante las actividades institucionales. Deberá incluir los accesorios y elementos contemplados en el diseño aprobado por la supervisión y entregarse en óptimas condiciones de presentación y funcionamiento, junto con su respectivo estuche o bolsa para almacenamiento y transporte.</t>
  </si>
  <si>
    <t>Intérprete musical encargado de acompañar las jornadas de difusión de la Política Pública de Primera Infancia mediante la interpretación de un repertorio instrumental con melodías infantiles, tradicionales y/o de ambientación, utilizando un instrumento musical que resulte atractivo para la población infantil y contribuya a generar un entorno acogedor, captar la atención de niños, niñas, familias y cuidadores, y fortalecer el desarrollo de las actividades de sensibilización. El intérprete deberá contar con disponibilidad para acompañar las actividades durante una (1) semana, en jornadas de medio día, de acuerdo con la programación definida por la supervisión del contrato, presentándose con vestuario acorde con la naturaleza institucional del evento y disponiendo del instrumento y los elementos técnicos necesarios para el adecuado desarrollo de su presentación.</t>
  </si>
  <si>
    <t>Bufanda en color lila, con dimensiones aproximadas de 175 cm de largo x 15 cm de ancho, elaborada en tela tipo cachemir o similar, de textura suave, cálida y confortable, con acabado liso, uniforme y de excelente presentación. Deberá contar con terminaciones de calidad, resistencia al uso y características adecuadas para clima frío. La bufanda deberá incluir el logotipo institucional y/o frase alusiva a la Política Pública en color blanco, conforme al diseño y lineamientos aprobados por la supervisión del contrato.</t>
  </si>
  <si>
    <t>PERSONAL</t>
  </si>
  <si>
    <t>Presentación artística de cuarenta (40) minutos  a cargo de una voz femenina acompañada de dos (2) instrumentos musicales, con un repertorio que incluya melodías alusivas al empoderamiento femenino, liderazgo, igualdad, autonomía, reconocimiento de derechos y valoración de la mujer, contribuyendo a generar un ambiente acogedor y fortalecer las jornadas de difusión de la Política Pública de Mujer. La presentación deberá contar con los elementos técnicos necesarios para su desarrollo y realizarse conforme a la programación y lineamientos definidos por la supervisión del contrato.</t>
  </si>
  <si>
    <t xml:space="preserve">MATERIAL DE APOYO </t>
  </si>
  <si>
    <t>Material impreso de divulgación alusivo a la Política Pública de Mujer, elaborado conforme al diseño, contenido y piezas gráficas suministradas por la Secretaría y aprobadas por la supervisión del contrato. El folleto deberá ser impreso a full color, en papel de buena calidad tipo propalcote de mínimo 115 g o similar, en formato aproximado media carta (14 x 21,5 cm), con presentación plegable a dos o tres cuerpos según diseño aprobado, incluyendo información relacionada con los objetivos, líneas de acción, derechos de las mujeres, rutas de atención y oferta institucional. Deberá contar con impresión nítida, adecuada resolución de imágenes, acabados uniformes y entrega en óptimas condiciones para las jornadas de difusión</t>
  </si>
  <si>
    <t xml:space="preserve">Taza - pocillo 
Color: blanco de fondo con logos y frase designada por el supervisor alusiva a la Política Pública del Adulto Mayor. </t>
  </si>
  <si>
    <t>Material impreso de divulgación alusivo a la Política Pública del Adulto Mayor, elaborado conforme al diseño, contenido y piezas gráficas suministradas por la Secretaría y aprobadas por la supervisión del contrato. El folleto deberá ser impreso a full color, en papel de buena calidad tipo bondde mínimo 115 g o similar, en formato aproximado media carta (14 x 21,5 cm), con presentación plegable a dos o tres cuerpos según diseño aprobado, incluyendo información relacionada con los objetivos, líneas de acción, derechos de las mujeres, rutas de atención y oferta institucional. Deberá contar con impresión nítida, adecuada resolución de imágenes, acabados uniformes y entrega en óptimas condiciones para las jornadas de difusión</t>
  </si>
  <si>
    <t xml:space="preserve">
Hamburguesa de 150 gr de carne de res peso servido, pan hamburguesa, tajada de queso americano
Paquete de papas chip 30 gr
Sachet de salsa de tomate de 8 gr
Bebida: jugo natural de 7 onzas.</t>
  </si>
  <si>
    <t>Copa desechable tipo  flauta, acompañadas con vino rosado para  brindar</t>
  </si>
  <si>
    <t>Alquiler e instalación de mobiliario para la adecuación y ambientación del espacio destinado al desarrollo de la charla, incluyendo sofás, poltronas, mesas auxiliares y demás elementos necesarios para garantizar una presentación estética, funcional y acorde con la temática del evento.</t>
  </si>
  <si>
    <t>Alquiler, transporte, instalación, operación y desmontaje de pantalla LED 3mts x 3mts de alta resolución, con dimensiones acordes al aforo y características del espacio, para el desarrollo del evento.</t>
  </si>
  <si>
    <t xml:space="preserve">PREMIACIÓN / RECONOCIMIENTOS </t>
  </si>
  <si>
    <t>computador portatil  Vivobook Go 14 L410 Portátil Fhd 4gb 64gb Windows 11
Línea: Vivobook Go 14
Tipo de equipo: Portátil
Procesador: Intel® Celeron® N4020
Arquitectura del procesador: Dual-Core (2 núcleos / 2 hilos)
Velocidad del procesador: 1.10 GHz (hasta 2.80 GHz en modo Turbo)
Memoria caché: 4 MB
Memoria RAM: 4 GB DDR4
Memoria RAM máxima: 4 GB (integrada)
Almacenamiento: 64 GB eMMC
Tamaño de pantalla: 14 pulgadas</t>
  </si>
  <si>
    <t xml:space="preserve">CONFERENCISTA </t>
  </si>
  <si>
    <t>Profesional de las áreas humanas y sociales, con posgrado en áreas relacionadas con género, salud mental, desarrollo personal o afines, con experiencia en procesos formativos dirigidos al fortalecimiento de capacidades, bienestar emocional y empoderamiento de las mujeres.
Deberá desarrollar una charla de mínimo una (1) hora, orientada al reconocimiento del valor, capacidades y liderazgo de la mujer cotense, promoviendo herramientas para el fortalecimiento de la autoestima, el autocuidado, la salud mental y la construcción de relaciones sanas. La metodología deberá ser participativa, inspiradora y dinámica, incorporando estrategias pedagógicas y lúdicas que permitan la conexión y reflexión de las asistentes.</t>
  </si>
  <si>
    <t xml:space="preserve">RECONOCIMIENTOS </t>
  </si>
  <si>
    <r>
      <rPr>
        <b/>
        <sz val="8"/>
        <color rgb="FF000000"/>
        <rFont val="Arial"/>
        <family val="2"/>
      </rPr>
      <t xml:space="preserve">Diploma de reconocimiento:
</t>
    </r>
    <r>
      <rPr>
        <sz val="8"/>
        <color rgb="FF000000"/>
        <rFont val="Arial"/>
        <family val="2"/>
      </rPr>
      <t>Diploma elaborado en propalcote de 300 g, destinado a los participantes que obtengan segundo y tercer puesto.</t>
    </r>
  </si>
  <si>
    <t xml:space="preserve">
Decoración del escenario principal del evento mediante la instalación de elementos decorativos acordes con la temática institucional, incluyendo mínimo dos (2) arreglos florales de piso de gran formato, con una altura mínima de 1,50 metros cada uno, elaborados con flores naturales o artificiales de alta calidad (tales como rosas, hortensias, lirios, astromelias, follajes verdes u otras de características similares), complementados con elementos en tela para ambientación del fondo o laterales del escenario, garantizando una presentación elegante, sobria y armoniosa acorde con la temática del evento
Los arreglos deberán contar con una composición equilibrada, volumen suficiente y acabados de calidad, evitando elementos decorativos de tamaño reducido que no sean proporcionales al escenario y al número de asistentes.</t>
  </si>
  <si>
    <t>Roll up con el lema del evento (artes suministrado por la entidad)</t>
  </si>
  <si>
    <t>Material: aluminio</t>
  </si>
  <si>
    <t>Tamaño: 80 x 200 cm.</t>
  </si>
  <si>
    <t>Incluye: diseño gráfico, impresión del gráfico, montaje en la estructura y entrega.</t>
  </si>
  <si>
    <t>Agenda ecológica anillada con pasta dura, contracaratula en cartón con esfero incluido, mini Notas adhesivas en 5 colores, 70 Hojas Rayadas. De 18 cm largo y 15 cm de Ancho. Diñeño acordago por parte del supervisor.</t>
  </si>
  <si>
    <t>Coordinador Logístico</t>
  </si>
  <si>
    <t xml:space="preserve">PASADÍA </t>
  </si>
  <si>
    <r>
      <rPr>
        <b/>
        <sz val="8"/>
        <color rgb="FF000000"/>
        <rFont val="Arial"/>
        <family val="2"/>
      </rPr>
      <t xml:space="preserve">Agua
</t>
    </r>
    <r>
      <rPr>
        <sz val="8"/>
        <color rgb="FF000000"/>
        <rFont val="Arial"/>
        <family val="2"/>
      </rPr>
      <t>Suministro de una (1) botella individual de agua potable sin gas, con un contenido aproximado de 330 ml (se aceptará una capacidad entre 300 ml y 350 ml), en envase plástico PET, sellado de fábrica, apto para consumo humano, con registro sanitario vigente, fecha de vencimiento no inferior a tres (3) meses contados a partir de la fecha de entrega y en óptimas condiciones de almacenamiento y transporte.</t>
    </r>
  </si>
  <si>
    <r>
      <rPr>
        <b/>
        <sz val="8"/>
        <color rgb="FF000000"/>
        <rFont val="Arial"/>
        <family val="2"/>
      </rPr>
      <t xml:space="preserve">Almuerzo infantil
</t>
    </r>
    <r>
      <rPr>
        <sz val="8"/>
        <color rgb="FF000000"/>
        <rFont val="Arial"/>
        <family val="2"/>
      </rPr>
      <t xml:space="preserve">Hamburguesita de 50 gr peso servido de carne de res, pan hamburguesa, tajada de queso americano
Paquete de papas chip 30 gr
Sachet de salsa de tomate de 8 gr
</t>
    </r>
    <r>
      <rPr>
        <b/>
        <sz val="8"/>
        <color rgb="FF000000"/>
        <rFont val="Arial"/>
        <family val="2"/>
      </rPr>
      <t xml:space="preserve">
</t>
    </r>
    <r>
      <rPr>
        <sz val="8"/>
        <color rgb="FF000000"/>
        <rFont val="Arial"/>
        <family val="2"/>
      </rPr>
      <t>Bebida: jugo natural de 5 onzas.</t>
    </r>
  </si>
  <si>
    <r>
      <rPr>
        <b/>
        <sz val="8"/>
        <color rgb="FF000000"/>
        <rFont val="Arial"/>
        <family val="2"/>
      </rPr>
      <t xml:space="preserve">Almuerzo adultos
</t>
    </r>
    <r>
      <rPr>
        <sz val="8"/>
        <color rgb="FF000000"/>
        <rFont val="Arial"/>
        <family val="2"/>
      </rPr>
      <t xml:space="preserve">Hamburguesa de 150 gr de carne de res peso servido, pan hamburguesa, tajada de queso americano
Paquete de papas chip 30 gr
Sachet de salsa de tomate de 8 gr
</t>
    </r>
    <r>
      <rPr>
        <b/>
        <sz val="8"/>
        <color rgb="FF000000"/>
        <rFont val="Arial"/>
        <family val="2"/>
      </rPr>
      <t xml:space="preserve">
</t>
    </r>
    <r>
      <rPr>
        <sz val="8"/>
        <color rgb="FF000000"/>
        <rFont val="Arial"/>
        <family val="2"/>
      </rPr>
      <t>Bebida: jugo natural de 7 onzas.</t>
    </r>
  </si>
  <si>
    <t xml:space="preserve">TRANSPORTE </t>
  </si>
  <si>
    <t>Alquiler de buses con capacidad de 40 pasajeros</t>
  </si>
  <si>
    <t>Bus en perfectas condiciones técnicas, con documentación completamente al día (SOAT, Revisión Técnico-Mecánica, Tarjeta de Propiedad y copia del último mantenimiento).</t>
  </si>
  <si>
    <t>Modelo mínimo: 2018</t>
  </si>
  <si>
    <t>Recorrido: Transporte dentro de la ciudad de Bogotá, el municipio de Cota y municipios en Cundinamarca, incluyendo ida y regreso al sitio de origen al finalizar el evento.</t>
  </si>
  <si>
    <t>ELEMENTOS GRADUACIÓN</t>
  </si>
  <si>
    <t>Kit de graduación para niños:</t>
  </si>
  <si>
    <t>Alquiler de Toga y birrete color azul rey: 150 unidades, para niños de 5 años. (Duración de8 horas)</t>
  </si>
  <si>
    <t>Estola con estampado DTF: 150 unidades, en variedad de colores. (Contiene logos y diseño acordado por el supervisor)</t>
  </si>
  <si>
    <t>Carpeta porta diploma y Diploma de 20 cm ancho por 30 cm, personalizado con logos y diseño según indicaciones del supervisor.</t>
  </si>
  <si>
    <t>ACTIVIDAD LUDICA GRADUACIÓN</t>
  </si>
  <si>
    <t>Show infantil: Presentación artística con una duración mínima de sesenta (60) minutos, integrada por mínimo seis (6) personajes infantiles de cuerpo completo, caracterizados con trajes tipo botarga o peluche, con cabeza de gran formato y temática inspirada en películas o series infantiles, conforme a la selección realizada por la supervisión del contrato. Los personajes deberán contar con vestuario en excelente estado, de apariencia llamativa y adecuada para la interacción con niños y niñas, garantizando condiciones de comodidad, ventilación y visibilidad para los artistas durante la presentación. El show deberá incluir actividades de animación, interacción, baile y recreación con la población infantil, así como los accesorios y elementos necesarios para el adecuado desarrollo de la actividad, de acuerdo con la programación y lineamientos definidos por la supervisión del contrato.</t>
  </si>
  <si>
    <t xml:space="preserve">PARQUE TEMÁTICO </t>
  </si>
  <si>
    <t>Entrada a parque temático – Personas con discapacidad
Acceso a un parque temático ubicado en el departamento de Cundinamarca para personas con discapacidad, que ofrezca una experiencia integral de recreación, aprendizaje, cultura, naturaleza y esparcimiento, mediante el disfrute de sus diferentes escenarios, atracciones, espacios temáticos, áreas verdes, zoológico o bioparque, museos, actividades culturales y demás experiencias disponibles dentro del parque. La visita deberá contemplar un recorrido guiado y propender por el acceso a las actividades habilitadas, procurando condiciones de accesibilidad, inclusión y seguridad, de conformidad con la oferta y políticas de operación establecidas por el parque.
La adquisición de las entradas estará sujeta a las tarifas y políticas de ingreso definidas por el operador del parque, incluyendo las condiciones relacionadas con edad, estatura, medidas de seguridad, apoyos requeridos y demás criterios aplicables. En los casos en que, conforme a dichas políticas, determinados participantes tengan derecho a ingreso gratuito, no se generará cobro por dicho concepto.</t>
  </si>
  <si>
    <t>Acompañantes 
Acceso al parque temático para la persona que acompañe a la persona con discapacidad durante la jornada, con el fin de brindar apoyo, orientación y asistencia cuando sea requerido. La entrada deberá permitir el acompañamiento y disfrute conjunto de una experiencia integral de recreación, aprendizaje, cultura, naturaleza y esparcimiento, mediante el acceso a los diferentes escenarios, atracciones, espacios temáticos, áreas verdes, zoológico o bioparque, museos, actividades culturales y demás experiencias habilitadas por el parque, de conformidad con la oferta y condiciones de operación establecidas por el operador. El ingreso del acompañante estará sujeto a las tarifas, condiciones de seguridad y demás políticas definidas por el parque temático.
Estas especificaciones mantienen la misma estructura de las destinadas a niños y adultos acompañantes, pero incorporan un lenguaje incluyente y acorde con el enfoque de derechos de las personas con discapacidad, sin hacer referencia a un tipo específico de discapacidad</t>
  </si>
  <si>
    <t>Almuerzo que incluye:</t>
  </si>
  <si>
    <t>Proteína animal (250 gr peso servido) entre pechuga y carne. Chorizo de cerdo de minimo 90 gr</t>
  </si>
  <si>
    <t xml:space="preserve">Guarnición: (2) papas saladas (minimo de 150 gr las dos), (1) arepa tipo boyacense (minimo 90 gr) y (1) platano (minimo 90 gr) peso servido. </t>
  </si>
  <si>
    <t>Ensalada tipo guacamole en recipiente desechable con tapa (minimo 80 gr) peso servido</t>
  </si>
  <si>
    <t>Bebida: limonada natural (minimo 300 ml) con disponibilidad de azucar para las personas que lo deseen.</t>
  </si>
  <si>
    <t>Refirgerio AM: Suministro de refrigerio</t>
  </si>
  <si>
    <t>Dos (2) empanadas de tamaño grande, con un peso mínimo de 130 gramos cada una (peso servido), elaboradas el mismo día de su entrega, con masa de maíz o trigo y relleno de carne en óptimas condiciones de inocuidad, sabor y temperatura para el consumo.
Un (1) jugo individual, con un contenido entre 250 ml y 300 ml, pasteurizado o preparado con fruta natural, apto para consumo humano y entregado en condiciones adecuadas de conservación.
Una (1) porción de fruta fresca de temporada, lavada y desinfectada, sana, madura y apta para el consumo, con un peso mínimo de 150 gramos, o una unidad cuyo tamaño garantice un aporte nutricional equivalente (por ejemplo, banano, mandarina o similar).</t>
  </si>
  <si>
    <t>Entrega: en un único punto designado por la entidad.</t>
  </si>
  <si>
    <t>Refirgerio PM: Suministro de refrigerio</t>
  </si>
  <si>
    <t>Pan tipo focaccia, chapata (ciabatta) o pan árabe, fresco, de textura suave y apto para el consumo humano.
Tres (3) porciones de pernil de cerdo o galantina de pavo,  con un peso mínimo total de 70 g.
Dos (2) tajadas de queso, correspondientes a una (1) porción de queso provolone y una (1) porción de queso mozzarella, o presentaciones equivalentes de calidad similar.
Salsas en porciones individuales, cuando sean requeridas por la entidad.
El refrigerio deberá complementarse con:
Una (1) galleta tipo wafer individual, con un peso mínimo de 25 g, empacada de fábrica, en óptimas condiciones de calidad y consumo.
Una (1) bebida individual tipo jugo, con un contenido entre 250 ml y 300 ml, pasteurizado o elaborado con fruta natural, en empaque sellado de fábrica y apto para consumo humano, garantizando condiciones adecuadas de conservación y calidad.</t>
  </si>
  <si>
    <r>
      <rPr>
        <b/>
        <sz val="8"/>
        <color rgb="FF000000"/>
        <rFont val="Arial"/>
        <family val="2"/>
      </rPr>
      <t xml:space="preserve">Agua
</t>
    </r>
    <r>
      <rPr>
        <sz val="8"/>
        <color rgb="FF000000"/>
        <rFont val="Arial"/>
        <family val="2"/>
      </rPr>
      <t>Suministro de una (1) botella individual de agua potable sin gas, con un contenido aproximado de 600 ml (se aceptará una capacidad entre 500 ml y 600 ml), en envase plástico PET, sellado de fábrica, apto para consumo humano, con registro sanitario vigente, fecha de vencimiento no inferior a tres (3) meses contados a partir de la fecha de entrega y en óptimas condiciones de almacenamiento y transporte</t>
    </r>
  </si>
  <si>
    <t>Alquiler de buses con elevador para personas con movilidad reducida</t>
  </si>
  <si>
    <t>Bus con capacidad para 40 pasajeros, equipado con elevador para personas con movilidad reducida, en perfectas condiciones técnicas y con documentación completamente al día (SOAT, Revisión Técnico-Mecánica, Tarjeta de Propiedad y copia del último mantenimiento).</t>
  </si>
  <si>
    <t>Recorrido: Transporte dentro de la ciudad de Bogotá, el municipio de Cota y municipios aledaños  incluyendo ida y regreso al sitio de origen al finalizar el evento.</t>
  </si>
  <si>
    <t xml:space="preserve">RECORDATORIO </t>
  </si>
  <si>
    <t>Kit (1): 
- Casa alcancía de madera. Dimensiones: 41.91cm de ancho x 26.67cm de largo y 10.008cm de altura.
- (6) Acrílicos para manualidades de colores (azul, negro, rojo, amarillo, verde, blanco) de 60 ml
- (2) brochas de diferentes tamaños
- (1) bolsa transparente tipo celofan con cinta de color azul para envolver la alcancía, los acrilicos y las brochas</t>
  </si>
  <si>
    <t>Kit (2):
Tula deportiva con ojal metálico en la parte inferior. Doble Cordón. Material: Cambrel. Medidas: 35.5 x 41.5 cm - Área de marca: 24 x 30 cm
Color y diseño definido por parte del supervisor. Técnica de marca: serigrafía. Logos 1
Gorra elaborada en poliéster de cinco (5) paneles, completamente confeccionada en el mismo material, sin incorporaciones en malla, con panel frontal fusionado y acolchado para mayor estructura, botón superior forrado, visor precurvado, costuras reforzadas y cierre posterior ajustable en plástico. Técnica de marcación: estampado o sublimación en el frente, conforme al Manual de Imagen Institucional y diseño establecido por el supervisor.</t>
  </si>
  <si>
    <t xml:space="preserve">PERSONAL DE APOYO </t>
  </si>
  <si>
    <t>Auxiliar de enfermería</t>
  </si>
  <si>
    <t>Artista musical</t>
  </si>
  <si>
    <t>Solista con pista de acompañamiento, encargado de amenizar actividades públicas durante una presentación de 30 minutos.</t>
  </si>
  <si>
    <t>"Refirgerio PM: Suministro de refrigerio</t>
  </si>
  <si>
    <t>Refrigerio que incluye:</t>
  </si>
  <si>
    <t>Producto de panadería: de sal o dulce de 150 g, o sándwich elaborado con:</t>
  </si>
  <si>
    <t>Pan tipo molde</t>
  </si>
  <si>
    <t>2 rodajas de jamón (cerdo, pollo, cordero, pavo, etc.) de 70 g</t>
  </si>
  <si>
    <t>2 rodajas de queso (doble crema o mozzarella)</t>
  </si>
  <si>
    <t>60 g de lechuga (lisa o rizada)</t>
  </si>
  <si>
    <t>Bebida: jugo de fruta, leche o derivados, sorbetes, o gaseosas de mínimo 12 onzas.</t>
  </si>
  <si>
    <t>Fruta fresca: al menos 50 g por porción.</t>
  </si>
  <si>
    <t>Conferencista especializado en violencia de género</t>
  </si>
  <si>
    <t>Profesional con experiencia certificada mínima de 3 años en el área de violencia de género, encargado de abordar en su presentación la importancia y el impacto de la violencia sobre las mujeres y la sociedad, así como la relevancia del empoderamiento femenino. ( autocuidado)</t>
  </si>
  <si>
    <t>Duración: 60 minutos</t>
  </si>
  <si>
    <t>Cobija Manta Frazada Térmica Viajera Unicolor minimo de  80cmx100cm amarrada con cinta tipo regalo y tarjeta con mensaje y logos diseño proporcionado por el supervisor del contrato</t>
  </si>
  <si>
    <t>Folleto impreso en papel couché mate de 150 g/m², a color, tamaño carta (14,8 x 21 cm), con acabado a una o ambas caras según diseño. Contiene textos informativos, gráficos e ilustraciones para facilitar la comprensión, enfocado en el autocuidado.</t>
  </si>
  <si>
    <t>Personal de Aseo</t>
  </si>
  <si>
    <t xml:space="preserve">GRAN TOTAL </t>
  </si>
  <si>
    <t>DJ del Evento</t>
  </si>
  <si>
    <t>Profesional con experiencia mínima de 2 años en animación y ambientación musical.</t>
  </si>
  <si>
    <t>Disponibilidad durante toda la duración del evento.</t>
  </si>
  <si>
    <t>Alquiler un de Equipo de Sonido</t>
  </si>
  <si>
    <t>Equipo de sonido compuesto por: cuatro (4) cabinas activas o autoamplificadas con base, consola digital de mínimo ocho (8) canales, reproductor de audio (MP3, puerto USB), cableado de señal, acometidas eléctricas, kit con dos (2) micrófonos inalámbricos de mano,</t>
  </si>
  <si>
    <r>
      <rPr>
        <b/>
        <sz val="8"/>
        <color rgb="FF000000"/>
        <rFont val="Arial"/>
        <family val="2"/>
      </rPr>
      <t xml:space="preserve">Grupo musical 
</t>
    </r>
    <r>
      <rPr>
        <sz val="8"/>
        <color rgb="FF000000"/>
        <rFont val="Arial"/>
        <family val="2"/>
      </rPr>
      <t>Grupo musical con instrumentos en vivo, que interprete música amena, tipo carranga o tropical, durante una presentación de 60 minutos, garantizando un ambiente agradable y participativo para los asistentes.</t>
    </r>
  </si>
  <si>
    <r>
      <rPr>
        <b/>
        <sz val="8"/>
        <color rgb="FF000000"/>
        <rFont val="Arial"/>
        <family val="2"/>
      </rPr>
      <t xml:space="preserve">Almuerzo navideño 
</t>
    </r>
    <r>
      <rPr>
        <sz val="8"/>
        <color rgb="FF000000"/>
        <rFont val="Arial"/>
        <family val="2"/>
      </rPr>
      <t xml:space="preserve">
Plato frio compuesto por (Dos rodajas gruesas de pechuga de pavo (cortadas para plato frío) mínimo de 250 gramos en total (Peso servido). Con paquete de salsa de ciruela de 150 gr.
Ensalada rusa clásica (con papa, zanahoria y arvejas y mayonesa) (150 gramos mínimo.
Ensalada dulce compuesta de (piña, duraznos melocotón, uvas pasas, manzana verde y roja y yogurt griego) 150 gramos mínimo. 
El plato frio debe estar empacado en plato desechable que permita disfrutar visualmente de los alimentos. Debe contener tenedor y cuchillo desechable y servilleta.  
Bebida gaseosa 250 ml sabores surtidos, presentación personal 
</t>
    </r>
  </si>
  <si>
    <r>
      <rPr>
        <b/>
        <sz val="8"/>
        <color rgb="FF000000"/>
        <rFont val="Arial"/>
        <family val="2"/>
      </rPr>
      <t xml:space="preserve">Postre navideño
</t>
    </r>
    <r>
      <rPr>
        <sz val="8"/>
        <color rgb="FF000000"/>
        <rFont val="Arial"/>
        <family val="2"/>
      </rPr>
      <t xml:space="preserve">
Porción de natilla de 125 gramos minimo, (2) buñuelos pequeños de 50 gramos y salsa de fresa de 15 gramos en empaque desechable con tapa.
El postre debe estar empacado en plato desechable con tapa transparente que permita disfrutar visualmente de los alimentos. Debe contener cucharita desechable y servilleta. </t>
    </r>
  </si>
  <si>
    <t>"Set de mobilario para entrega servicio de alimentación:</t>
  </si>
  <si>
    <t>Alquiler de 5 mesas tipo tablón, cada una con mantel incluido.</t>
  </si>
  <si>
    <t>5 auxiliares de cocina encargados de servir el almuerzo y el postre</t>
  </si>
  <si>
    <r>
      <t xml:space="preserve">Mobiliario para evento
</t>
    </r>
    <r>
      <rPr>
        <sz val="8"/>
        <color rgb="FF000000"/>
        <rFont val="Arial"/>
        <family val="2"/>
      </rPr>
      <t>Alquiler de 50 mesas tipo tablón, cada una con mantel incluido.</t>
    </r>
  </si>
  <si>
    <r>
      <rPr>
        <b/>
        <sz val="8"/>
        <color rgb="FF000000"/>
        <rFont val="Arial"/>
        <family val="2"/>
      </rPr>
      <t xml:space="preserve">Bingo:
</t>
    </r>
    <r>
      <rPr>
        <sz val="8"/>
        <color rgb="FF000000"/>
        <rFont val="Arial"/>
        <family val="2"/>
      </rPr>
      <t>El servicio incluye:
Cartón de bingo: 1 por persona, total 370 cartones.
Balotas numeradas: (1–75 o 1–90, según modalidad).
Balotera: manual o electrónica.
Tablero: electrónico o físico para mostrar los números cantados.
Animador encargado de dirigir el juego y mantener la dinámica del evento.</t>
    </r>
  </si>
  <si>
    <t>Premios</t>
  </si>
  <si>
    <t>Licuadoras de 10 velocidades, 110 Voltaje, potencia de 600 W, con 6 cuchillas, de 1.75 Litros. Garantia minima de (1) año</t>
  </si>
  <si>
    <t xml:space="preserve">Cubrelechos dobles. Dimensiones:  140 cm de ancho por 190 o 200 cm de largo,. En microfibra,  reversible. Incluye fundas para almohadas. Estampado de colores. </t>
  </si>
  <si>
    <t xml:space="preserve">Bicicleta Rin 26 18 c
·Marco y tenedor en acero nacional
·Rines de 26” en aluminio: Rodado estable y ligero.
·Cambios de palanca con tri plato y pacha de 6 velocidades: Total 18 velocidades para un pedaleo eficiente.
·Frenos de herradura V-Brake: Freno seguro y fácil de usar.
·Altura recomendada: Para usuarios de 1.53 a 1.69 m.
·Tenedor rígido en acero: Mayor control y estabilidad en cada ruta.
</t>
  </si>
  <si>
    <t>Sanduchera tipo parrilla, portencia 760 Watts, material externo 760 Watts, placa antiderente</t>
  </si>
  <si>
    <t>Set x 3 Sartenes 16, 20 y 24 cm  Antiadherente</t>
  </si>
  <si>
    <t>Kit de sabanas de 150 cm de Ancho por 200 cm de largo. Ancho de la funda de almohada: 50 cm
Largo de la funda de almohada: 75 cm. Colores variados, material poliester. (2) fundas</t>
  </si>
  <si>
    <t xml:space="preserve">SONIDO/ DJ </t>
  </si>
  <si>
    <t>Grupo musical con instrumentos en vivo, que interprete música amena, tipo carranga o tropical, durante una presentación de 60 minutos, garantizando un ambiente agradable y participativo para los asistentes.</t>
  </si>
  <si>
    <t>ACTIVIDADES:</t>
  </si>
  <si>
    <t>Cubrelecho Edredon Eco Doble Faz. Unicolor Cama Doble Dimensiones: 2.4m de largo y 2.1m de ancho. En microfibra poliéster, reversible. Incluye fundas para almohadas. Colores variados</t>
  </si>
  <si>
    <t>Juego de Cubiertos 16 Piezas Punta Redonda, en Acero Inoxidable,4 Cuchillos / 4 Tenedores / 4 Cucharas / 4 Cucharitas </t>
  </si>
  <si>
    <t xml:space="preserve">Plancha de Ropa a Vapor y Seco Vapor Vertical </t>
  </si>
  <si>
    <t xml:space="preserve">MOBILIARIO </t>
  </si>
  <si>
    <t xml:space="preserve">ANCHETAS NAVIDEÑAS </t>
  </si>
  <si>
    <t>Incluye:</t>
  </si>
  <si>
    <t>(1) botella de vino en botella de vidrio de 750 ml</t>
  </si>
  <si>
    <t>(1) caja de galletas de navidad de 200 gr</t>
  </si>
  <si>
    <t xml:space="preserve">(1) tarro de duraznos en almibar en envase de Hojalata de 410 gr peso neto y 240 gr peso escurrido </t>
  </si>
  <si>
    <t>(1) caja de mescla para buñuelos de 300 gr</t>
  </si>
  <si>
    <t>(1) caja de natilla de 300 gr</t>
  </si>
  <si>
    <t>(1) taza de plastico de diferentes colores con medidas razonables para empacar la ancheta.</t>
  </si>
  <si>
    <t>(1) tarjeta con un mensaje navideño.</t>
  </si>
  <si>
    <t xml:space="preserve">(1) moño decorativo para adornar el regalo, en papel celofan. </t>
  </si>
  <si>
    <t>(1) botella de vino en botella de vidrio de 750 ml
(1) caja de galletas de navidad de 200 gr
(1) Natiilla 300 gr
(1) Bolsa de gomitas 100 gr
(1) tarjeta con un mensaje navideño.
(1) moño decorativo para adornar el regalo.</t>
  </si>
  <si>
    <t>BINGO</t>
  </si>
  <si>
    <t xml:space="preserve">
El servicio incluye:
Cartón de bingo: 1 por persona, total 500 cartones.
Balotas numeradas: (1–75 o 1–90, según modalidad).
Balotera: manual o electrónica.
Tablero: electrónico o físico para mostrar los números cantados.
Animador encargado de dirigir el juego y mantener la dinámica del evento.</t>
  </si>
  <si>
    <t>AGRUPACIÓN</t>
  </si>
  <si>
    <t>SONIDO</t>
  </si>
  <si>
    <t>Técnico operativo en servicios de sonido, con experiencia mínima de 2 años certificables en producción de eventos culturales o corporativos.</t>
  </si>
  <si>
    <t>Personal de Apoyo en Logística de Invitados</t>
  </si>
  <si>
    <t>Auxiliares de cocina encargados de servir la comida</t>
  </si>
  <si>
    <t>Operarios de aseo por jornada de ocho (8) horas, encargado de las labores de limpieza durante el evento. Incluye uniforme y materiales de trabajo (escoba, trapero, limpiones, jabones y bolsas).</t>
  </si>
  <si>
    <t>FORMATO DE COTIZACION</t>
  </si>
  <si>
    <t>OBJETO</t>
  </si>
  <si>
    <t>PPRESTACIÓN DE SERVICIOS PARA LA PLANEACIÓN, ORGANIZACIÓN, COORDINACIÓN, OPERACIÓN Y EJECUCIÓN LOGÍSTICA INTEGRAL REQUERIDA PARA EL DESARROLLO DE EVENTOS, ENCUENTROS, JORNADAS, CAMPAÑAS, ACTIVIDADES DE INTEGRACIÓN, INTERCAMBIO, SENSIBILIZACIÓN, DIFUSIÓN Y PROMOCIÓN DE POLÍTICAS PÚBLICAS, ACCIONES DE CORRESPONSABILIDAD Y DEMÁS ESTRATEGIAS ENMARCADAS EN LOS PROGRAMAS Y PROYECTOS DE LA SECRETARÍA DE DESARROLLO SOCIAL DEL MUNICIPIO DE COTA, A DESARROLLARSE DENTRO O FUERA DEL TERRITORIO MUNICIPAL.</t>
  </si>
  <si>
    <t>FECHA:</t>
  </si>
  <si>
    <t>REPRESENTANTE LEGAL</t>
  </si>
  <si>
    <t>CEDULA</t>
  </si>
  <si>
    <t>RAZON SOCIAL:</t>
  </si>
  <si>
    <t xml:space="preserve">NIT: </t>
  </si>
  <si>
    <t>CELULAR:</t>
  </si>
  <si>
    <t xml:space="preserve">CONTACTO: </t>
  </si>
  <si>
    <t>CARGO:</t>
  </si>
  <si>
    <t xml:space="preserve">E-MAIL: </t>
  </si>
  <si>
    <t>CIUDAD:</t>
  </si>
  <si>
    <t xml:space="preserve">DESCRIPCION </t>
  </si>
  <si>
    <t>UNIDAD DE MEDIDA</t>
  </si>
  <si>
    <t>VALOR UNITARIO           ( ANTES DE IVA)</t>
  </si>
  <si>
    <t>IVA (%)</t>
  </si>
  <si>
    <t xml:space="preserve">VALOR TOTAL UNITARIO  INCLUIDO IVA 
</t>
  </si>
  <si>
    <t xml:space="preserve">VALOR TOTAL   INCUIDO IVA 
</t>
  </si>
  <si>
    <r>
      <t>INSTRUCCIONES PARA EL DILIGENCIAMIENTO:
1</t>
    </r>
    <r>
      <rPr>
        <sz val="14"/>
        <color rgb="FF000000"/>
        <rFont val="Arial"/>
        <family val="2"/>
      </rPr>
      <t xml:space="preserve">. Revisar las especificaciones descritas en la Ficha Técnica.
</t>
    </r>
    <r>
      <rPr>
        <b/>
        <sz val="14"/>
        <color rgb="FF000000"/>
        <rFont val="Arial"/>
        <family val="2"/>
      </rPr>
      <t>2.</t>
    </r>
    <r>
      <rPr>
        <sz val="14"/>
        <color rgb="FF000000"/>
        <rFont val="Arial"/>
        <family val="2"/>
      </rPr>
      <t xml:space="preserve"> Expresar el VALOR UNITARIO ANTES DE IVA, VALOR IVA Y VALOR UNITARIO CON IVA INCLUIDO EN PESOS COLOMBIANOS. Los valores deberán aproximarse por exceso o por defecto al entero más cercano así: (i) si es igual o superior a 50 centavos, se aproxima al entero siguiente; (ii) si es inferior a 50 centavos se baja al entero anterior.
</t>
    </r>
    <r>
      <rPr>
        <b/>
        <sz val="14"/>
        <color rgb="FF000000"/>
        <rFont val="Arial"/>
        <family val="2"/>
      </rPr>
      <t xml:space="preserve">3. </t>
    </r>
    <r>
      <rPr>
        <sz val="14"/>
        <color rgb="FF000000"/>
        <rFont val="Arial"/>
        <family val="2"/>
      </rPr>
      <t>No modificar el formato, solamente ingresar los valores unitarios.</t>
    </r>
  </si>
  <si>
    <r>
      <rPr>
        <b/>
        <sz val="8"/>
        <color rgb="FF000000"/>
        <rFont val="Arial"/>
        <family val="2"/>
      </rPr>
      <t>NIÑOS</t>
    </r>
    <r>
      <rPr>
        <sz val="8"/>
        <color rgb="FF000000"/>
        <rFont val="Arial"/>
        <family val="2"/>
      </rPr>
      <t xml:space="preserve">
Salida pedagógica, recreativa y de educación ambiental a un bioparque del municipio de Cota, que incluya ingreso, recorrido guiado por senderos ecológicos, actividades de interpretación y sensibilización ambiental, reconocimiento de la biodiversidad y los ecosistemas, así como acompañamiento permanente por personal idóneo durante el desarrollo de la experiencia, garantizando condiciones de seguridad y adecuada atención a los participantes.</t>
    </r>
  </si>
  <si>
    <r>
      <rPr>
        <b/>
        <sz val="8"/>
        <color rgb="FF000000"/>
        <rFont val="Arial"/>
        <family val="2"/>
      </rPr>
      <t>ADULTOS</t>
    </r>
    <r>
      <rPr>
        <sz val="8"/>
        <color rgb="FF000000"/>
        <rFont val="Arial"/>
        <family val="2"/>
      </rPr>
      <t xml:space="preserve">
Salida pedagógica, recreativa y de educación ambiental a un bioparque del municipio de Cota, que incluya ingreso, recorrido guiado por senderos ecológicos, actividades de interpretación y sensibilización ambiental, reconocimiento de la biodiversidad y los ecosistemas, así como acompañamiento permanente por personal idóneo durante el desarrollo de la experiencia, garantizando condiciones de seguridad y adecuada atención a los participantes.</t>
    </r>
  </si>
  <si>
    <t xml:space="preserve">TOTALES </t>
  </si>
  <si>
    <t>Unidad</t>
  </si>
  <si>
    <t xml:space="preserve">
Traslados  hotel  a sitios turisticos (ACUARIO SANTA MARTA EN LANCHA, RECORRIDO ZONA HISTORICA Servicio de transporte terrestre, EN CHIVA buses de turismo climatizados. Cada bus debe contar con sillas reclinables, aire acondicionado y debe cumplir con los requisitos legales exigidos por el Ministerio de Transporte, con una capacidad mínima de 35 pasajeros. Deberá garantizar el transporte de los  viajeros.  , los días de ESTADIA de la ciudad
Nota: no incluye el ingreso a sitios turisticos.</t>
  </si>
  <si>
    <r>
      <t xml:space="preserve">(2) Evento: Corresponsabilidad (Conmemoración)
</t>
    </r>
    <r>
      <rPr>
        <sz val="8"/>
        <color rgb="FF000000"/>
        <rFont val="Arial"/>
        <family val="2"/>
      </rPr>
      <t xml:space="preserve">
Lugar estimado: (Cancha Campus)
Aforo estimado: 400</t>
    </r>
  </si>
  <si>
    <t xml:space="preserve">Pases dobles para entrar a cine en cinemas reconocidos para ver peliculas en 2D en ubicación (preferencial) en lugares aledaños al municipio de Cota. Con combo para  dos personas. Debe incluir (1) cubeta de crispetas de sal de 120 gr, (2) perros calientes con salchicha tipo americana de 120 - 125 gr y (2) gaseosas medianas de 960 ml. Vigencia ninima para redimir de (60) días. </t>
  </si>
  <si>
    <r>
      <t xml:space="preserve">(3) Difusión de la política pública de Primera Infancia, Infancia y Adolescencia
</t>
    </r>
    <r>
      <rPr>
        <sz val="8"/>
        <color rgb="FF000000"/>
        <rFont val="Arial"/>
        <family val="2"/>
      </rPr>
      <t>Lugar estimado: (Colegios municipales)
Aforo estimado: 3.000</t>
    </r>
  </si>
  <si>
    <r>
      <t>audifonos</t>
    </r>
    <r>
      <rPr>
        <b/>
        <sz val="8"/>
        <color rgb="FF000000"/>
        <rFont val="Arial"/>
        <family val="2"/>
      </rPr>
      <t xml:space="preserve">
</t>
    </r>
    <r>
      <rPr>
        <sz val="8"/>
        <color rgb="FF000000"/>
        <rFont val="Arial"/>
        <family val="2"/>
      </rPr>
      <t xml:space="preserve">opciones de Conectividad:
Bluetooth 
Conexión Con Cable 
Sistema Operativo Compatible
Android 
Compatible con Cualquier Sistema Operativo 
iOS  
Duracion de la Bateria
55  Horas Aproximadas
Rango de Frecuencia
20HZ-20KHZ 
Impedancia
32  Omnhios
Uso en:
Celulares 
Computadores 
Tabletas 
TV 
Tipo de Audifonos
On Ear 
Conexión
Inalámbrica </t>
    </r>
  </si>
  <si>
    <r>
      <rPr>
        <b/>
        <sz val="8"/>
        <color rgb="FF000000"/>
        <rFont val="Arial"/>
        <family val="2"/>
      </rPr>
      <t xml:space="preserve">Trofeo
</t>
    </r>
    <r>
      <rPr>
        <sz val="8"/>
        <color rgb="FF000000"/>
        <rFont val="Arial"/>
        <family val="2"/>
      </rPr>
      <t xml:space="preserve">
Trofeo con base en madera y silueta de mujer elaborada en material de pasta transparente. La base de madera deberá incorporar una placa de tamaño mediano que contenga el logo institucional, el lema del evento, el puesto obtenido y las firmas correspondientes del alcalde y la secretaria 
Dimensiones requeridas:
Base: 8 cm de largo por 10 cm de ancho.
Silueta: 22 cm de largo; el ancho será definido de acuerdo con las proporciones y características propias del diseño de la figura, garantizando armonía estética, estabilidad estructural y previa validación por parte de la supervisión del contrato.
Nota: Las dimensiones podrán ajustarse técnicamente en función del diseño final de la silueta, sin modificar la altura establecida, siempre que se conserve la calidad, presentación y condiciones requeridas del elemento.</t>
    </r>
  </si>
  <si>
    <r>
      <t xml:space="preserve"> (8) Evento: Día Blanco
</t>
    </r>
    <r>
      <rPr>
        <sz val="8"/>
        <color rgb="FF000000"/>
        <rFont val="Arial"/>
        <family val="2"/>
      </rPr>
      <t>(Conmemoración de la inclusión, el respeto y el bienestar comunitario)
Lugar estimado: (Jaime Duque)
Aforo estimado: (330)</t>
    </r>
  </si>
  <si>
    <r>
      <t xml:space="preserve">(9) Evento: Conmemoración del Día Internacional de la Eliminación de la Violencia contra la Mujer
</t>
    </r>
    <r>
      <rPr>
        <sz val="8"/>
        <color rgb="FF000000"/>
        <rFont val="Arial"/>
        <family val="2"/>
      </rPr>
      <t xml:space="preserve">
Lugar estimado: (CIC ) - retiro enfocado en el autocuidado
Aforo estimado: 500</t>
    </r>
  </si>
  <si>
    <t>Entrega: en un único punto designado por la entidad</t>
  </si>
  <si>
    <r>
      <t xml:space="preserve">(10) Evento: Cierre renacer (Encuentro de habilidades)
</t>
    </r>
    <r>
      <rPr>
        <sz val="8"/>
        <color rgb="FF000000"/>
        <rFont val="Arial"/>
        <family val="2"/>
      </rPr>
      <t xml:space="preserve">
Lugar estimado: Centro renacer
Aforo estimado: (370)</t>
    </r>
  </si>
  <si>
    <r>
      <t xml:space="preserve">(11) Evento: Adulto Mayor pequeño (Encuentro Intergeneracional de cierre del programa)
</t>
    </r>
    <r>
      <rPr>
        <sz val="8"/>
        <color rgb="FF000000"/>
        <rFont val="Arial"/>
        <family val="2"/>
      </rPr>
      <t>Lugar estimado: (Casa del Abuelo)
Aforo estimado: (1.300 adulos mayores)</t>
    </r>
  </si>
  <si>
    <t>Aforo estimado: 1.400 personas</t>
  </si>
  <si>
    <t>Gorra en poliéster y malla de cinco (5) paneles, cuatro cascos en malla y uno en poliéster fusionado acolchado al frente. Botón forrado. Cierre plástico. Técnica de marca: Estampado ó sublimación en el frente, según Manual de Imagen y previa aprobación del supervisor</t>
  </si>
  <si>
    <r>
      <rPr>
        <b/>
        <sz val="8"/>
        <color rgb="FF000000"/>
        <rFont val="Arial"/>
        <family val="2"/>
      </rPr>
      <t xml:space="preserve">PASAPORTE GRUPAL (Formato Físico)
</t>
    </r>
    <r>
      <rPr>
        <sz val="8"/>
        <color rgb="FF000000"/>
        <rFont val="Arial"/>
        <family val="2"/>
      </rPr>
      <t xml:space="preserve">
•	Tamaño: Oficio (21.5 x 33 cm cerrado; 43 x 33 cm abierto).
•	Material: Resistente al agua, plastificado, estético.
•	Interior: Papel bond de 100 gr. Encuadernación en espiral metálica o cosida con hilo resistente.
•	Cubierta (Impresa a todo color): Título "PASAPORTE DEL GRUPO - RUTA DEL ÉXITO", logo del evento, ilustración temática (mapa, brújula, siluetas). Espacio central para escribir el número y nombre del grupo con marcador permanente.
•	Páginas Interiores (8 páginas): Cada una con fondo de color distinto (coherente con la estación). Espacio central de 12 cm (círculo/rectángulo) para el sello oficial, con la leyenda "SELLO DE LA ESTACIÓN". Incluye nombre, dibujo ilustrativo y un mensaje reflexivo al pie.
</t>
    </r>
    <r>
      <rPr>
        <b/>
        <sz val="8"/>
        <color rgb="FF000000"/>
        <rFont val="Arial"/>
        <family val="2"/>
      </rPr>
      <t xml:space="preserve">ESTACIÓN 1: EL LABERINTO DE LAS DECISIONES
</t>
    </r>
    <r>
      <rPr>
        <sz val="8"/>
        <color rgb="FF000000"/>
        <rFont val="Arial"/>
        <family val="2"/>
      </rPr>
      <t xml:space="preserve">
•	Dinámica: Laberinto con cintas donde se eligen rutas correctas. Sobres con tarjetas de 2 opciones (ej. dinero fácil vs. estudiar). Éxito = avance; Fracaso = callejón sin salida.
•	Insumos Clave: 600 m de cinta polisombra (naranja/amarillo), 400 m de cinta roja/blanca, estacas, 40 sobres, 40 tarjetas, carteles, cronómetros. Capacidad para 2 grupos simultáneos.
</t>
    </r>
    <r>
      <rPr>
        <b/>
        <sz val="8"/>
        <color rgb="FF000000"/>
        <rFont val="Arial"/>
        <family val="2"/>
      </rPr>
      <t xml:space="preserve">ESTACIÓN 2: LA CATAPULTA COOPERATIVA
</t>
    </r>
    <r>
      <rPr>
        <sz val="8"/>
        <color rgb="FF000000"/>
        <rFont val="Arial"/>
        <family val="2"/>
      </rPr>
      <t xml:space="preserve">•	Dinámica: Lanzar pelotas con una lona (sin soltarla) para encestar en canecas a 3, 5 y 7 m (puntajes variables).
•	Insumos Clave: 4 lonas con agarraderas, 100 pelotas, 12 canecas, cintas métricas, conos, tableros de puntos.
ESTACIÓN 3: EL PUENTE IMPOSIBLE
•	Dinámica: Cruzar 20 m de "lava" usando solo 4 tapetes (pasar hacia adelante). Si tocan el piso, reinician. (Adaptación: 8 tapetes para discapacidad).
•	Insumos Clave: 80 tapetes de goma, cinta de "lava", carteles de "ZONA DE LAVA", estacas, silbatos, cronómetros. Dos circuitos paralelos.
</t>
    </r>
    <r>
      <rPr>
        <b/>
        <sz val="8"/>
        <color rgb="FF000000"/>
        <rFont val="Arial"/>
        <family val="2"/>
      </rPr>
      <t xml:space="preserve">ESTACIÓN 3: FERIA DEL EQUILIBRIO
</t>
    </r>
    <r>
      <rPr>
        <sz val="8"/>
        <color rgb="FF000000"/>
        <rFont val="Arial"/>
        <family val="2"/>
      </rPr>
      <t xml:space="preserve">•	Dinámica: 5 minijuegos (aros, latas, pesca, costales, bolos gigantes).
•	Insumos Clave: 30 aros, 60 latas con arena, 2 Ranas con argollas, (1) coca gigante, 20 pelotas de trapo, 16 cañas magnéticas, 40 costales, 48 bolos y 10 bolas. Decoración de feria (toldos, banderines, música).
</t>
    </r>
    <r>
      <rPr>
        <b/>
        <sz val="8"/>
        <color rgb="FF000000"/>
        <rFont val="Arial"/>
        <family val="2"/>
      </rPr>
      <t xml:space="preserve">ESTACIÓN 4: LA CARRERA DEL AGUA
</t>
    </r>
    <r>
      <rPr>
        <sz val="8"/>
        <color rgb="FF000000"/>
        <rFont val="Arial"/>
        <family val="2"/>
      </rPr>
      <t xml:space="preserve">•	Dinámica: Relevos para transportar agua en vasos con agujeros (de un balde a otro a 10 m de distancia).
•	Insumos Clave: 4 baldes, 120 vasos perforados, cintas métricas, conos. Dos circuitos paralelos.
</t>
    </r>
    <r>
      <rPr>
        <b/>
        <sz val="8"/>
        <color rgb="FF000000"/>
        <rFont val="Arial"/>
        <family val="2"/>
      </rPr>
      <t xml:space="preserve">ESTACIÓN 5: EL CÓDIGO SECRETO
</t>
    </r>
    <r>
      <rPr>
        <sz val="8"/>
        <color rgb="FF000000"/>
        <rFont val="Arial"/>
        <family val="2"/>
      </rPr>
      <t xml:space="preserve">•	Dinámica: Escape room. Resolver 4 juegos (rompecabezas, matemáticas, sopa de letras, cultura general y Jenga gigante) para obtener 4 números y abrir una caja con candado. Dentro está el sello para el pasaporte.
•	Insumos Clave: 17 cajas de seguridad, 68 candados, tarjetas, juegos variados, cronómetros.
</t>
    </r>
    <r>
      <rPr>
        <b/>
        <sz val="8"/>
        <color rgb="FF000000"/>
        <rFont val="Arial"/>
        <family val="2"/>
      </rPr>
      <t xml:space="preserve">ESTACIÓN 6: LA TORRE DEL FUTURO
</t>
    </r>
    <r>
      <rPr>
        <sz val="8"/>
        <color rgb="FF000000"/>
        <rFont val="Arial"/>
        <family val="2"/>
      </rPr>
      <t xml:space="preserve">•	Dinámica: Inician con 15 bloques. Superan 5 minirretos (puente de papel, baile, tiro al blanco inflable) para ganar 3 bloques extra por reto. Al final, 5 minutos para construir la torre más alta.
•	Insumos Clave: 280 bloques gigantes, bases, tarjetas de retos, cronómetros, cámara.
</t>
    </r>
    <r>
      <rPr>
        <b/>
        <sz val="8"/>
        <color rgb="FF000000"/>
        <rFont val="Arial"/>
        <family val="2"/>
      </rPr>
      <t xml:space="preserve">ESTACIÓN 7: EL RETO FINAL
</t>
    </r>
    <r>
      <rPr>
        <sz val="8"/>
        <color rgb="FF000000"/>
        <rFont val="Arial"/>
        <family val="2"/>
      </rPr>
      <t>•	Dinámica: Circuito de obstáculos en relevos (llantas, túneles, costales, zigzag, pelotas, cuerda). Se cronometra el tiempo total del equipo.
•	Insumos Clave: 30 llantas, 8 túneles, 24 costales, 60 conos, 24 pelotas gigantes, 24 m de cuerda, arcos con globos, carteles, cronómetros y silbato</t>
    </r>
  </si>
  <si>
    <t xml:space="preserve">Circuito de Banderines de colores que serán aprobados previamente por la supervisión con estacas para cada una de las 8 estaciones </t>
  </si>
  <si>
    <r>
      <t xml:space="preserve"> (4) Difusión de la política pública de Mujer y Equidad de Género
</t>
    </r>
    <r>
      <rPr>
        <sz val="8"/>
        <color rgb="FF000000"/>
        <rFont val="Arial"/>
        <family val="2"/>
      </rPr>
      <t xml:space="preserve">
Lugar estimado: (Por definir)
Aforo estimado: 550 persona</t>
    </r>
    <r>
      <rPr>
        <b/>
        <sz val="8"/>
        <color rgb="FF000000"/>
        <rFont val="Arial"/>
        <family val="2"/>
      </rPr>
      <t>s</t>
    </r>
  </si>
  <si>
    <t>Envoltura en papel transparente tipo celofán para la bufanda, con acabado de presentación, asegurada con cinta decorativa en color morado, lila o similar, que incluya tarjeta institucional impresa a doble cara, en material resistente tipo propalcote o similar, con dimensiones aproximadas de 10 cm x 10 cm. En una de sus caras deberá incluir una frase alusiva al empoderamiento femenino previamente avalada por la supervisión, reconocimiento de derechos y liderazgo de las mujeres, acompañada del logotipo institucional a full color; en la otra cara deberá contener una actividad lúdica o juego pedagógico alusivo a la mujer, tales como sopa de letras, encuentra palabras, crucigrama, retos de reflexión o dinámica similar que promueva el reconocimiento de capacidades, autoestima, autonomía e igualdad de oportunidades, conforme al diseño aprobado por la supervisión del contrato</t>
  </si>
  <si>
    <r>
      <t xml:space="preserve">(5) Difusión de la política pública del Adulto Mayor
</t>
    </r>
    <r>
      <rPr>
        <sz val="8"/>
        <color rgb="FF000000"/>
        <rFont val="Arial"/>
        <family val="2"/>
      </rPr>
      <t>Lugar estimado: (Casa del Abuelo)
Aforo estimado: 1.300 personas</t>
    </r>
  </si>
  <si>
    <t>Tablet TAB 10L LTE Gen 3, ,  pantalla HD de 10.1 pulgadas . Con 64 GB de almacenamiento expandible hasta 1TB y 4 GB de RAM,  conectividad 4G LTE  versión de Android 14.
Conectividad 4G LTE para estar siempre en línea, ideal para videollamadas y navegación web.
Pantalla HD de 10.1 pulgadas con tecnología IPS que ofrece colores vibrantes y ángulos de visión amplios.</t>
  </si>
  <si>
    <r>
      <t xml:space="preserve">(7) Actividad: ACTIVIDADES DE CIERRE - PRIMERA INFANCIA
</t>
    </r>
    <r>
      <rPr>
        <sz val="8"/>
        <color rgb="FF000000"/>
        <rFont val="Arial"/>
        <family val="2"/>
      </rPr>
      <t xml:space="preserve">
Lugar estimado: Bioparque		
Aforo estimado: (380)	</t>
    </r>
    <r>
      <rPr>
        <b/>
        <sz val="8"/>
        <color rgb="FF000000"/>
        <rFont val="Arial"/>
        <family val="2"/>
      </rPr>
      <t xml:space="preserve">				</t>
    </r>
  </si>
  <si>
    <t>Fotografía del alumno de 20 cm ancho por 30 cm de largo con logos conforme a aprobación previa de la supervisión (incluye foto estudio previo con (150) niños, los cuales deben aparecer en la foto con la toga, el birrete y la estola)</t>
  </si>
  <si>
    <t>Operario de aseo por jornada de ocho (8) horas, encargado de las labores de limpieza durante el evento. Incluye uniforme y materiales de trabajo (escoba, trapero, limpiones, jabones y bolsas).</t>
  </si>
  <si>
    <t>Recordatorio</t>
  </si>
  <si>
    <r>
      <rPr>
        <b/>
        <sz val="8"/>
        <color rgb="FF000000"/>
        <rFont val="Arial"/>
        <family val="2"/>
      </rPr>
      <t xml:space="preserve">Personal de Aseo
</t>
    </r>
    <r>
      <rPr>
        <sz val="8"/>
        <color rgb="FF000000"/>
        <rFont val="Arial"/>
        <family val="2"/>
      </rPr>
      <t>Operario de aseo por jornada de ocho (8) horas, encargado de las labores de limpieza durante el evento. Incluye uniforme y materiales de trabajo (escoba, trapero, limpiones, jabones y bolsas).</t>
    </r>
  </si>
  <si>
    <t xml:space="preserve">Portaretrato marco minimo de  Ancho:10 cm. Altura: 15 cm. con fotografia impresa. Debe contener tarjeta navideña a color, del tamaño de la foto y puesta en el portaretrato con logos y mensajes aprobados por parte del supervisor.
Envoltura transparente tipo celofán del tamaño de la toalla con cinta de color rojo para envolver el portaretrato. </t>
  </si>
  <si>
    <r>
      <t xml:space="preserve">(12) Evento:  Renta Ciudadana
</t>
    </r>
    <r>
      <rPr>
        <sz val="8"/>
        <color rgb="FF000000"/>
        <rFont val="Arial"/>
        <family val="2"/>
      </rPr>
      <t>Fecha estimada:
Aforo estimado: (400)</t>
    </r>
  </si>
  <si>
    <t xml:space="preserve">SALIDA GRANDE DISCAPACIDAD HACIENDA NAPOLES 450 PERSONAS 2 NOCHES 3 DIAS  </t>
  </si>
  <si>
    <t>Servicio de alimentación, todo Incluido, tipo bufet, 3 desayunos, 3 Almuerzos, 2 Cenas, Bebidas No alcohólicas y snacks (de acuerdo a requerimiento de la entidad contratante y horarios de la actividad).
Nota: La alimentación deberá ser entregada dentro de las instalaciones del hotel donde estarán alojados.</t>
  </si>
  <si>
    <t xml:space="preserve">ALOJAMIENTO – 2 NOCHES / 3 DÍAS
Servicio de alojamiento para 450 personas, organizado en dos (2) grupos de 225 personas cada uno, por una duración de dos (2) noches y tres (3) días.
El servicio deberá prestarse en hotel ubicado dentro del Complejo Turístico Hacienda Nápoles, en habitaciones con acomodación doble, triple y cuádruple, de acuerdo con la distribución requerida, dotadas como mínimo de camas, mobiliario, baño privado, aire acondicionado, televisión, conexión a internet, agua caliente, iluminación artificial y ventilación adecuada, garantizando condiciones de comodidad, higiene y habitabilidad.
El hotel deberá contar con áreas comunes que incluyan recepción, lobby, zonas de circulación, restaurantes, piscinas, espacios recreativos, parqueaderos y zonas verdes, así como instalaciones que permitan el desarrollo de actividades de esparcimiento e integración, tales como parques acuáticos, senderos ecológicos, zonas temáticas y demás espacios disponibles dentro del complejo.
El servicio incluirá el ingreso al Parque Temático Hacienda Nápoles durante los dos (2) días de la estancia, mediante Pasaporte de dos (2) días, con acceso a las atracciones y espacios incluidos en dicho pasaporte, entre ellos Octopus, Pangea, recorrido por Fauna y Museos, de conformidad con la disponibilidad y condiciones de operación del parque.
</t>
  </si>
  <si>
    <t>Global</t>
  </si>
  <si>
    <t>Unitario</t>
  </si>
  <si>
    <t xml:space="preserve">Unitario </t>
  </si>
  <si>
    <t>REFRIGERIO</t>
  </si>
  <si>
    <t>Bingo
El servicio incluye:
Cartón de bingo: 1 por persona, total 1300 cartones.
Balotas numeradas: (1–75 o 1–90, según modalidad).
Balotera: manual o electrónica.
Tablero: electrónico o físico para mostrar los números cantados.
Animador encargado de dirigir el juego y mantener la dinámica del evento.</t>
  </si>
  <si>
    <t>Licuadora de 10 velocidades, 110 Voltaje, potencia de 600 W, con 6 cuchillas, de 1.75 Litros. Garantia minima de (1) año</t>
  </si>
  <si>
    <r>
      <t xml:space="preserve"> (6) Evento: Día de la Mujer Cotense (Conmemoración)
</t>
    </r>
    <r>
      <rPr>
        <sz val="8"/>
        <color rgb="FF000000"/>
        <rFont val="Arial"/>
        <family val="2"/>
      </rPr>
      <t>Lugar estimado: (Restaurante o auditorio - por definir)
Aforo estimado: 120 personas</t>
    </r>
  </si>
  <si>
    <t>Presentador del Evento
Profesional en Comunicación Social con tres (3) años de experiencia profesional, contados a partir de la obtención del título o tarjeta profesional, según corresponda. Y un (1) año de experiencia relacionada con la presentación, conducción y/o animación de eventos</t>
  </si>
  <si>
    <t>Coordinador Logístico
Profesional, técnico y/o tecnólogo en logística empresarial con Cuatro (4) años contados a partir de la obtención del título o tarjeta profesional en los casos que aplique. y cuatro (4) años de experiencia relacionada con la coordinación y/o ejecución de eventos y/o proyectos logísticos.</t>
  </si>
  <si>
    <t>Personal de Apoyo para cada una de las estaciones
AUXILIARES LOGÍSTICOS Bachiller en cualquier modalidad con un (1) año de experiencia relacionada con actividades logísticas para la organización y/o ejecución de eventos y/o proyectos.</t>
  </si>
  <si>
    <t>Personal de Apoyo 
AUXILIARES LOGÍSTICOS Bachiller en cualquier modalidad con un (1) año de experiencia relacionada con actividades logísticas para la organización y/o ejecución de eventos y/o proyectos.</t>
  </si>
  <si>
    <t>Técnico en Auxiliar de enfermería la cual deberá contar con certificado RETHUS vigente con tres (3) años de experiencia, contados a partir de la obtención del título y un (1) año de experiencia relacionada con actividades de apoyo en enfermería y/o atención y cuidado de pacientes</t>
  </si>
  <si>
    <t>Profesional, técnico y/o tecnólogo en logística empresarial con Cuatro (4) años contados a partir de la obtención del título o tarjeta profesional en los casos que aplique. y cuatro (4) años de experiencia relacionada con la coordinación y/o ejecución de eventos y/o proyectos logísticos.</t>
  </si>
  <si>
    <t xml:space="preserve">Coordinador Logístico
Profesional, técnico y/o tecnólogo en logística empresarial con Cuatro (4) años contados a partir de la obtención del título o tarjeta profesional en los casos que aplique. y cuatro (4) años de experiencia relacionada con la coordinación y/o ejecución de eventos y/o proyectos logísticos.
</t>
  </si>
  <si>
    <t>Coordinador logistico: 
Profesional, técnico y/o tecnólogo en logística empresarial con Cuatro (4) años contados a partir de la obtención del título o tarjeta profesional en los casos que aplique. y cuatro (4) años de experiencia relacionada con la coordinación y/o ejecución de eventos y/o proyectos logísticos.</t>
  </si>
  <si>
    <t>Jef Logístico
Profesional en administración de empresas o afines, con especialización en gerencia de proyectos.con cinco (5) años de experiencia profesional contados a partir de la obtención del título o tarjeta profesional en los casos que aplique.y tres (3) años de experiencia profesional relacionada con la ejecución de eventos y/o proyectos.</t>
  </si>
  <si>
    <t>Auxiliares Logísticos
Bachiller en cualquier modalidad con un (1) año de experiencia relacionada con actividades logísticas para la organización y/o ejecución de eventos y/o proyectos.</t>
  </si>
  <si>
    <t>Bachiller con curso en formación subacuática Curso de soporte vital básico
- Curso de primeros auxilios.
Curso de operario en rescate acuático en aguas confinadas y salvavidas 
Dos (2) años de experiencia laboral y un (1) año de experiencia relacionada con actividades de salvamento, rescate acuático y/o seguridad en piscinas o cuerpos de agua.</t>
  </si>
  <si>
    <t>Técnico en Auxiliar de enfermería la cual deberá contar con certificado RETHUS vigente con tres (3) años de experiencia, contados a partir de la obtención del título y un (1) año de experiencia relacionada con actividades de apoyo en enfermería y/o atención y cuidado de pacientes.</t>
  </si>
  <si>
    <t>Profesional en Medico cirujano con cinco (5) años de experiencia profesional, contados a partir de la obtención de la tarjeta profesional. Y dos (2) años de experiencia relacionada con la prestación de servicios de medicina general y/o atención médica.</t>
  </si>
  <si>
    <t>FORMATO DE OFERTA ECONÓMICA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</si>
</sst>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240A]\ * #,##0_-;\-[$$-240A]\ * #,##0_-;_-[$$-240A]\ * \-_-;_-@"/>
    <numFmt numFmtId="165" formatCode="&quot;$&quot;\ #,##0"/>
    <numFmt numFmtId="166" formatCode="_-&quot;$&quot;\ * #,##0_-;\-&quot;$&quot;\ * #,##0_-;_-&quot;$&quot;\ * &quot;-&quot;??_-;_-@_-"/>
  </numFmts>
  <fonts count="21">
    <font>
      <sz val="11"/>
      <color theme="1"/>
      <name val="Aptos Narrow"/>
      <family val="2"/>
      <scheme val="minor"/>
    </font>
    <font>
      <b/>
      <sz val="8"/>
      <color rgb="FF000000"/>
      <name val="Arial"/>
      <family val="2"/>
    </font>
    <font>
      <sz val="8"/>
      <color rgb="FF000000"/>
      <name val="Arial"/>
      <family val="2"/>
    </font>
    <font>
      <b/>
      <sz val="8"/>
      <color rgb="FFFFFFFF"/>
      <name val="Arial"/>
      <family val="2"/>
    </font>
    <font>
      <b/>
      <sz val="8"/>
      <color theme="1"/>
      <name val="Arial"/>
      <family val="2"/>
    </font>
    <font>
      <sz val="8"/>
      <color theme="1"/>
      <name val="Arial"/>
      <family val="2"/>
    </font>
    <font>
      <sz val="8"/>
      <name val="Arial"/>
      <family val="2"/>
    </font>
    <font>
      <sz val="8"/>
      <color rgb="FFFFFFFF"/>
      <name val="Arial"/>
      <family val="2"/>
    </font>
    <font>
      <b/>
      <sz val="8"/>
      <name val="Arial"/>
      <family val="2"/>
    </font>
    <font>
      <b/>
      <sz val="8"/>
      <color theme="0"/>
      <name val="Arial"/>
      <family val="2"/>
    </font>
    <font>
      <sz val="11"/>
      <color theme="1"/>
      <name val="Aptos Narrow"/>
      <family val="2"/>
      <scheme val="minor"/>
    </font>
    <font>
      <sz val="8"/>
      <color rgb="FF000000"/>
      <name val="Arial"/>
      <family val="2"/>
    </font>
    <font>
      <b/>
      <sz val="20"/>
      <color theme="1"/>
      <name val="Arial"/>
      <family val="2"/>
    </font>
    <font>
      <sz val="20"/>
      <color theme="1"/>
      <name val="Arial"/>
      <family val="2"/>
    </font>
    <font>
      <sz val="20"/>
      <color rgb="FF000000"/>
      <name val="Arial"/>
      <family val="2"/>
    </font>
    <font>
      <b/>
      <sz val="14"/>
      <color theme="1"/>
      <name val="Arial"/>
      <family val="2"/>
    </font>
    <font>
      <b/>
      <sz val="14"/>
      <color rgb="FF000000"/>
      <name val="Arial"/>
      <family val="2"/>
    </font>
    <font>
      <sz val="14"/>
      <color rgb="FF000000"/>
      <name val="Arial"/>
      <family val="2"/>
    </font>
    <font>
      <b/>
      <sz val="14"/>
      <color theme="0"/>
      <name val="Arial"/>
      <family val="2"/>
    </font>
    <font>
      <b/>
      <sz val="10"/>
      <color theme="0"/>
      <name val="Arial"/>
      <family val="2"/>
    </font>
    <font>
      <sz val="10"/>
      <name val="Arial"/>
      <family val="2"/>
    </font>
  </fonts>
  <fills count="20">
    <fill>
      <patternFill patternType="none"/>
    </fill>
    <fill>
      <patternFill patternType="gray125"/>
    </fill>
    <fill>
      <patternFill patternType="solid">
        <fgColor rgb="FFFFFFFF"/>
        <bgColor rgb="FFFEF2CB"/>
      </patternFill>
    </fill>
    <fill>
      <patternFill patternType="solid">
        <fgColor rgb="FFD8D8D8"/>
        <bgColor rgb="FFDEEAF6"/>
      </patternFill>
    </fill>
    <fill>
      <patternFill patternType="solid">
        <fgColor rgb="FFA5A5A5"/>
        <bgColor rgb="FFBFBFBF"/>
      </patternFill>
    </fill>
    <fill>
      <patternFill patternType="solid">
        <fgColor rgb="FFFFFFFF"/>
        <bgColor rgb="FFFFFF00"/>
      </patternFill>
    </fill>
    <fill>
      <patternFill patternType="solid">
        <fgColor rgb="FFFFFFFF"/>
        <bgColor rgb="FF993300"/>
      </patternFill>
    </fill>
    <fill>
      <patternFill patternType="solid">
        <fgColor rgb="FFFFFFFF"/>
        <bgColor rgb="FF000000"/>
      </patternFill>
    </fill>
    <fill>
      <patternFill patternType="solid">
        <fgColor theme="0"/>
        <bgColor indexed="64"/>
      </patternFill>
    </fill>
    <fill>
      <patternFill patternType="solid">
        <fgColor theme="4" tint="0.39997558519241921"/>
        <bgColor indexed="64"/>
      </patternFill>
    </fill>
    <fill>
      <patternFill patternType="solid">
        <fgColor theme="4" tint="0.39997558519241921"/>
        <bgColor rgb="FFE2EFD9"/>
      </patternFill>
    </fill>
    <fill>
      <patternFill patternType="solid">
        <fgColor theme="4" tint="0.39997558519241921"/>
        <bgColor rgb="FF339966"/>
      </patternFill>
    </fill>
    <fill>
      <patternFill patternType="solid">
        <fgColor theme="4" tint="0.39997558519241921"/>
        <bgColor rgb="FFDEEAF6"/>
      </patternFill>
    </fill>
    <fill>
      <patternFill patternType="solid">
        <fgColor theme="4" tint="0.39997558519241921"/>
        <bgColor rgb="FFBFBFBF"/>
      </patternFill>
    </fill>
    <fill>
      <patternFill patternType="solid">
        <fgColor theme="4" tint="0.39997558519241921"/>
        <bgColor rgb="FF003300"/>
      </patternFill>
    </fill>
    <fill>
      <patternFill patternType="solid">
        <fgColor theme="4" tint="0.39997558519241921"/>
        <bgColor rgb="FFD8D8D8"/>
      </patternFill>
    </fill>
    <fill>
      <patternFill patternType="solid">
        <fgColor theme="4" tint="0.39997558519241921"/>
        <bgColor rgb="FF000000"/>
      </patternFill>
    </fill>
    <fill>
      <patternFill patternType="solid">
        <fgColor rgb="FFFFFF00"/>
        <bgColor indexed="64"/>
      </patternFill>
    </fill>
    <fill>
      <patternFill patternType="solid">
        <fgColor theme="0"/>
        <bgColor rgb="FFFFFF00"/>
      </patternFill>
    </fill>
    <fill>
      <patternFill patternType="solid">
        <fgColor theme="0"/>
        <bgColor rgb="FFFEF2CB"/>
      </patternFill>
    </fill>
  </fills>
  <borders count="26">
    <border>
      <left/>
      <right/>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right style="thin">
        <color indexed="64"/>
      </right>
      <top/>
      <bottom style="thin">
        <color indexed="64"/>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indexed="64"/>
      </bottom>
      <diagonal/>
    </border>
    <border>
      <left style="thin">
        <color rgb="FF000000"/>
      </left>
      <right/>
      <top style="thin">
        <color rgb="FF000000"/>
      </top>
      <bottom style="thin">
        <color rgb="FF000000"/>
      </bottom>
      <diagonal/>
    </border>
    <border>
      <left/>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rgb="FF000000"/>
      </right>
      <top/>
      <bottom/>
      <diagonal/>
    </border>
    <border>
      <left/>
      <right/>
      <top style="thin">
        <color rgb="FF000000"/>
      </top>
      <bottom style="thin">
        <color rgb="FF000000"/>
      </bottom>
      <diagonal/>
    </border>
  </borders>
  <cellStyleXfs count="2">
    <xf numFmtId="0" fontId="0" fillId="0" borderId="0"/>
    <xf numFmtId="44" fontId="10" fillId="0" borderId="0" applyFont="0" applyFill="0" applyBorder="0" applyAlignment="0" applyProtection="0"/>
  </cellStyleXfs>
  <cellXfs count="324">
    <xf numFmtId="0" fontId="0" fillId="0" borderId="0" xfId="0"/>
    <xf numFmtId="0" fontId="1" fillId="6" borderId="8" xfId="0" applyFont="1" applyFill="1" applyBorder="1" applyAlignment="1">
      <alignment horizontal="left" vertical="center" wrapText="1"/>
    </xf>
    <xf numFmtId="0" fontId="2" fillId="0" borderId="6" xfId="0" applyFont="1" applyBorder="1" applyAlignment="1">
      <alignment horizontal="center" vertical="center"/>
    </xf>
    <xf numFmtId="0" fontId="2" fillId="2" borderId="6" xfId="0" applyFont="1" applyFill="1" applyBorder="1" applyAlignment="1">
      <alignment horizontal="left" vertical="center" wrapText="1"/>
    </xf>
    <xf numFmtId="0" fontId="2" fillId="0" borderId="6" xfId="0" applyFont="1" applyBorder="1" applyAlignment="1">
      <alignment horizontal="left" vertical="center" wrapText="1"/>
    </xf>
    <xf numFmtId="0" fontId="2" fillId="8" borderId="6" xfId="0" applyFont="1" applyFill="1" applyBorder="1" applyAlignment="1">
      <alignment horizontal="left" vertical="center" wrapText="1"/>
    </xf>
    <xf numFmtId="0" fontId="2" fillId="8" borderId="7" xfId="0" applyFont="1" applyFill="1" applyBorder="1" applyAlignment="1">
      <alignment horizontal="left" vertical="center" wrapText="1"/>
    </xf>
    <xf numFmtId="0" fontId="2" fillId="0" borderId="7" xfId="0" applyFont="1" applyBorder="1" applyAlignment="1">
      <alignment horizontal="left" vertical="center" wrapText="1"/>
    </xf>
    <xf numFmtId="0" fontId="2" fillId="0" borderId="10" xfId="0" applyFont="1" applyBorder="1" applyAlignment="1">
      <alignment horizontal="left" vertical="center" wrapText="1"/>
    </xf>
    <xf numFmtId="0" fontId="2" fillId="0" borderId="8" xfId="0" applyFont="1" applyBorder="1" applyAlignment="1">
      <alignment horizontal="left" vertical="center" wrapText="1"/>
    </xf>
    <xf numFmtId="0" fontId="2" fillId="2" borderId="10" xfId="0" applyFont="1" applyFill="1" applyBorder="1" applyAlignment="1">
      <alignment horizontal="left" vertical="center" wrapText="1"/>
    </xf>
    <xf numFmtId="0" fontId="2" fillId="2" borderId="8" xfId="0" applyFont="1" applyFill="1" applyBorder="1" applyAlignment="1">
      <alignment horizontal="left" vertical="center" wrapText="1"/>
    </xf>
    <xf numFmtId="0" fontId="2" fillId="2" borderId="4" xfId="0" applyFont="1" applyFill="1" applyBorder="1" applyAlignment="1">
      <alignment horizontal="left" vertical="center" wrapText="1"/>
    </xf>
    <xf numFmtId="0" fontId="2" fillId="2" borderId="13" xfId="0" applyFont="1" applyFill="1" applyBorder="1" applyAlignment="1">
      <alignment horizontal="left" vertical="center" wrapText="1"/>
    </xf>
    <xf numFmtId="0" fontId="2" fillId="8" borderId="8" xfId="0" applyFont="1" applyFill="1" applyBorder="1" applyAlignment="1">
      <alignment horizontal="left" vertical="center" wrapText="1"/>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1" fillId="2" borderId="7" xfId="0" applyFont="1" applyFill="1" applyBorder="1" applyAlignment="1">
      <alignment horizontal="left" vertical="center" wrapText="1"/>
    </xf>
    <xf numFmtId="0" fontId="5" fillId="0" borderId="6" xfId="0" applyFont="1" applyBorder="1" applyAlignment="1">
      <alignment horizontal="center" vertical="center"/>
    </xf>
    <xf numFmtId="0" fontId="5" fillId="0" borderId="6" xfId="0" applyFont="1" applyBorder="1" applyAlignment="1">
      <alignment horizontal="center" vertical="center" wrapText="1"/>
    </xf>
    <xf numFmtId="0" fontId="5" fillId="8" borderId="6" xfId="0" applyFont="1" applyFill="1" applyBorder="1" applyAlignment="1">
      <alignment horizontal="center" vertical="center"/>
    </xf>
    <xf numFmtId="0" fontId="5" fillId="2" borderId="6" xfId="0" applyFont="1" applyFill="1" applyBorder="1" applyAlignment="1">
      <alignment horizontal="center" vertical="center"/>
    </xf>
    <xf numFmtId="0" fontId="5" fillId="0" borderId="7" xfId="0" applyFont="1" applyBorder="1" applyAlignment="1">
      <alignment horizontal="center" vertical="center"/>
    </xf>
    <xf numFmtId="0" fontId="5" fillId="0" borderId="13" xfId="0" applyFont="1" applyBorder="1" applyAlignment="1">
      <alignment horizontal="center" vertical="center"/>
    </xf>
    <xf numFmtId="0" fontId="4" fillId="8" borderId="17" xfId="0" applyFont="1" applyFill="1" applyBorder="1" applyAlignment="1">
      <alignment horizontal="center" vertical="center" wrapText="1"/>
    </xf>
    <xf numFmtId="0" fontId="4" fillId="8" borderId="7" xfId="0" applyFont="1" applyFill="1" applyBorder="1" applyAlignment="1">
      <alignment horizontal="center" vertical="center" wrapText="1"/>
    </xf>
    <xf numFmtId="0" fontId="4" fillId="8" borderId="15" xfId="0" applyFont="1" applyFill="1" applyBorder="1" applyAlignment="1">
      <alignment horizontal="center" vertical="center" wrapText="1"/>
    </xf>
    <xf numFmtId="0" fontId="4" fillId="8" borderId="13" xfId="0" applyFont="1" applyFill="1" applyBorder="1" applyAlignment="1">
      <alignment horizontal="center" vertical="center" wrapText="1"/>
    </xf>
    <xf numFmtId="0" fontId="5" fillId="0" borderId="16" xfId="0" applyFont="1" applyBorder="1" applyAlignment="1">
      <alignment horizontal="center" vertical="center"/>
    </xf>
    <xf numFmtId="165" fontId="2" fillId="2" borderId="6" xfId="0" applyNumberFormat="1" applyFont="1" applyFill="1" applyBorder="1" applyAlignment="1">
      <alignment horizontal="center" vertical="center"/>
    </xf>
    <xf numFmtId="165" fontId="2" fillId="0" borderId="6" xfId="0" applyNumberFormat="1" applyFont="1" applyBorder="1" applyAlignment="1">
      <alignment horizontal="center" vertical="center"/>
    </xf>
    <xf numFmtId="165" fontId="2" fillId="8" borderId="6" xfId="0" applyNumberFormat="1" applyFont="1" applyFill="1" applyBorder="1" applyAlignment="1">
      <alignment horizontal="center" vertical="center"/>
    </xf>
    <xf numFmtId="165" fontId="6" fillId="8" borderId="15" xfId="0" applyNumberFormat="1" applyFont="1" applyFill="1" applyBorder="1" applyAlignment="1">
      <alignment horizontal="center" vertical="center"/>
    </xf>
    <xf numFmtId="165" fontId="6" fillId="8" borderId="13" xfId="0" applyNumberFormat="1" applyFont="1" applyFill="1" applyBorder="1" applyAlignment="1">
      <alignment horizontal="center" vertical="center"/>
    </xf>
    <xf numFmtId="165" fontId="4" fillId="8" borderId="7" xfId="0" applyNumberFormat="1" applyFont="1" applyFill="1" applyBorder="1" applyAlignment="1">
      <alignment horizontal="center" vertical="center" wrapText="1"/>
    </xf>
    <xf numFmtId="165" fontId="4" fillId="8" borderId="15" xfId="0" applyNumberFormat="1" applyFont="1" applyFill="1" applyBorder="1" applyAlignment="1">
      <alignment horizontal="center" vertical="center" wrapText="1"/>
    </xf>
    <xf numFmtId="165" fontId="4" fillId="8" borderId="13" xfId="0" applyNumberFormat="1" applyFont="1" applyFill="1" applyBorder="1" applyAlignment="1">
      <alignment horizontal="center" vertical="center" wrapText="1"/>
    </xf>
    <xf numFmtId="165" fontId="6" fillId="8" borderId="7" xfId="0" applyNumberFormat="1" applyFont="1" applyFill="1" applyBorder="1" applyAlignment="1">
      <alignment horizontal="center" vertical="center" wrapText="1"/>
    </xf>
    <xf numFmtId="165" fontId="6" fillId="8" borderId="4" xfId="0" applyNumberFormat="1" applyFont="1" applyFill="1" applyBorder="1" applyAlignment="1">
      <alignment horizontal="center" vertical="center" wrapText="1"/>
    </xf>
    <xf numFmtId="165" fontId="2" fillId="2" borderId="7" xfId="0" applyNumberFormat="1" applyFont="1" applyFill="1" applyBorder="1" applyAlignment="1">
      <alignment horizontal="center" vertical="center"/>
    </xf>
    <xf numFmtId="165" fontId="2" fillId="5" borderId="7" xfId="0" applyNumberFormat="1" applyFont="1" applyFill="1" applyBorder="1" applyAlignment="1">
      <alignment horizontal="center" vertical="center"/>
    </xf>
    <xf numFmtId="165" fontId="2" fillId="2" borderId="13" xfId="0" applyNumberFormat="1" applyFont="1" applyFill="1" applyBorder="1" applyAlignment="1">
      <alignment horizontal="center" vertical="center"/>
    </xf>
    <xf numFmtId="165" fontId="8" fillId="8" borderId="6" xfId="0" applyNumberFormat="1" applyFont="1" applyFill="1" applyBorder="1" applyAlignment="1">
      <alignment horizontal="center" vertical="center"/>
    </xf>
    <xf numFmtId="165" fontId="8" fillId="8" borderId="7" xfId="0" applyNumberFormat="1" applyFont="1" applyFill="1" applyBorder="1" applyAlignment="1">
      <alignment horizontal="center" vertical="center"/>
    </xf>
    <xf numFmtId="165" fontId="6" fillId="8" borderId="6" xfId="0" applyNumberFormat="1" applyFont="1" applyFill="1" applyBorder="1" applyAlignment="1">
      <alignment horizontal="center" vertical="center"/>
    </xf>
    <xf numFmtId="165" fontId="6" fillId="8" borderId="10" xfId="0" applyNumberFormat="1" applyFont="1" applyFill="1" applyBorder="1" applyAlignment="1">
      <alignment horizontal="center" vertical="center"/>
    </xf>
    <xf numFmtId="165" fontId="6" fillId="8" borderId="7" xfId="0" applyNumberFormat="1" applyFont="1" applyFill="1" applyBorder="1" applyAlignment="1">
      <alignment horizontal="center" vertical="center"/>
    </xf>
    <xf numFmtId="165" fontId="2" fillId="2" borderId="10" xfId="0" applyNumberFormat="1" applyFont="1" applyFill="1" applyBorder="1" applyAlignment="1">
      <alignment horizontal="center" vertical="center"/>
    </xf>
    <xf numFmtId="165" fontId="1" fillId="0" borderId="6" xfId="0" applyNumberFormat="1" applyFont="1" applyBorder="1" applyAlignment="1">
      <alignment horizontal="center" vertical="center"/>
    </xf>
    <xf numFmtId="165" fontId="1" fillId="8" borderId="6" xfId="0" applyNumberFormat="1" applyFont="1" applyFill="1" applyBorder="1" applyAlignment="1">
      <alignment horizontal="center" vertical="center"/>
    </xf>
    <xf numFmtId="165" fontId="8" fillId="8" borderId="15" xfId="0" applyNumberFormat="1" applyFont="1" applyFill="1" applyBorder="1" applyAlignment="1">
      <alignment horizontal="center" vertical="center"/>
    </xf>
    <xf numFmtId="165" fontId="8" fillId="8" borderId="7" xfId="0" applyNumberFormat="1" applyFont="1" applyFill="1" applyBorder="1" applyAlignment="1">
      <alignment horizontal="center" vertical="center" wrapText="1"/>
    </xf>
    <xf numFmtId="165" fontId="8" fillId="8" borderId="10" xfId="0" applyNumberFormat="1" applyFont="1" applyFill="1" applyBorder="1" applyAlignment="1">
      <alignment horizontal="center" vertical="center" wrapText="1"/>
    </xf>
    <xf numFmtId="165" fontId="1" fillId="0" borderId="7" xfId="0" applyNumberFormat="1" applyFont="1" applyBorder="1" applyAlignment="1">
      <alignment horizontal="center" vertical="center"/>
    </xf>
    <xf numFmtId="165" fontId="1" fillId="0" borderId="13" xfId="0" applyNumberFormat="1" applyFont="1" applyBorder="1" applyAlignment="1">
      <alignment horizontal="center" vertical="center"/>
    </xf>
    <xf numFmtId="0" fontId="1" fillId="0" borderId="6" xfId="0" applyFont="1" applyBorder="1" applyAlignment="1">
      <alignment horizontal="center" vertical="center" wrapText="1"/>
    </xf>
    <xf numFmtId="0" fontId="8" fillId="7" borderId="10" xfId="0" applyFont="1" applyFill="1" applyBorder="1" applyAlignment="1">
      <alignment horizontal="center" vertical="center"/>
    </xf>
    <xf numFmtId="0" fontId="6" fillId="0" borderId="14" xfId="0" applyFont="1" applyBorder="1" applyAlignment="1">
      <alignment horizontal="center" vertical="center" wrapText="1"/>
    </xf>
    <xf numFmtId="165" fontId="1" fillId="0" borderId="10" xfId="0" applyNumberFormat="1" applyFont="1" applyBorder="1" applyAlignment="1">
      <alignment horizontal="center" vertical="center"/>
    </xf>
    <xf numFmtId="0" fontId="2" fillId="0" borderId="6" xfId="0" applyFont="1" applyBorder="1" applyAlignment="1">
      <alignment horizontal="center" vertical="center" wrapText="1"/>
    </xf>
    <xf numFmtId="0" fontId="5" fillId="0" borderId="0" xfId="0" applyFont="1"/>
    <xf numFmtId="0" fontId="5" fillId="0" borderId="0" xfId="0" applyFont="1" applyAlignment="1">
      <alignment horizontal="center" vertical="center"/>
    </xf>
    <xf numFmtId="165" fontId="1" fillId="4" borderId="1" xfId="0" applyNumberFormat="1" applyFont="1" applyFill="1" applyBorder="1" applyAlignment="1">
      <alignment horizontal="center" vertical="center"/>
    </xf>
    <xf numFmtId="0" fontId="5" fillId="0" borderId="0" xfId="0" applyFont="1" applyAlignment="1">
      <alignment vertical="center"/>
    </xf>
    <xf numFmtId="165" fontId="6" fillId="0" borderId="14" xfId="0" applyNumberFormat="1" applyFont="1" applyBorder="1" applyAlignment="1">
      <alignment horizontal="center" vertical="center" wrapText="1"/>
    </xf>
    <xf numFmtId="0" fontId="5" fillId="0" borderId="0" xfId="0" applyFont="1" applyAlignment="1">
      <alignment horizontal="center"/>
    </xf>
    <xf numFmtId="0" fontId="6" fillId="0" borderId="0" xfId="0" applyFont="1" applyAlignment="1">
      <alignment horizontal="center" vertical="center"/>
    </xf>
    <xf numFmtId="165" fontId="6" fillId="0" borderId="6" xfId="0" applyNumberFormat="1" applyFont="1" applyBorder="1" applyAlignment="1">
      <alignment horizontal="center" vertical="center"/>
    </xf>
    <xf numFmtId="165" fontId="5" fillId="0" borderId="6" xfId="0" applyNumberFormat="1" applyFont="1" applyBorder="1" applyAlignment="1">
      <alignment horizontal="center" vertical="center"/>
    </xf>
    <xf numFmtId="0" fontId="2" fillId="0" borderId="0" xfId="0" applyFont="1"/>
    <xf numFmtId="164" fontId="2" fillId="0" borderId="0" xfId="0" applyNumberFormat="1" applyFont="1"/>
    <xf numFmtId="0" fontId="2" fillId="8" borderId="0" xfId="0" applyFont="1" applyFill="1"/>
    <xf numFmtId="164" fontId="2" fillId="8" borderId="0" xfId="0" applyNumberFormat="1" applyFont="1" applyFill="1"/>
    <xf numFmtId="0" fontId="1" fillId="3" borderId="6" xfId="0" applyFont="1" applyFill="1" applyBorder="1" applyAlignment="1">
      <alignment horizontal="left" vertical="center" wrapText="1"/>
    </xf>
    <xf numFmtId="0" fontId="4" fillId="3" borderId="6" xfId="0" applyFont="1" applyFill="1" applyBorder="1" applyAlignment="1">
      <alignment horizontal="center" vertical="center"/>
    </xf>
    <xf numFmtId="165" fontId="1" fillId="3" borderId="6" xfId="0" applyNumberFormat="1" applyFont="1" applyFill="1" applyBorder="1" applyAlignment="1">
      <alignment horizontal="center" vertical="center"/>
    </xf>
    <xf numFmtId="165" fontId="1" fillId="4" borderId="6" xfId="0" applyNumberFormat="1" applyFont="1" applyFill="1" applyBorder="1" applyAlignment="1">
      <alignment horizontal="center" vertical="center"/>
    </xf>
    <xf numFmtId="0" fontId="5" fillId="8" borderId="15" xfId="0" applyFont="1" applyFill="1" applyBorder="1" applyAlignment="1">
      <alignment horizontal="center" vertical="center"/>
    </xf>
    <xf numFmtId="165" fontId="2" fillId="2" borderId="15" xfId="0" applyNumberFormat="1" applyFont="1" applyFill="1" applyBorder="1" applyAlignment="1">
      <alignment horizontal="center" vertical="center"/>
    </xf>
    <xf numFmtId="165" fontId="1" fillId="0" borderId="15" xfId="0" applyNumberFormat="1" applyFont="1" applyBorder="1" applyAlignment="1">
      <alignment horizontal="center" vertical="center"/>
    </xf>
    <xf numFmtId="0" fontId="2" fillId="8" borderId="13" xfId="0" applyFont="1" applyFill="1" applyBorder="1" applyAlignment="1">
      <alignment horizontal="left" vertical="center" wrapText="1"/>
    </xf>
    <xf numFmtId="0" fontId="5" fillId="8" borderId="13" xfId="0" applyFont="1" applyFill="1" applyBorder="1" applyAlignment="1">
      <alignment horizontal="center" vertical="center"/>
    </xf>
    <xf numFmtId="165" fontId="1" fillId="2" borderId="13" xfId="0" applyNumberFormat="1" applyFont="1" applyFill="1" applyBorder="1" applyAlignment="1">
      <alignment horizontal="center" vertical="center"/>
    </xf>
    <xf numFmtId="0" fontId="5" fillId="2" borderId="16" xfId="0" applyFont="1" applyFill="1" applyBorder="1" applyAlignment="1">
      <alignment horizontal="center" vertical="center"/>
    </xf>
    <xf numFmtId="0" fontId="5" fillId="2" borderId="17" xfId="0" applyFont="1" applyFill="1" applyBorder="1" applyAlignment="1">
      <alignment horizontal="center" vertical="center"/>
    </xf>
    <xf numFmtId="165" fontId="1" fillId="2" borderId="15" xfId="0" applyNumberFormat="1" applyFont="1" applyFill="1" applyBorder="1" applyAlignment="1">
      <alignment horizontal="center" vertical="center"/>
    </xf>
    <xf numFmtId="0" fontId="5" fillId="8" borderId="17" xfId="0" applyFont="1" applyFill="1" applyBorder="1" applyAlignment="1">
      <alignment horizontal="center" vertical="center" wrapText="1"/>
    </xf>
    <xf numFmtId="0" fontId="2" fillId="8" borderId="10" xfId="0" applyFont="1" applyFill="1" applyBorder="1" applyAlignment="1">
      <alignment horizontal="left" vertical="center" wrapText="1"/>
    </xf>
    <xf numFmtId="0" fontId="5" fillId="8" borderId="7" xfId="0" applyFont="1" applyFill="1" applyBorder="1" applyAlignment="1">
      <alignment horizontal="center" vertical="center"/>
    </xf>
    <xf numFmtId="0" fontId="5" fillId="8" borderId="10" xfId="0" applyFont="1" applyFill="1" applyBorder="1" applyAlignment="1">
      <alignment horizontal="center" vertical="center"/>
    </xf>
    <xf numFmtId="0" fontId="2" fillId="6" borderId="8" xfId="0" applyFont="1" applyFill="1" applyBorder="1" applyAlignment="1">
      <alignment horizontal="left" vertical="center" wrapText="1"/>
    </xf>
    <xf numFmtId="0" fontId="2" fillId="6" borderId="10" xfId="0" applyFont="1" applyFill="1" applyBorder="1" applyAlignment="1">
      <alignment horizontal="left" vertical="center" wrapText="1"/>
    </xf>
    <xf numFmtId="165" fontId="2" fillId="5" borderId="10" xfId="0" applyNumberFormat="1" applyFont="1" applyFill="1" applyBorder="1" applyAlignment="1">
      <alignment horizontal="center" vertical="center"/>
    </xf>
    <xf numFmtId="0" fontId="5" fillId="8" borderId="8" xfId="0" applyFont="1" applyFill="1" applyBorder="1" applyAlignment="1">
      <alignment horizontal="center" vertical="center"/>
    </xf>
    <xf numFmtId="0" fontId="2" fillId="2" borderId="2" xfId="0" applyFont="1" applyFill="1" applyBorder="1" applyAlignment="1">
      <alignment horizontal="left" vertical="center" wrapText="1"/>
    </xf>
    <xf numFmtId="0" fontId="5" fillId="0" borderId="14" xfId="0" applyFont="1" applyBorder="1" applyAlignment="1">
      <alignment horizontal="center" vertical="center"/>
    </xf>
    <xf numFmtId="0" fontId="1" fillId="0" borderId="7" xfId="0" applyFont="1" applyBorder="1" applyAlignment="1">
      <alignment horizontal="left" vertical="center" wrapText="1"/>
    </xf>
    <xf numFmtId="0" fontId="1" fillId="4" borderId="6" xfId="0" applyFont="1" applyFill="1" applyBorder="1" applyAlignment="1">
      <alignment horizontal="left" vertical="center" wrapText="1"/>
    </xf>
    <xf numFmtId="0" fontId="4" fillId="4" borderId="6" xfId="0" applyFont="1" applyFill="1" applyBorder="1" applyAlignment="1">
      <alignment horizontal="center" vertical="center"/>
    </xf>
    <xf numFmtId="0" fontId="2" fillId="2" borderId="7" xfId="0" applyFont="1" applyFill="1" applyBorder="1" applyAlignment="1">
      <alignment horizontal="left" vertical="center" wrapText="1"/>
    </xf>
    <xf numFmtId="0" fontId="5" fillId="0" borderId="10" xfId="0" applyFont="1" applyBorder="1" applyAlignment="1">
      <alignment horizontal="center" vertical="center"/>
    </xf>
    <xf numFmtId="0" fontId="5" fillId="0" borderId="8" xfId="0" applyFont="1" applyBorder="1" applyAlignment="1">
      <alignment horizontal="center" vertical="center"/>
    </xf>
    <xf numFmtId="0" fontId="1" fillId="8" borderId="7" xfId="0" applyFont="1" applyFill="1" applyBorder="1" applyAlignment="1">
      <alignment horizontal="left" vertical="center" wrapText="1"/>
    </xf>
    <xf numFmtId="0" fontId="2" fillId="8" borderId="10" xfId="0" applyFont="1" applyFill="1" applyBorder="1" applyAlignment="1">
      <alignment vertical="center" wrapText="1"/>
    </xf>
    <xf numFmtId="0" fontId="2" fillId="8" borderId="4" xfId="0" applyFont="1" applyFill="1" applyBorder="1" applyAlignment="1">
      <alignment horizontal="left" vertical="center" wrapText="1"/>
    </xf>
    <xf numFmtId="0" fontId="1" fillId="8" borderId="8" xfId="0" applyFont="1" applyFill="1" applyBorder="1" applyAlignment="1">
      <alignment horizontal="left" vertical="center" wrapText="1"/>
    </xf>
    <xf numFmtId="0" fontId="1" fillId="8" borderId="6" xfId="0" applyFont="1" applyFill="1" applyBorder="1" applyAlignment="1">
      <alignment horizontal="left" vertical="center" wrapText="1"/>
    </xf>
    <xf numFmtId="0" fontId="5" fillId="8" borderId="6" xfId="0" applyFont="1" applyFill="1" applyBorder="1" applyAlignment="1">
      <alignment horizontal="center" vertical="center" wrapText="1"/>
    </xf>
    <xf numFmtId="0" fontId="2" fillId="8" borderId="7" xfId="0" applyFont="1" applyFill="1" applyBorder="1" applyAlignment="1">
      <alignment vertical="center" wrapText="1"/>
    </xf>
    <xf numFmtId="0" fontId="5" fillId="8" borderId="6" xfId="0" applyFont="1" applyFill="1" applyBorder="1" applyAlignment="1">
      <alignment horizontal="left" vertical="center" wrapText="1"/>
    </xf>
    <xf numFmtId="0" fontId="5" fillId="8" borderId="7" xfId="0" applyFont="1" applyFill="1" applyBorder="1" applyAlignment="1">
      <alignment horizontal="center" vertical="center" wrapText="1"/>
    </xf>
    <xf numFmtId="0" fontId="2" fillId="0" borderId="10" xfId="0" applyFont="1" applyBorder="1" applyAlignment="1">
      <alignment vertical="center" wrapText="1"/>
    </xf>
    <xf numFmtId="0" fontId="2" fillId="0" borderId="7" xfId="0" applyFont="1" applyBorder="1" applyAlignment="1">
      <alignment vertical="center" wrapText="1"/>
    </xf>
    <xf numFmtId="165" fontId="1" fillId="2" borderId="6" xfId="0" applyNumberFormat="1" applyFont="1" applyFill="1" applyBorder="1" applyAlignment="1">
      <alignment horizontal="center" vertical="center"/>
    </xf>
    <xf numFmtId="0" fontId="5" fillId="8" borderId="0" xfId="0" applyFont="1" applyFill="1"/>
    <xf numFmtId="0" fontId="2" fillId="0" borderId="4" xfId="0" applyFont="1" applyBorder="1" applyAlignment="1">
      <alignment horizontal="center" vertical="center"/>
    </xf>
    <xf numFmtId="0" fontId="5" fillId="0" borderId="0" xfId="0" applyFont="1" applyAlignment="1">
      <alignment wrapText="1"/>
    </xf>
    <xf numFmtId="165" fontId="5" fillId="0" borderId="0" xfId="0" applyNumberFormat="1" applyFont="1" applyAlignment="1">
      <alignment horizontal="center" vertical="center"/>
    </xf>
    <xf numFmtId="165" fontId="4" fillId="0" borderId="0" xfId="0" applyNumberFormat="1" applyFont="1" applyAlignment="1">
      <alignment horizontal="center" vertical="center"/>
    </xf>
    <xf numFmtId="0" fontId="2" fillId="0" borderId="6" xfId="0" applyFont="1" applyBorder="1" applyAlignment="1">
      <alignment horizontal="left" wrapText="1"/>
    </xf>
    <xf numFmtId="0" fontId="1" fillId="0" borderId="6" xfId="0" applyFont="1" applyBorder="1" applyAlignment="1">
      <alignment horizontal="left" vertical="center" wrapText="1"/>
    </xf>
    <xf numFmtId="0" fontId="2" fillId="8" borderId="6" xfId="0" applyFont="1" applyFill="1" applyBorder="1" applyAlignment="1">
      <alignment horizontal="left" vertical="top" wrapText="1"/>
    </xf>
    <xf numFmtId="44" fontId="5" fillId="0" borderId="0" xfId="1" applyFont="1"/>
    <xf numFmtId="0" fontId="11" fillId="2" borderId="13" xfId="0" applyFont="1" applyFill="1" applyBorder="1" applyAlignment="1">
      <alignment horizontal="left" vertical="center" wrapText="1"/>
    </xf>
    <xf numFmtId="0" fontId="11" fillId="2" borderId="2" xfId="0" applyFont="1" applyFill="1" applyBorder="1" applyAlignment="1">
      <alignment horizontal="left" vertical="center" wrapText="1"/>
    </xf>
    <xf numFmtId="165" fontId="2" fillId="8" borderId="7" xfId="0" applyNumberFormat="1" applyFont="1" applyFill="1" applyBorder="1" applyAlignment="1">
      <alignment horizontal="center" vertical="center"/>
    </xf>
    <xf numFmtId="165" fontId="1" fillId="8" borderId="7" xfId="0" applyNumberFormat="1" applyFont="1" applyFill="1" applyBorder="1" applyAlignment="1">
      <alignment horizontal="center" vertical="center"/>
    </xf>
    <xf numFmtId="0" fontId="5" fillId="0" borderId="6" xfId="0" applyFont="1" applyBorder="1" applyAlignment="1">
      <alignment horizontal="left" vertical="center" wrapText="1"/>
    </xf>
    <xf numFmtId="165" fontId="5" fillId="2" borderId="6" xfId="0" applyNumberFormat="1" applyFont="1" applyFill="1" applyBorder="1" applyAlignment="1">
      <alignment horizontal="center" vertical="center"/>
    </xf>
    <xf numFmtId="165" fontId="4" fillId="0" borderId="6" xfId="0" applyNumberFormat="1" applyFont="1" applyBorder="1" applyAlignment="1">
      <alignment horizontal="center" vertical="center"/>
    </xf>
    <xf numFmtId="165" fontId="2" fillId="2" borderId="8" xfId="0" applyNumberFormat="1" applyFont="1" applyFill="1" applyBorder="1" applyAlignment="1">
      <alignment horizontal="center" vertical="center"/>
    </xf>
    <xf numFmtId="165" fontId="2" fillId="2" borderId="19" xfId="0" applyNumberFormat="1" applyFont="1" applyFill="1" applyBorder="1" applyAlignment="1">
      <alignment horizontal="center" vertical="center"/>
    </xf>
    <xf numFmtId="165" fontId="6" fillId="8" borderId="8" xfId="0" applyNumberFormat="1" applyFont="1" applyFill="1" applyBorder="1" applyAlignment="1">
      <alignment horizontal="center" vertical="center"/>
    </xf>
    <xf numFmtId="0" fontId="8" fillId="0" borderId="2" xfId="0" applyFont="1" applyBorder="1"/>
    <xf numFmtId="0" fontId="8" fillId="0" borderId="3" xfId="0" applyFont="1" applyBorder="1"/>
    <xf numFmtId="0" fontId="13" fillId="0" borderId="0" xfId="0" applyFont="1"/>
    <xf numFmtId="0" fontId="13" fillId="0" borderId="0" xfId="0" applyFont="1" applyAlignment="1">
      <alignment horizontal="center"/>
    </xf>
    <xf numFmtId="0" fontId="12" fillId="0" borderId="0" xfId="0" applyFont="1" applyAlignment="1">
      <alignment horizontal="left" vertical="center"/>
    </xf>
    <xf numFmtId="0" fontId="14" fillId="0" borderId="0" xfId="0" applyFont="1" applyAlignment="1">
      <alignment horizontal="center" vertical="center" wrapText="1"/>
    </xf>
    <xf numFmtId="0" fontId="14" fillId="0" borderId="1" xfId="0" applyFont="1" applyBorder="1" applyAlignment="1">
      <alignment horizontal="center" vertical="center" wrapText="1"/>
    </xf>
    <xf numFmtId="0" fontId="3" fillId="11" borderId="6" xfId="0" applyFont="1" applyFill="1" applyBorder="1" applyAlignment="1">
      <alignment horizontal="center" vertical="center" wrapText="1"/>
    </xf>
    <xf numFmtId="165" fontId="3" fillId="11" borderId="6" xfId="0" applyNumberFormat="1" applyFont="1" applyFill="1" applyBorder="1" applyAlignment="1">
      <alignment horizontal="center" vertical="center" wrapText="1"/>
    </xf>
    <xf numFmtId="0" fontId="3" fillId="11" borderId="6" xfId="0" applyFont="1" applyFill="1" applyBorder="1" applyAlignment="1">
      <alignment horizontal="left" vertical="center" wrapText="1"/>
    </xf>
    <xf numFmtId="0" fontId="4" fillId="11" borderId="6" xfId="0" applyFont="1" applyFill="1" applyBorder="1" applyAlignment="1">
      <alignment horizontal="center" vertical="center" wrapText="1"/>
    </xf>
    <xf numFmtId="165" fontId="3" fillId="11" borderId="6" xfId="0" applyNumberFormat="1" applyFont="1" applyFill="1" applyBorder="1" applyAlignment="1">
      <alignment horizontal="center" vertical="center"/>
    </xf>
    <xf numFmtId="0" fontId="15" fillId="9" borderId="6" xfId="0" applyFont="1" applyFill="1" applyBorder="1" applyAlignment="1">
      <alignment horizontal="center" vertical="center" wrapText="1"/>
    </xf>
    <xf numFmtId="0" fontId="16" fillId="9" borderId="6" xfId="0" applyFont="1" applyFill="1" applyBorder="1" applyAlignment="1">
      <alignment horizontal="center" vertical="center" wrapText="1"/>
    </xf>
    <xf numFmtId="0" fontId="15" fillId="9" borderId="6" xfId="0" applyFont="1" applyFill="1" applyBorder="1" applyAlignment="1">
      <alignment horizontal="center" vertical="center"/>
    </xf>
    <xf numFmtId="0" fontId="15" fillId="9" borderId="1" xfId="0" applyFont="1" applyFill="1" applyBorder="1" applyAlignment="1">
      <alignment horizontal="center" vertical="center"/>
    </xf>
    <xf numFmtId="0" fontId="2" fillId="9" borderId="4" xfId="0" applyFont="1" applyFill="1" applyBorder="1" applyAlignment="1">
      <alignment horizontal="center" vertical="center"/>
    </xf>
    <xf numFmtId="0" fontId="1" fillId="12" borderId="2" xfId="0" applyFont="1" applyFill="1" applyBorder="1" applyAlignment="1">
      <alignment horizontal="left" vertical="center" wrapText="1"/>
    </xf>
    <xf numFmtId="0" fontId="4" fillId="12" borderId="2" xfId="0" applyFont="1" applyFill="1" applyBorder="1" applyAlignment="1">
      <alignment horizontal="center" vertical="center"/>
    </xf>
    <xf numFmtId="165" fontId="1" fillId="12" borderId="2" xfId="0" applyNumberFormat="1" applyFont="1" applyFill="1" applyBorder="1" applyAlignment="1">
      <alignment horizontal="center" vertical="center"/>
    </xf>
    <xf numFmtId="165" fontId="1" fillId="13" borderId="2" xfId="0" applyNumberFormat="1" applyFont="1" applyFill="1" applyBorder="1" applyAlignment="1">
      <alignment horizontal="center" vertical="center"/>
    </xf>
    <xf numFmtId="165" fontId="1" fillId="13" borderId="1" xfId="0" applyNumberFormat="1" applyFont="1" applyFill="1" applyBorder="1" applyAlignment="1">
      <alignment horizontal="center" vertical="center"/>
    </xf>
    <xf numFmtId="165" fontId="1" fillId="13" borderId="6" xfId="0" applyNumberFormat="1" applyFont="1" applyFill="1" applyBorder="1" applyAlignment="1">
      <alignment horizontal="center" vertical="center"/>
    </xf>
    <xf numFmtId="0" fontId="3" fillId="11" borderId="7" xfId="0" applyFont="1" applyFill="1" applyBorder="1" applyAlignment="1">
      <alignment horizontal="left" vertical="center" wrapText="1"/>
    </xf>
    <xf numFmtId="0" fontId="4" fillId="11" borderId="7" xfId="0" applyFont="1" applyFill="1" applyBorder="1" applyAlignment="1">
      <alignment horizontal="center" vertical="center" wrapText="1"/>
    </xf>
    <xf numFmtId="165" fontId="3" fillId="11" borderId="7" xfId="0" applyNumberFormat="1" applyFont="1" applyFill="1" applyBorder="1" applyAlignment="1">
      <alignment horizontal="center" vertical="center"/>
    </xf>
    <xf numFmtId="0" fontId="9" fillId="11" borderId="6" xfId="0" applyFont="1" applyFill="1" applyBorder="1" applyAlignment="1">
      <alignment horizontal="center" vertical="center" wrapText="1"/>
    </xf>
    <xf numFmtId="0" fontId="3" fillId="11" borderId="8" xfId="0" applyFont="1" applyFill="1" applyBorder="1" applyAlignment="1">
      <alignment horizontal="left" vertical="center" wrapText="1"/>
    </xf>
    <xf numFmtId="0" fontId="4" fillId="11" borderId="8" xfId="0" applyFont="1" applyFill="1" applyBorder="1" applyAlignment="1">
      <alignment horizontal="center" vertical="center" wrapText="1"/>
    </xf>
    <xf numFmtId="165" fontId="3" fillId="11" borderId="8" xfId="0" applyNumberFormat="1" applyFont="1" applyFill="1" applyBorder="1" applyAlignment="1">
      <alignment horizontal="center" vertical="center" wrapText="1"/>
    </xf>
    <xf numFmtId="0" fontId="3" fillId="11" borderId="10" xfId="0" applyFont="1" applyFill="1" applyBorder="1" applyAlignment="1">
      <alignment horizontal="left" vertical="center" wrapText="1"/>
    </xf>
    <xf numFmtId="0" fontId="3" fillId="11" borderId="7" xfId="0" applyFont="1" applyFill="1" applyBorder="1" applyAlignment="1">
      <alignment horizontal="center" vertical="center"/>
    </xf>
    <xf numFmtId="0" fontId="2" fillId="14" borderId="4" xfId="0" applyFont="1" applyFill="1" applyBorder="1" applyAlignment="1">
      <alignment horizontal="center" vertical="center"/>
    </xf>
    <xf numFmtId="0" fontId="1" fillId="14" borderId="4" xfId="0" applyFont="1" applyFill="1" applyBorder="1" applyAlignment="1">
      <alignment vertical="center" wrapText="1"/>
    </xf>
    <xf numFmtId="0" fontId="4" fillId="14" borderId="4" xfId="0" applyFont="1" applyFill="1" applyBorder="1" applyAlignment="1">
      <alignment horizontal="center" vertical="center"/>
    </xf>
    <xf numFmtId="165" fontId="1" fillId="14" borderId="4" xfId="0" applyNumberFormat="1" applyFont="1" applyFill="1" applyBorder="1" applyAlignment="1">
      <alignment horizontal="center" vertical="center"/>
    </xf>
    <xf numFmtId="165" fontId="1" fillId="14" borderId="10" xfId="0" applyNumberFormat="1" applyFont="1" applyFill="1" applyBorder="1" applyAlignment="1">
      <alignment horizontal="center" vertical="center"/>
    </xf>
    <xf numFmtId="0" fontId="4" fillId="11" borderId="10" xfId="0" applyFont="1" applyFill="1" applyBorder="1" applyAlignment="1">
      <alignment horizontal="center" vertical="center" wrapText="1"/>
    </xf>
    <xf numFmtId="165" fontId="6" fillId="11" borderId="10" xfId="0" applyNumberFormat="1" applyFont="1" applyFill="1" applyBorder="1" applyAlignment="1">
      <alignment horizontal="center" vertical="center" wrapText="1"/>
    </xf>
    <xf numFmtId="165" fontId="8" fillId="11" borderId="10" xfId="0" applyNumberFormat="1" applyFont="1" applyFill="1" applyBorder="1" applyAlignment="1">
      <alignment horizontal="center" vertical="center" wrapText="1"/>
    </xf>
    <xf numFmtId="165" fontId="7" fillId="11" borderId="6" xfId="0" applyNumberFormat="1" applyFont="1" applyFill="1" applyBorder="1" applyAlignment="1">
      <alignment horizontal="center" vertical="center" wrapText="1"/>
    </xf>
    <xf numFmtId="0" fontId="9" fillId="11" borderId="7" xfId="0" applyFont="1" applyFill="1" applyBorder="1" applyAlignment="1">
      <alignment horizontal="center" vertical="center"/>
    </xf>
    <xf numFmtId="0" fontId="9" fillId="11" borderId="7" xfId="0" applyFont="1" applyFill="1" applyBorder="1" applyAlignment="1">
      <alignment horizontal="left" vertical="center" wrapText="1"/>
    </xf>
    <xf numFmtId="165" fontId="6" fillId="11" borderId="6" xfId="0" applyNumberFormat="1" applyFont="1" applyFill="1" applyBorder="1" applyAlignment="1">
      <alignment horizontal="center" vertical="center" wrapText="1"/>
    </xf>
    <xf numFmtId="165" fontId="8" fillId="11" borderId="6" xfId="0" applyNumberFormat="1" applyFont="1" applyFill="1" applyBorder="1" applyAlignment="1">
      <alignment horizontal="center" vertical="center" wrapText="1"/>
    </xf>
    <xf numFmtId="0" fontId="9" fillId="11" borderId="6" xfId="0" applyFont="1" applyFill="1" applyBorder="1" applyAlignment="1">
      <alignment horizontal="left" vertical="center" wrapText="1"/>
    </xf>
    <xf numFmtId="0" fontId="1" fillId="12" borderId="6" xfId="0" applyFont="1" applyFill="1" applyBorder="1" applyAlignment="1">
      <alignment horizontal="left" vertical="center" wrapText="1"/>
    </xf>
    <xf numFmtId="0" fontId="4" fillId="12" borderId="6" xfId="0" applyFont="1" applyFill="1" applyBorder="1" applyAlignment="1">
      <alignment horizontal="center" vertical="center"/>
    </xf>
    <xf numFmtId="165" fontId="1" fillId="12" borderId="6" xfId="0" applyNumberFormat="1" applyFont="1" applyFill="1" applyBorder="1" applyAlignment="1">
      <alignment horizontal="center" vertical="center"/>
    </xf>
    <xf numFmtId="0" fontId="2" fillId="14" borderId="0" xfId="0" applyFont="1" applyFill="1" applyAlignment="1">
      <alignment horizontal="center" vertical="center"/>
    </xf>
    <xf numFmtId="0" fontId="1" fillId="14" borderId="2" xfId="0" applyFont="1" applyFill="1" applyBorder="1" applyAlignment="1">
      <alignment vertical="center" wrapText="1"/>
    </xf>
    <xf numFmtId="0" fontId="4" fillId="14" borderId="2" xfId="0" applyFont="1" applyFill="1" applyBorder="1" applyAlignment="1">
      <alignment horizontal="center" vertical="center"/>
    </xf>
    <xf numFmtId="165" fontId="1" fillId="14" borderId="2" xfId="0" applyNumberFormat="1" applyFont="1" applyFill="1" applyBorder="1" applyAlignment="1">
      <alignment horizontal="center" vertical="center"/>
    </xf>
    <xf numFmtId="165" fontId="1" fillId="14" borderId="6" xfId="0" applyNumberFormat="1" applyFont="1" applyFill="1" applyBorder="1" applyAlignment="1">
      <alignment horizontal="center" vertical="center"/>
    </xf>
    <xf numFmtId="0" fontId="3" fillId="11" borderId="6" xfId="0" applyFont="1" applyFill="1" applyBorder="1" applyAlignment="1">
      <alignment horizontal="center" vertical="center"/>
    </xf>
    <xf numFmtId="0" fontId="7" fillId="11" borderId="6" xfId="0" applyFont="1" applyFill="1" applyBorder="1" applyAlignment="1">
      <alignment horizontal="left" vertical="center" wrapText="1"/>
    </xf>
    <xf numFmtId="0" fontId="5" fillId="11" borderId="7" xfId="0" applyFont="1" applyFill="1" applyBorder="1" applyAlignment="1">
      <alignment horizontal="center" vertical="center" wrapText="1"/>
    </xf>
    <xf numFmtId="165" fontId="7" fillId="11" borderId="6" xfId="0" applyNumberFormat="1" applyFont="1" applyFill="1" applyBorder="1" applyAlignment="1">
      <alignment horizontal="center" vertical="center"/>
    </xf>
    <xf numFmtId="0" fontId="1" fillId="14" borderId="0" xfId="0" applyFont="1" applyFill="1" applyAlignment="1">
      <alignment horizontal="left" vertical="center" wrapText="1"/>
    </xf>
    <xf numFmtId="0" fontId="4" fillId="14" borderId="0" xfId="0" applyFont="1" applyFill="1" applyAlignment="1">
      <alignment horizontal="center" vertical="center"/>
    </xf>
    <xf numFmtId="165" fontId="1" fillId="14" borderId="0" xfId="0" applyNumberFormat="1" applyFont="1" applyFill="1" applyAlignment="1">
      <alignment horizontal="center" vertical="center"/>
    </xf>
    <xf numFmtId="0" fontId="1" fillId="15" borderId="6" xfId="0" applyFont="1" applyFill="1" applyBorder="1" applyAlignment="1">
      <alignment horizontal="left" vertical="center" wrapText="1"/>
    </xf>
    <xf numFmtId="0" fontId="4" fillId="15" borderId="6" xfId="0" applyFont="1" applyFill="1" applyBorder="1" applyAlignment="1">
      <alignment horizontal="center" vertical="center"/>
    </xf>
    <xf numFmtId="165" fontId="1" fillId="15" borderId="6" xfId="0" applyNumberFormat="1" applyFont="1" applyFill="1" applyBorder="1" applyAlignment="1">
      <alignment horizontal="center" vertical="center"/>
    </xf>
    <xf numFmtId="165" fontId="3" fillId="11" borderId="10" xfId="0" applyNumberFormat="1" applyFont="1" applyFill="1" applyBorder="1" applyAlignment="1">
      <alignment horizontal="center" vertical="center"/>
    </xf>
    <xf numFmtId="0" fontId="2" fillId="14" borderId="0" xfId="0" applyFont="1" applyFill="1" applyAlignment="1">
      <alignment vertical="center" wrapText="1"/>
    </xf>
    <xf numFmtId="0" fontId="5" fillId="14" borderId="0" xfId="0" applyFont="1" applyFill="1" applyAlignment="1">
      <alignment horizontal="center" vertical="center"/>
    </xf>
    <xf numFmtId="165" fontId="2" fillId="14" borderId="0" xfId="0" applyNumberFormat="1" applyFont="1" applyFill="1" applyAlignment="1">
      <alignment horizontal="center" vertical="center"/>
    </xf>
    <xf numFmtId="165" fontId="1" fillId="13" borderId="7" xfId="0" applyNumberFormat="1" applyFont="1" applyFill="1" applyBorder="1" applyAlignment="1">
      <alignment horizontal="center" vertical="center"/>
    </xf>
    <xf numFmtId="165" fontId="6" fillId="8" borderId="20" xfId="0" applyNumberFormat="1" applyFont="1" applyFill="1" applyBorder="1" applyAlignment="1">
      <alignment horizontal="center" vertical="center"/>
    </xf>
    <xf numFmtId="0" fontId="2" fillId="9" borderId="10" xfId="0" applyFont="1" applyFill="1" applyBorder="1" applyAlignment="1">
      <alignment horizontal="center" vertical="center"/>
    </xf>
    <xf numFmtId="0" fontId="4" fillId="14" borderId="6" xfId="0" applyFont="1" applyFill="1" applyBorder="1" applyAlignment="1">
      <alignment horizontal="center" vertical="center"/>
    </xf>
    <xf numFmtId="166" fontId="18" fillId="9" borderId="22" xfId="0" applyNumberFormat="1" applyFont="1" applyFill="1" applyBorder="1" applyAlignment="1">
      <alignment vertical="center" wrapText="1"/>
    </xf>
    <xf numFmtId="166" fontId="18" fillId="9" borderId="23" xfId="0" applyNumberFormat="1" applyFont="1" applyFill="1" applyBorder="1" applyAlignment="1">
      <alignment vertical="center" wrapText="1"/>
    </xf>
    <xf numFmtId="0" fontId="14" fillId="0" borderId="6" xfId="0" applyFont="1" applyBorder="1" applyAlignment="1">
      <alignment horizontal="center" vertical="center" wrapText="1"/>
    </xf>
    <xf numFmtId="0" fontId="8" fillId="0" borderId="4" xfId="0" applyFont="1" applyBorder="1"/>
    <xf numFmtId="0" fontId="8" fillId="0" borderId="0" xfId="0" applyFont="1"/>
    <xf numFmtId="165" fontId="4" fillId="9" borderId="6" xfId="0" applyNumberFormat="1" applyFont="1" applyFill="1" applyBorder="1" applyAlignment="1">
      <alignment horizontal="center" vertical="center"/>
    </xf>
    <xf numFmtId="0" fontId="8" fillId="9" borderId="0" xfId="0" applyFont="1" applyFill="1"/>
    <xf numFmtId="0" fontId="8" fillId="9" borderId="0" xfId="0" applyFont="1" applyFill="1" applyAlignment="1">
      <alignment vertical="center" wrapText="1"/>
    </xf>
    <xf numFmtId="0" fontId="6" fillId="9" borderId="0" xfId="0" applyFont="1" applyFill="1"/>
    <xf numFmtId="0" fontId="6" fillId="9" borderId="0" xfId="0" applyFont="1" applyFill="1" applyAlignment="1">
      <alignment horizontal="center" vertical="center"/>
    </xf>
    <xf numFmtId="0" fontId="5" fillId="9" borderId="0" xfId="0" applyFont="1" applyFill="1" applyAlignment="1">
      <alignment horizontal="center" vertical="center"/>
    </xf>
    <xf numFmtId="165" fontId="4" fillId="9" borderId="11" xfId="0" applyNumberFormat="1" applyFont="1" applyFill="1" applyBorder="1" applyAlignment="1">
      <alignment horizontal="center" vertical="center"/>
    </xf>
    <xf numFmtId="166" fontId="19" fillId="9" borderId="6" xfId="0" applyNumberFormat="1" applyFont="1" applyFill="1" applyBorder="1" applyAlignment="1">
      <alignment vertical="center" wrapText="1"/>
    </xf>
    <xf numFmtId="0" fontId="8" fillId="8" borderId="0" xfId="0" applyFont="1" applyFill="1"/>
    <xf numFmtId="0" fontId="8" fillId="8" borderId="0" xfId="0" applyFont="1" applyFill="1" applyAlignment="1">
      <alignment vertical="center" wrapText="1"/>
    </xf>
    <xf numFmtId="0" fontId="6" fillId="8" borderId="0" xfId="0" applyFont="1" applyFill="1"/>
    <xf numFmtId="0" fontId="6" fillId="8" borderId="0" xfId="0" applyFont="1" applyFill="1" applyAlignment="1">
      <alignment horizontal="center" vertical="center"/>
    </xf>
    <xf numFmtId="0" fontId="20" fillId="8" borderId="0" xfId="0" applyFont="1" applyFill="1" applyAlignment="1">
      <alignment horizontal="center" vertical="center"/>
    </xf>
    <xf numFmtId="0" fontId="5" fillId="8" borderId="0" xfId="0" applyFont="1" applyFill="1" applyAlignment="1">
      <alignment horizontal="center" vertical="center"/>
    </xf>
    <xf numFmtId="0" fontId="1" fillId="8" borderId="6" xfId="0" applyFont="1" applyFill="1" applyBorder="1" applyAlignment="1">
      <alignment horizontal="center" vertical="center" wrapText="1"/>
    </xf>
    <xf numFmtId="0" fontId="2" fillId="0" borderId="2" xfId="0" applyFont="1" applyBorder="1" applyAlignment="1">
      <alignment horizontal="center" vertical="center"/>
    </xf>
    <xf numFmtId="0" fontId="2" fillId="8" borderId="17" xfId="0" applyFont="1" applyFill="1" applyBorder="1" applyAlignment="1">
      <alignment horizontal="left" vertical="center" wrapText="1"/>
    </xf>
    <xf numFmtId="0" fontId="3" fillId="11" borderId="14" xfId="0" applyFont="1" applyFill="1" applyBorder="1" applyAlignment="1">
      <alignment horizontal="left" vertical="center" wrapText="1"/>
    </xf>
    <xf numFmtId="0" fontId="5" fillId="8" borderId="16" xfId="0" applyFont="1" applyFill="1" applyBorder="1" applyAlignment="1">
      <alignment horizontal="left" vertical="center" wrapText="1"/>
    </xf>
    <xf numFmtId="0" fontId="3" fillId="11" borderId="11" xfId="0" applyFont="1" applyFill="1" applyBorder="1" applyAlignment="1">
      <alignment horizontal="left" vertical="center" wrapText="1"/>
    </xf>
    <xf numFmtId="0" fontId="2" fillId="8" borderId="16" xfId="0" applyFont="1" applyFill="1" applyBorder="1" applyAlignment="1">
      <alignment horizontal="left" vertical="center" wrapText="1"/>
    </xf>
    <xf numFmtId="0" fontId="4" fillId="8" borderId="6" xfId="0" applyFont="1" applyFill="1" applyBorder="1" applyAlignment="1">
      <alignment horizontal="center" vertical="center"/>
    </xf>
    <xf numFmtId="0" fontId="2" fillId="8" borderId="12" xfId="0" applyFont="1" applyFill="1" applyBorder="1" applyAlignment="1">
      <alignment horizontal="left" vertical="center" wrapText="1"/>
    </xf>
    <xf numFmtId="0" fontId="5" fillId="8" borderId="17" xfId="0" applyFont="1" applyFill="1" applyBorder="1" applyAlignment="1">
      <alignment horizontal="left" vertical="center" wrapText="1"/>
    </xf>
    <xf numFmtId="0" fontId="3" fillId="11" borderId="12" xfId="0" applyFont="1" applyFill="1" applyBorder="1" applyAlignment="1">
      <alignment horizontal="left" vertical="center" wrapText="1"/>
    </xf>
    <xf numFmtId="0" fontId="2" fillId="8" borderId="25" xfId="0" applyFont="1" applyFill="1" applyBorder="1" applyAlignment="1">
      <alignment horizontal="left" vertical="center" wrapText="1"/>
    </xf>
    <xf numFmtId="0" fontId="5" fillId="8" borderId="20" xfId="0" applyFont="1" applyFill="1" applyBorder="1" applyAlignment="1">
      <alignment horizontal="center" vertical="center"/>
    </xf>
    <xf numFmtId="165" fontId="6" fillId="8" borderId="16" xfId="0" applyNumberFormat="1" applyFont="1" applyFill="1" applyBorder="1" applyAlignment="1">
      <alignment horizontal="center" vertical="center"/>
    </xf>
    <xf numFmtId="0" fontId="2" fillId="17" borderId="6" xfId="0" applyFont="1" applyFill="1" applyBorder="1" applyAlignment="1">
      <alignment horizontal="left" vertical="center" wrapText="1"/>
    </xf>
    <xf numFmtId="0" fontId="2" fillId="18" borderId="7" xfId="0" applyFont="1" applyFill="1" applyBorder="1" applyAlignment="1">
      <alignment horizontal="left" vertical="center" wrapText="1"/>
    </xf>
    <xf numFmtId="0" fontId="5" fillId="18" borderId="8" xfId="0" applyFont="1" applyFill="1" applyBorder="1" applyAlignment="1">
      <alignment horizontal="left" vertical="center" wrapText="1"/>
    </xf>
    <xf numFmtId="0" fontId="2" fillId="18" borderId="8" xfId="0" applyFont="1" applyFill="1" applyBorder="1" applyAlignment="1">
      <alignment horizontal="left" vertical="center" wrapText="1"/>
    </xf>
    <xf numFmtId="0" fontId="2" fillId="18" borderId="10" xfId="0" applyFont="1" applyFill="1" applyBorder="1" applyAlignment="1">
      <alignment horizontal="left" vertical="center" wrapText="1"/>
    </xf>
    <xf numFmtId="0" fontId="2" fillId="19" borderId="6" xfId="0" applyFont="1" applyFill="1" applyBorder="1" applyAlignment="1">
      <alignment horizontal="left" vertical="center" wrapText="1"/>
    </xf>
    <xf numFmtId="0" fontId="5" fillId="0" borderId="0" xfId="0" applyFont="1" applyAlignment="1">
      <alignment horizontal="center" vertical="center"/>
    </xf>
    <xf numFmtId="0" fontId="8" fillId="0" borderId="1" xfId="0" applyFont="1" applyBorder="1"/>
    <xf numFmtId="0" fontId="8" fillId="0" borderId="9" xfId="0" applyFont="1" applyBorder="1"/>
    <xf numFmtId="0" fontId="6" fillId="16" borderId="6" xfId="0" applyFont="1" applyFill="1" applyBorder="1" applyAlignment="1">
      <alignment horizontal="center"/>
    </xf>
    <xf numFmtId="0" fontId="1" fillId="10" borderId="1" xfId="0" applyFont="1" applyFill="1" applyBorder="1" applyAlignment="1">
      <alignment horizontal="center" vertical="center" wrapText="1"/>
    </xf>
    <xf numFmtId="0" fontId="1" fillId="10" borderId="9" xfId="0" applyFont="1" applyFill="1" applyBorder="1" applyAlignment="1">
      <alignment horizontal="center" vertical="center" wrapText="1"/>
    </xf>
    <xf numFmtId="0" fontId="1" fillId="10" borderId="11" xfId="0" applyFont="1" applyFill="1" applyBorder="1" applyAlignment="1">
      <alignment horizontal="center" vertical="center" wrapText="1"/>
    </xf>
    <xf numFmtId="0" fontId="15" fillId="0" borderId="6" xfId="0" applyFont="1" applyBorder="1" applyAlignment="1">
      <alignment horizontal="center" vertical="center" wrapText="1"/>
    </xf>
    <xf numFmtId="0" fontId="13" fillId="0" borderId="6" xfId="0" applyFont="1" applyBorder="1" applyAlignment="1">
      <alignment horizontal="center"/>
    </xf>
    <xf numFmtId="0" fontId="9" fillId="14" borderId="6" xfId="0" applyFont="1" applyFill="1" applyBorder="1" applyAlignment="1">
      <alignment horizontal="center" vertical="center" wrapText="1"/>
    </xf>
    <xf numFmtId="0" fontId="15" fillId="9" borderId="1" xfId="0" applyFont="1" applyFill="1" applyBorder="1" applyAlignment="1">
      <alignment horizontal="center" vertical="center"/>
    </xf>
    <xf numFmtId="0" fontId="15" fillId="9" borderId="9" xfId="0" applyFont="1" applyFill="1" applyBorder="1" applyAlignment="1">
      <alignment horizontal="center" vertical="center"/>
    </xf>
    <xf numFmtId="0" fontId="15" fillId="9" borderId="11" xfId="0" applyFont="1" applyFill="1" applyBorder="1" applyAlignment="1">
      <alignment horizontal="center" vertical="center"/>
    </xf>
    <xf numFmtId="0" fontId="16" fillId="9" borderId="1" xfId="0" applyFont="1" applyFill="1" applyBorder="1" applyAlignment="1">
      <alignment horizontal="center" vertical="center" wrapText="1"/>
    </xf>
    <xf numFmtId="0" fontId="16" fillId="9" borderId="9" xfId="0" applyFont="1" applyFill="1" applyBorder="1" applyAlignment="1">
      <alignment horizontal="center" vertical="center" wrapText="1"/>
    </xf>
    <xf numFmtId="0" fontId="16" fillId="9" borderId="11" xfId="0" applyFont="1" applyFill="1" applyBorder="1" applyAlignment="1">
      <alignment horizontal="center" vertical="center" wrapText="1"/>
    </xf>
    <xf numFmtId="0" fontId="12" fillId="9" borderId="2" xfId="0" applyFont="1" applyFill="1" applyBorder="1" applyAlignment="1">
      <alignment horizontal="center" vertical="center"/>
    </xf>
    <xf numFmtId="0" fontId="12" fillId="9" borderId="3" xfId="0" applyFont="1" applyFill="1" applyBorder="1" applyAlignment="1">
      <alignment horizontal="center" vertical="center"/>
    </xf>
    <xf numFmtId="0" fontId="12" fillId="9" borderId="4" xfId="0" applyFont="1" applyFill="1" applyBorder="1" applyAlignment="1">
      <alignment horizontal="center" vertical="center"/>
    </xf>
    <xf numFmtId="0" fontId="12" fillId="9" borderId="0" xfId="0" applyFont="1" applyFill="1" applyAlignment="1">
      <alignment horizontal="center" vertical="center"/>
    </xf>
    <xf numFmtId="0" fontId="12" fillId="9" borderId="5" xfId="0" applyFont="1" applyFill="1" applyBorder="1" applyAlignment="1">
      <alignment horizontal="center" vertical="center"/>
    </xf>
    <xf numFmtId="0" fontId="12" fillId="9" borderId="21" xfId="0" applyFont="1" applyFill="1" applyBorder="1" applyAlignment="1">
      <alignment horizontal="center" vertical="center"/>
    </xf>
    <xf numFmtId="0" fontId="13" fillId="0" borderId="6" xfId="0" applyFont="1" applyBorder="1" applyAlignment="1">
      <alignment horizontal="left"/>
    </xf>
    <xf numFmtId="0" fontId="16" fillId="0" borderId="6" xfId="0" applyFont="1" applyBorder="1" applyAlignment="1">
      <alignment horizontal="left" vertical="center" wrapText="1"/>
    </xf>
    <xf numFmtId="0" fontId="13" fillId="0" borderId="6" xfId="0" applyFont="1" applyBorder="1" applyAlignment="1">
      <alignment horizontal="center" vertical="center"/>
    </xf>
    <xf numFmtId="0" fontId="2" fillId="8" borderId="7" xfId="0" applyFont="1" applyFill="1" applyBorder="1" applyAlignment="1">
      <alignment horizontal="left" vertical="center" wrapText="1"/>
    </xf>
    <xf numFmtId="0" fontId="2" fillId="8" borderId="10" xfId="0" applyFont="1" applyFill="1" applyBorder="1" applyAlignment="1">
      <alignment horizontal="left" vertical="center" wrapText="1"/>
    </xf>
    <xf numFmtId="0" fontId="2" fillId="8" borderId="8" xfId="0" applyFont="1" applyFill="1" applyBorder="1" applyAlignment="1">
      <alignment horizontal="left" vertical="center" wrapText="1"/>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10" xfId="0" applyFont="1" applyBorder="1" applyAlignment="1">
      <alignment horizontal="center" vertical="center"/>
    </xf>
    <xf numFmtId="165" fontId="2" fillId="2" borderId="7" xfId="0" applyNumberFormat="1" applyFont="1" applyFill="1" applyBorder="1" applyAlignment="1">
      <alignment horizontal="center" vertical="center"/>
    </xf>
    <xf numFmtId="165" fontId="2" fillId="2" borderId="8" xfId="0" applyNumberFormat="1" applyFont="1" applyFill="1" applyBorder="1" applyAlignment="1">
      <alignment horizontal="center" vertical="center"/>
    </xf>
    <xf numFmtId="165" fontId="2" fillId="2" borderId="10" xfId="0" applyNumberFormat="1" applyFont="1" applyFill="1" applyBorder="1" applyAlignment="1">
      <alignment horizontal="center" vertical="center"/>
    </xf>
    <xf numFmtId="165" fontId="1" fillId="0" borderId="7" xfId="0" applyNumberFormat="1" applyFont="1" applyBorder="1" applyAlignment="1">
      <alignment horizontal="center" vertical="center"/>
    </xf>
    <xf numFmtId="165" fontId="1" fillId="0" borderId="8" xfId="0" applyNumberFormat="1" applyFont="1" applyBorder="1" applyAlignment="1">
      <alignment horizontal="center" vertical="center"/>
    </xf>
    <xf numFmtId="165" fontId="1" fillId="0" borderId="10" xfId="0" applyNumberFormat="1" applyFont="1" applyBorder="1" applyAlignment="1">
      <alignment horizontal="center" vertical="center"/>
    </xf>
    <xf numFmtId="0" fontId="1" fillId="10" borderId="2" xfId="0" applyFont="1" applyFill="1" applyBorder="1" applyAlignment="1">
      <alignment horizontal="center" vertical="center" wrapText="1"/>
    </xf>
    <xf numFmtId="0" fontId="5" fillId="8" borderId="7" xfId="0" applyFont="1" applyFill="1" applyBorder="1" applyAlignment="1">
      <alignment horizontal="center" vertical="center"/>
    </xf>
    <xf numFmtId="0" fontId="5" fillId="8" borderId="10" xfId="0" applyFont="1" applyFill="1" applyBorder="1" applyAlignment="1">
      <alignment horizontal="center" vertical="center"/>
    </xf>
    <xf numFmtId="165" fontId="6" fillId="8" borderId="7" xfId="0" applyNumberFormat="1" applyFont="1" applyFill="1" applyBorder="1" applyAlignment="1">
      <alignment horizontal="center" vertical="center"/>
    </xf>
    <xf numFmtId="165" fontId="6" fillId="8" borderId="10" xfId="0" applyNumberFormat="1" applyFont="1" applyFill="1" applyBorder="1" applyAlignment="1">
      <alignment horizontal="center" vertical="center"/>
    </xf>
    <xf numFmtId="0" fontId="2" fillId="0" borderId="8" xfId="0" applyFont="1" applyBorder="1" applyAlignment="1">
      <alignment horizontal="center" vertical="center" wrapText="1"/>
    </xf>
    <xf numFmtId="0" fontId="2" fillId="0" borderId="10" xfId="0" applyFont="1" applyBorder="1" applyAlignment="1">
      <alignment horizontal="center" vertical="center" wrapText="1"/>
    </xf>
    <xf numFmtId="0" fontId="5" fillId="0" borderId="7" xfId="0" applyFont="1" applyBorder="1" applyAlignment="1">
      <alignment horizontal="center" vertical="center" wrapText="1"/>
    </xf>
    <xf numFmtId="0" fontId="5" fillId="0" borderId="10" xfId="0" applyFont="1" applyBorder="1" applyAlignment="1">
      <alignment horizontal="center" vertical="center" wrapText="1"/>
    </xf>
    <xf numFmtId="0" fontId="2" fillId="0" borderId="6" xfId="0" applyFont="1" applyBorder="1" applyAlignment="1">
      <alignment horizontal="center" vertical="center"/>
    </xf>
    <xf numFmtId="0" fontId="5" fillId="8" borderId="8" xfId="0" applyFont="1" applyFill="1" applyBorder="1" applyAlignment="1">
      <alignment horizontal="center" vertical="center"/>
    </xf>
    <xf numFmtId="165" fontId="6" fillId="8" borderId="8" xfId="0" applyNumberFormat="1" applyFont="1" applyFill="1" applyBorder="1" applyAlignment="1">
      <alignment horizontal="center" vertical="center"/>
    </xf>
    <xf numFmtId="165" fontId="8" fillId="8" borderId="7" xfId="0" applyNumberFormat="1" applyFont="1" applyFill="1" applyBorder="1" applyAlignment="1">
      <alignment horizontal="center" vertical="center"/>
    </xf>
    <xf numFmtId="165" fontId="8" fillId="8" borderId="8" xfId="0" applyNumberFormat="1" applyFont="1" applyFill="1" applyBorder="1" applyAlignment="1">
      <alignment horizontal="center" vertical="center"/>
    </xf>
    <xf numFmtId="165" fontId="8" fillId="8" borderId="10" xfId="0" applyNumberFormat="1" applyFont="1" applyFill="1" applyBorder="1" applyAlignment="1">
      <alignment horizontal="center" vertical="center"/>
    </xf>
    <xf numFmtId="0" fontId="5" fillId="8" borderId="6" xfId="0" applyFont="1" applyFill="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10" xfId="0" applyFont="1" applyBorder="1" applyAlignment="1">
      <alignment horizontal="center" vertical="center"/>
    </xf>
    <xf numFmtId="0" fontId="2" fillId="0" borderId="24" xfId="0" applyFont="1" applyBorder="1" applyAlignment="1">
      <alignment horizontal="center" vertical="center"/>
    </xf>
    <xf numFmtId="0" fontId="5" fillId="8" borderId="7" xfId="0" applyFont="1" applyFill="1" applyBorder="1" applyAlignment="1">
      <alignment horizontal="center" vertical="center" wrapText="1"/>
    </xf>
    <xf numFmtId="0" fontId="13" fillId="0" borderId="1" xfId="0" applyFont="1" applyBorder="1" applyAlignment="1">
      <alignment horizontal="left"/>
    </xf>
    <xf numFmtId="0" fontId="13" fillId="0" borderId="9" xfId="0" applyFont="1" applyBorder="1" applyAlignment="1">
      <alignment horizontal="left"/>
    </xf>
    <xf numFmtId="0" fontId="13" fillId="0" borderId="1" xfId="0" applyFont="1" applyBorder="1" applyAlignment="1">
      <alignment horizontal="center"/>
    </xf>
    <xf numFmtId="0" fontId="13" fillId="0" borderId="9" xfId="0" applyFont="1" applyBorder="1" applyAlignment="1">
      <alignment horizontal="center"/>
    </xf>
    <xf numFmtId="0" fontId="13" fillId="0" borderId="1" xfId="0" applyFont="1" applyBorder="1" applyAlignment="1">
      <alignment horizontal="center" vertical="center"/>
    </xf>
    <xf numFmtId="0" fontId="13" fillId="0" borderId="9" xfId="0" applyFont="1" applyBorder="1" applyAlignment="1">
      <alignment horizontal="center" vertical="center"/>
    </xf>
    <xf numFmtId="0" fontId="13" fillId="0" borderId="11" xfId="0" applyFont="1" applyBorder="1" applyAlignment="1">
      <alignment horizontal="center" vertical="center"/>
    </xf>
    <xf numFmtId="0" fontId="1" fillId="10" borderId="3" xfId="0" applyFont="1" applyFill="1" applyBorder="1" applyAlignment="1">
      <alignment horizontal="center" vertical="center" wrapText="1"/>
    </xf>
    <xf numFmtId="0" fontId="1" fillId="10" borderId="4" xfId="0" applyFont="1" applyFill="1" applyBorder="1" applyAlignment="1">
      <alignment horizontal="center" vertical="center" wrapText="1"/>
    </xf>
    <xf numFmtId="0" fontId="1" fillId="10" borderId="0" xfId="0" applyFont="1" applyFill="1" applyAlignment="1">
      <alignment horizontal="center" vertical="center" wrapText="1"/>
    </xf>
    <xf numFmtId="0" fontId="2" fillId="10" borderId="4" xfId="0" applyFont="1" applyFill="1" applyBorder="1" applyAlignment="1">
      <alignment horizontal="center" vertical="center" wrapText="1"/>
    </xf>
    <xf numFmtId="0" fontId="2" fillId="10" borderId="0" xfId="0" applyFont="1" applyFill="1" applyAlignment="1">
      <alignment horizontal="center" vertical="center" wrapText="1"/>
    </xf>
    <xf numFmtId="0" fontId="2" fillId="10" borderId="5"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2" borderId="15" xfId="0" applyFont="1" applyFill="1" applyBorder="1" applyAlignment="1">
      <alignment horizontal="left" vertical="center" wrapText="1"/>
    </xf>
    <xf numFmtId="0" fontId="2" fillId="2" borderId="18" xfId="0" applyFont="1" applyFill="1" applyBorder="1" applyAlignment="1">
      <alignment horizontal="left" vertical="center" wrapText="1"/>
    </xf>
    <xf numFmtId="0" fontId="5" fillId="2" borderId="15" xfId="0" applyFont="1" applyFill="1" applyBorder="1" applyAlignment="1">
      <alignment horizontal="center" vertical="center"/>
    </xf>
    <xf numFmtId="0" fontId="5" fillId="2" borderId="19" xfId="0" applyFont="1" applyFill="1" applyBorder="1" applyAlignment="1">
      <alignment horizontal="center" vertical="center"/>
    </xf>
    <xf numFmtId="165" fontId="2" fillId="2" borderId="15" xfId="0" applyNumberFormat="1" applyFont="1" applyFill="1" applyBorder="1" applyAlignment="1">
      <alignment horizontal="center" vertical="center"/>
    </xf>
    <xf numFmtId="165" fontId="2" fillId="2" borderId="19" xfId="0" applyNumberFormat="1" applyFont="1" applyFill="1" applyBorder="1" applyAlignment="1">
      <alignment horizontal="center" vertical="center"/>
    </xf>
    <xf numFmtId="165" fontId="1" fillId="2" borderId="15" xfId="0" applyNumberFormat="1" applyFont="1" applyFill="1" applyBorder="1" applyAlignment="1">
      <alignment horizontal="center" vertical="center"/>
    </xf>
    <xf numFmtId="165" fontId="1" fillId="2" borderId="19" xfId="0" applyNumberFormat="1" applyFont="1" applyFill="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1624263</xdr:colOff>
      <xdr:row>0</xdr:row>
      <xdr:rowOff>60156</xdr:rowOff>
    </xdr:from>
    <xdr:to>
      <xdr:col>8</xdr:col>
      <xdr:colOff>3879848</xdr:colOff>
      <xdr:row>6</xdr:row>
      <xdr:rowOff>80433</xdr:rowOff>
    </xdr:to>
    <xdr:pic>
      <xdr:nvPicPr>
        <xdr:cNvPr id="12" name="Imagen 11" descr="Patrón de fondo&#10;&#10;El contenido generado por IA puede ser incorrecto.">
          <a:extLst>
            <a:ext uri="{FF2B5EF4-FFF2-40B4-BE49-F238E27FC236}">
              <a16:creationId xmlns:a16="http://schemas.microsoft.com/office/drawing/2014/main" id="{6C0CF4A6-CD72-4649-B3A8-2A24BAB85736}"/>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873" r="80957" b="90141"/>
        <a:stretch>
          <a:fillRect/>
        </a:stretch>
      </xdr:blipFill>
      <xdr:spPr bwMode="auto">
        <a:xfrm>
          <a:off x="12050963" y="60156"/>
          <a:ext cx="2255585" cy="1791927"/>
        </a:xfrm>
        <a:prstGeom prst="rect">
          <a:avLst/>
        </a:prstGeom>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282159</xdr:colOff>
      <xdr:row>0</xdr:row>
      <xdr:rowOff>0</xdr:rowOff>
    </xdr:from>
    <xdr:to>
      <xdr:col>7</xdr:col>
      <xdr:colOff>2608375</xdr:colOff>
      <xdr:row>5</xdr:row>
      <xdr:rowOff>50800</xdr:rowOff>
    </xdr:to>
    <xdr:pic>
      <xdr:nvPicPr>
        <xdr:cNvPr id="2" name="Imagen 1" descr="Patrón de fondo&#10;&#10;El contenido generado por IA puede ser incorrecto.">
          <a:extLst>
            <a:ext uri="{FF2B5EF4-FFF2-40B4-BE49-F238E27FC236}">
              <a16:creationId xmlns:a16="http://schemas.microsoft.com/office/drawing/2014/main" id="{142DDA9E-75B0-ED4D-8784-7231E409017E}"/>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873" r="80957" b="90141"/>
        <a:stretch>
          <a:fillRect/>
        </a:stretch>
      </xdr:blipFill>
      <xdr:spPr bwMode="auto">
        <a:xfrm>
          <a:off x="14132215" y="0"/>
          <a:ext cx="2326216" cy="1899356"/>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60"/>
  <sheetViews>
    <sheetView topLeftCell="A18" zoomScale="85" zoomScaleNormal="85" workbookViewId="0">
      <selection activeCell="D58" sqref="D58"/>
    </sheetView>
  </sheetViews>
  <sheetFormatPr baseColWidth="10" defaultColWidth="9.1640625" defaultRowHeight="10"/>
  <cols>
    <col min="1" max="1" width="23" style="60" customWidth="1"/>
    <col min="2" max="2" width="14.6640625" style="63" customWidth="1"/>
    <col min="3" max="3" width="56.5" style="60" customWidth="1"/>
    <col min="4" max="4" width="9.1640625" style="60"/>
    <col min="5" max="5" width="12.5" style="61" customWidth="1"/>
    <col min="6" max="6" width="9.6640625" style="61" customWidth="1"/>
    <col min="7" max="8" width="11.83203125" style="61" customWidth="1"/>
    <col min="9" max="9" width="51" style="61" customWidth="1"/>
    <col min="10" max="10" width="10.83203125" style="60" bestFit="1" customWidth="1"/>
    <col min="11" max="16384" width="9.1640625" style="60"/>
  </cols>
  <sheetData>
    <row r="1" spans="1:10" ht="11" customHeight="1">
      <c r="A1" s="245" t="s">
        <v>0</v>
      </c>
      <c r="B1" s="246"/>
      <c r="C1" s="246"/>
      <c r="D1" s="246"/>
      <c r="E1" s="66"/>
      <c r="F1" s="66"/>
      <c r="G1" s="66"/>
      <c r="H1" s="66"/>
    </row>
    <row r="2" spans="1:10" ht="11" customHeight="1">
      <c r="A2" s="260" t="s">
        <v>215</v>
      </c>
      <c r="B2" s="261"/>
      <c r="C2" s="261"/>
      <c r="D2" s="261"/>
      <c r="E2" s="261"/>
      <c r="F2" s="261"/>
      <c r="G2" s="261"/>
      <c r="H2" s="261"/>
      <c r="I2" s="261"/>
    </row>
    <row r="3" spans="1:10" ht="36.5" customHeight="1">
      <c r="A3" s="262"/>
      <c r="B3" s="263"/>
      <c r="C3" s="263"/>
      <c r="D3" s="263"/>
      <c r="E3" s="263"/>
      <c r="F3" s="263"/>
      <c r="G3" s="263"/>
      <c r="H3" s="263"/>
      <c r="I3" s="263"/>
    </row>
    <row r="4" spans="1:10" s="61" customFormat="1" ht="11" customHeight="1">
      <c r="A4" s="262"/>
      <c r="B4" s="263"/>
      <c r="C4" s="263"/>
      <c r="D4" s="263"/>
      <c r="E4" s="263"/>
      <c r="F4" s="263"/>
      <c r="G4" s="263"/>
      <c r="H4" s="263"/>
      <c r="I4" s="263"/>
    </row>
    <row r="5" spans="1:10" ht="11" customHeight="1">
      <c r="A5" s="262"/>
      <c r="B5" s="263"/>
      <c r="C5" s="263"/>
      <c r="D5" s="263"/>
      <c r="E5" s="263"/>
      <c r="F5" s="263"/>
      <c r="G5" s="263"/>
      <c r="H5" s="263"/>
      <c r="I5" s="263"/>
    </row>
    <row r="6" spans="1:10" ht="59" customHeight="1">
      <c r="A6" s="264"/>
      <c r="B6" s="265"/>
      <c r="C6" s="265"/>
      <c r="D6" s="265"/>
      <c r="E6" s="265"/>
      <c r="F6" s="265"/>
      <c r="G6" s="265"/>
      <c r="H6" s="265"/>
      <c r="I6" s="265"/>
    </row>
    <row r="7" spans="1:10" ht="79.25" customHeight="1">
      <c r="A7" s="135"/>
      <c r="B7" s="135"/>
      <c r="C7" s="135"/>
      <c r="D7" s="135"/>
      <c r="E7" s="136"/>
      <c r="F7" s="135"/>
      <c r="G7" s="135"/>
      <c r="H7" s="135"/>
      <c r="I7" s="135"/>
      <c r="J7" s="122"/>
    </row>
    <row r="8" spans="1:10" ht="181" customHeight="1">
      <c r="A8" s="145" t="s">
        <v>216</v>
      </c>
      <c r="B8" s="251" t="s">
        <v>217</v>
      </c>
      <c r="C8" s="251"/>
      <c r="D8" s="251"/>
      <c r="E8" s="251"/>
      <c r="F8" s="251"/>
      <c r="G8" s="251"/>
      <c r="H8" s="251"/>
      <c r="I8" s="251"/>
      <c r="J8" s="122"/>
    </row>
    <row r="9" spans="1:10" ht="42" customHeight="1">
      <c r="A9" s="146" t="s">
        <v>218</v>
      </c>
      <c r="B9" s="266"/>
      <c r="C9" s="266"/>
      <c r="D9" s="266"/>
      <c r="E9" s="266"/>
      <c r="F9" s="266"/>
      <c r="G9" s="266"/>
      <c r="H9" s="266"/>
      <c r="I9" s="266"/>
      <c r="J9" s="122"/>
    </row>
    <row r="10" spans="1:10" ht="56" customHeight="1">
      <c r="A10" s="146" t="s">
        <v>219</v>
      </c>
      <c r="B10" s="252"/>
      <c r="C10" s="252"/>
      <c r="D10" s="252"/>
      <c r="E10" s="252"/>
      <c r="F10" s="252"/>
      <c r="G10" s="252"/>
      <c r="H10" s="252"/>
      <c r="I10" s="252"/>
      <c r="J10" s="122"/>
    </row>
    <row r="11" spans="1:10" ht="42" customHeight="1">
      <c r="A11" s="146" t="s">
        <v>220</v>
      </c>
      <c r="B11" s="252"/>
      <c r="C11" s="252"/>
      <c r="D11" s="252"/>
      <c r="E11" s="252"/>
      <c r="F11" s="252"/>
      <c r="G11" s="252"/>
      <c r="H11" s="252"/>
      <c r="I11" s="252"/>
      <c r="J11" s="122"/>
    </row>
    <row r="12" spans="1:10" ht="38" customHeight="1">
      <c r="A12" s="147" t="s">
        <v>221</v>
      </c>
      <c r="B12" s="266"/>
      <c r="C12" s="266"/>
      <c r="D12" s="266"/>
      <c r="E12" s="266"/>
      <c r="F12" s="266"/>
      <c r="G12" s="266"/>
      <c r="H12" s="266"/>
      <c r="I12" s="266"/>
    </row>
    <row r="13" spans="1:10" ht="38" customHeight="1">
      <c r="A13" s="148" t="s">
        <v>222</v>
      </c>
      <c r="B13" s="268"/>
      <c r="C13" s="268"/>
      <c r="D13" s="268"/>
      <c r="E13" s="268"/>
      <c r="F13" s="257" t="s">
        <v>223</v>
      </c>
      <c r="G13" s="258"/>
      <c r="H13" s="259"/>
      <c r="I13" s="207"/>
    </row>
    <row r="14" spans="1:10" ht="38" customHeight="1">
      <c r="A14" s="148" t="s">
        <v>224</v>
      </c>
      <c r="B14" s="268"/>
      <c r="C14" s="268"/>
      <c r="D14" s="268"/>
      <c r="E14" s="268"/>
      <c r="F14" s="254" t="s">
        <v>225</v>
      </c>
      <c r="G14" s="255"/>
      <c r="H14" s="256"/>
      <c r="I14" s="207"/>
    </row>
    <row r="15" spans="1:10" ht="38" customHeight="1">
      <c r="A15" s="148" t="s">
        <v>226</v>
      </c>
      <c r="B15" s="268"/>
      <c r="C15" s="268"/>
      <c r="D15" s="268"/>
      <c r="E15" s="268"/>
      <c r="F15" s="254" t="s">
        <v>227</v>
      </c>
      <c r="G15" s="255"/>
      <c r="H15" s="256"/>
      <c r="I15" s="207"/>
    </row>
    <row r="16" spans="1:10" ht="38" customHeight="1">
      <c r="A16" s="137"/>
      <c r="B16" s="137"/>
      <c r="C16" s="137"/>
      <c r="D16" s="137"/>
      <c r="E16" s="137"/>
      <c r="F16" s="137"/>
      <c r="G16" s="137"/>
      <c r="H16" s="137"/>
      <c r="I16" s="138"/>
    </row>
    <row r="17" spans="1:9" ht="38" customHeight="1">
      <c r="A17" s="135"/>
      <c r="B17" s="135"/>
      <c r="C17" s="135"/>
      <c r="D17" s="135"/>
      <c r="E17" s="136"/>
      <c r="F17" s="135"/>
      <c r="G17" s="135"/>
      <c r="H17" s="135"/>
      <c r="I17" s="135"/>
    </row>
    <row r="18" spans="1:9" ht="162" customHeight="1">
      <c r="A18" s="267" t="s">
        <v>234</v>
      </c>
      <c r="B18" s="267"/>
      <c r="C18" s="267"/>
      <c r="D18" s="267"/>
      <c r="E18" s="267"/>
      <c r="F18" s="267"/>
      <c r="G18" s="267"/>
      <c r="H18" s="267"/>
      <c r="I18" s="267"/>
    </row>
    <row r="19" spans="1:9" ht="38" customHeight="1">
      <c r="A19" s="133"/>
      <c r="B19" s="134"/>
      <c r="C19" s="134"/>
      <c r="D19" s="134"/>
      <c r="E19" s="66"/>
      <c r="F19" s="66"/>
      <c r="G19" s="66"/>
      <c r="H19" s="66"/>
    </row>
    <row r="20" spans="1:9" ht="38" customHeight="1">
      <c r="A20" s="209"/>
      <c r="B20" s="209"/>
      <c r="C20" s="209"/>
      <c r="D20" s="209"/>
      <c r="E20" s="66"/>
      <c r="F20" s="66"/>
      <c r="G20" s="66"/>
      <c r="H20" s="66"/>
    </row>
    <row r="21" spans="1:9" ht="11" customHeight="1">
      <c r="A21" s="208"/>
      <c r="B21" s="209"/>
      <c r="C21" s="209"/>
      <c r="D21" s="209"/>
      <c r="E21" s="66"/>
      <c r="F21" s="66"/>
      <c r="G21" s="66"/>
      <c r="H21" s="66"/>
    </row>
    <row r="22" spans="1:9" ht="55" customHeight="1">
      <c r="A22" s="248" t="s">
        <v>265</v>
      </c>
      <c r="B22" s="249"/>
      <c r="C22" s="249"/>
      <c r="D22" s="249"/>
      <c r="E22" s="249"/>
      <c r="F22" s="249"/>
      <c r="G22" s="249"/>
      <c r="H22" s="249"/>
      <c r="I22" s="250"/>
    </row>
    <row r="23" spans="1:9" ht="74" customHeight="1">
      <c r="A23" s="140" t="s">
        <v>1</v>
      </c>
      <c r="B23" s="140" t="s">
        <v>2</v>
      </c>
      <c r="C23" s="140" t="s">
        <v>3</v>
      </c>
      <c r="D23" s="140" t="s">
        <v>4</v>
      </c>
      <c r="E23" s="141" t="s">
        <v>229</v>
      </c>
      <c r="F23" s="141" t="s">
        <v>230</v>
      </c>
      <c r="G23" s="141" t="s">
        <v>231</v>
      </c>
      <c r="H23" s="141" t="s">
        <v>232</v>
      </c>
      <c r="I23" s="141" t="s">
        <v>233</v>
      </c>
    </row>
    <row r="24" spans="1:9" ht="120">
      <c r="A24" s="56">
        <v>1</v>
      </c>
      <c r="B24" s="55" t="s">
        <v>5</v>
      </c>
      <c r="C24" s="4" t="s">
        <v>6</v>
      </c>
      <c r="D24" s="57">
        <v>450</v>
      </c>
      <c r="E24" s="67"/>
      <c r="F24" s="67"/>
      <c r="G24" s="67"/>
      <c r="H24" s="67"/>
      <c r="I24" s="68"/>
    </row>
    <row r="25" spans="1:9" ht="268" customHeight="1">
      <c r="A25" s="56">
        <v>2</v>
      </c>
      <c r="B25" s="55" t="s">
        <v>7</v>
      </c>
      <c r="C25" s="119" t="s">
        <v>267</v>
      </c>
      <c r="D25" s="57">
        <v>450</v>
      </c>
      <c r="E25" s="67"/>
      <c r="F25" s="67"/>
      <c r="G25" s="67"/>
      <c r="H25" s="67"/>
      <c r="I25" s="68"/>
    </row>
    <row r="26" spans="1:9" ht="60">
      <c r="A26" s="56">
        <v>3</v>
      </c>
      <c r="B26" s="55" t="s">
        <v>8</v>
      </c>
      <c r="C26" s="5" t="s">
        <v>266</v>
      </c>
      <c r="D26" s="57">
        <v>450</v>
      </c>
      <c r="E26" s="67"/>
      <c r="F26" s="67"/>
      <c r="G26" s="67"/>
      <c r="H26" s="67"/>
      <c r="I26" s="68"/>
    </row>
    <row r="27" spans="1:9" ht="142.5" customHeight="1">
      <c r="A27" s="56">
        <v>4</v>
      </c>
      <c r="B27" s="55" t="s">
        <v>9</v>
      </c>
      <c r="C27" s="4" t="s">
        <v>10</v>
      </c>
      <c r="D27" s="57">
        <v>450</v>
      </c>
      <c r="E27" s="67" t="s">
        <v>238</v>
      </c>
      <c r="F27" s="67"/>
      <c r="G27" s="67"/>
      <c r="H27" s="67"/>
      <c r="I27" s="68"/>
    </row>
    <row r="28" spans="1:9" ht="90.5" customHeight="1">
      <c r="A28" s="56">
        <v>5</v>
      </c>
      <c r="B28" s="55" t="s">
        <v>11</v>
      </c>
      <c r="C28" s="238" t="s">
        <v>283</v>
      </c>
      <c r="D28" s="57">
        <v>1</v>
      </c>
      <c r="E28" s="67"/>
      <c r="F28" s="67"/>
      <c r="G28" s="67"/>
      <c r="H28" s="67"/>
      <c r="I28" s="68"/>
    </row>
    <row r="29" spans="1:9" ht="88" customHeight="1">
      <c r="A29" s="56">
        <v>6</v>
      </c>
      <c r="B29" s="55" t="s">
        <v>12</v>
      </c>
      <c r="C29" s="238" t="s">
        <v>284</v>
      </c>
      <c r="D29" s="57">
        <v>10</v>
      </c>
      <c r="E29" s="67"/>
      <c r="F29" s="67"/>
      <c r="G29" s="67"/>
      <c r="H29" s="67"/>
      <c r="I29" s="68"/>
    </row>
    <row r="30" spans="1:9" ht="95" customHeight="1">
      <c r="A30" s="56">
        <v>7</v>
      </c>
      <c r="B30" s="55" t="s">
        <v>13</v>
      </c>
      <c r="C30" s="238" t="s">
        <v>285</v>
      </c>
      <c r="D30" s="57">
        <v>1</v>
      </c>
      <c r="E30" s="67"/>
      <c r="F30" s="67"/>
      <c r="G30" s="67"/>
      <c r="H30" s="67"/>
      <c r="I30" s="68"/>
    </row>
    <row r="31" spans="1:9" ht="40">
      <c r="A31" s="56">
        <v>8</v>
      </c>
      <c r="B31" s="55" t="s">
        <v>14</v>
      </c>
      <c r="C31" s="238" t="s">
        <v>286</v>
      </c>
      <c r="D31" s="57">
        <v>2</v>
      </c>
      <c r="E31" s="67"/>
      <c r="F31" s="67"/>
      <c r="G31" s="67"/>
      <c r="H31" s="67"/>
      <c r="I31" s="68"/>
    </row>
    <row r="32" spans="1:9" ht="10.5">
      <c r="A32" s="247" t="s">
        <v>0</v>
      </c>
      <c r="B32" s="247"/>
      <c r="C32" s="247"/>
      <c r="D32" s="247"/>
      <c r="E32" s="247"/>
      <c r="F32" s="247"/>
      <c r="G32" s="154" t="s">
        <v>15</v>
      </c>
      <c r="H32" s="154"/>
      <c r="I32" s="210">
        <f>+SUM(I24:I31)</f>
        <v>0</v>
      </c>
    </row>
    <row r="33" spans="1:10" ht="10.5">
      <c r="A33" s="211"/>
      <c r="B33" s="212"/>
      <c r="C33" s="213"/>
      <c r="D33" s="213"/>
      <c r="E33" s="214"/>
      <c r="F33" s="214"/>
      <c r="G33" s="214"/>
      <c r="H33" s="214"/>
      <c r="I33" s="215"/>
    </row>
    <row r="34" spans="1:10" ht="10.5">
      <c r="A34" s="248" t="s">
        <v>16</v>
      </c>
      <c r="B34" s="249"/>
      <c r="C34" s="249"/>
      <c r="D34" s="249"/>
      <c r="E34" s="249"/>
      <c r="F34" s="249"/>
      <c r="G34" s="249"/>
      <c r="H34" s="249"/>
      <c r="I34" s="249"/>
      <c r="J34" s="122"/>
    </row>
    <row r="35" spans="1:10" ht="42">
      <c r="A35" s="140" t="s">
        <v>1</v>
      </c>
      <c r="B35" s="140" t="s">
        <v>2</v>
      </c>
      <c r="C35" s="140" t="s">
        <v>3</v>
      </c>
      <c r="D35" s="140" t="s">
        <v>4</v>
      </c>
      <c r="E35" s="141" t="s">
        <v>229</v>
      </c>
      <c r="F35" s="141" t="s">
        <v>230</v>
      </c>
      <c r="G35" s="141" t="s">
        <v>231</v>
      </c>
      <c r="H35" s="141" t="s">
        <v>232</v>
      </c>
      <c r="I35" s="141" t="s">
        <v>233</v>
      </c>
    </row>
    <row r="36" spans="1:10" ht="70">
      <c r="A36" s="59">
        <v>1</v>
      </c>
      <c r="B36" s="55" t="s">
        <v>17</v>
      </c>
      <c r="C36" s="4" t="s">
        <v>18</v>
      </c>
      <c r="D36" s="57">
        <v>200</v>
      </c>
      <c r="E36" s="64"/>
      <c r="F36" s="64"/>
      <c r="G36" s="64"/>
      <c r="H36" s="64"/>
      <c r="I36" s="64"/>
    </row>
    <row r="37" spans="1:10" ht="394" customHeight="1">
      <c r="A37" s="59">
        <v>2</v>
      </c>
      <c r="B37" s="55" t="s">
        <v>19</v>
      </c>
      <c r="C37" s="4" t="s">
        <v>20</v>
      </c>
      <c r="D37" s="57">
        <v>200</v>
      </c>
      <c r="E37" s="64"/>
      <c r="F37" s="64"/>
      <c r="G37" s="64"/>
      <c r="H37" s="64"/>
      <c r="I37" s="64"/>
    </row>
    <row r="38" spans="1:10" ht="131.5" customHeight="1">
      <c r="A38" s="59">
        <v>3</v>
      </c>
      <c r="B38" s="55" t="s">
        <v>21</v>
      </c>
      <c r="C38" s="4" t="s">
        <v>22</v>
      </c>
      <c r="D38" s="57">
        <v>200</v>
      </c>
      <c r="E38" s="64"/>
      <c r="F38" s="64"/>
      <c r="G38" s="64"/>
      <c r="H38" s="64"/>
      <c r="I38" s="64"/>
    </row>
    <row r="39" spans="1:10" ht="21">
      <c r="A39" s="59">
        <v>4</v>
      </c>
      <c r="B39" s="55" t="s">
        <v>23</v>
      </c>
      <c r="C39" s="4" t="s">
        <v>24</v>
      </c>
      <c r="D39" s="57">
        <v>200</v>
      </c>
      <c r="E39" s="64"/>
      <c r="F39" s="64"/>
      <c r="G39" s="64"/>
      <c r="H39" s="64"/>
      <c r="I39" s="64"/>
    </row>
    <row r="40" spans="1:10" ht="160">
      <c r="A40" s="59">
        <v>5</v>
      </c>
      <c r="B40" s="55" t="s">
        <v>25</v>
      </c>
      <c r="C40" s="4" t="s">
        <v>26</v>
      </c>
      <c r="D40" s="57">
        <v>200</v>
      </c>
      <c r="E40" s="64"/>
      <c r="F40" s="64"/>
      <c r="G40" s="64"/>
      <c r="H40" s="64"/>
      <c r="I40" s="64"/>
    </row>
    <row r="41" spans="1:10" ht="60">
      <c r="A41" s="59">
        <v>6</v>
      </c>
      <c r="B41" s="55" t="s">
        <v>8</v>
      </c>
      <c r="C41" s="5" t="s">
        <v>266</v>
      </c>
      <c r="D41" s="57">
        <v>200</v>
      </c>
      <c r="E41" s="64"/>
      <c r="F41" s="64"/>
      <c r="G41" s="64"/>
      <c r="H41" s="64"/>
      <c r="I41" s="64"/>
    </row>
    <row r="42" spans="1:10" ht="90">
      <c r="A42" s="59">
        <v>7</v>
      </c>
      <c r="B42" s="55" t="s">
        <v>27</v>
      </c>
      <c r="C42" s="4" t="s">
        <v>239</v>
      </c>
      <c r="D42" s="57">
        <v>200</v>
      </c>
      <c r="E42" s="64"/>
      <c r="F42" s="64"/>
      <c r="G42" s="64"/>
      <c r="H42" s="64"/>
      <c r="I42" s="64"/>
    </row>
    <row r="43" spans="1:10" ht="61">
      <c r="A43" s="59">
        <v>8</v>
      </c>
      <c r="B43" s="55" t="s">
        <v>28</v>
      </c>
      <c r="C43" s="4" t="s">
        <v>29</v>
      </c>
      <c r="D43" s="57">
        <v>200</v>
      </c>
      <c r="E43" s="64"/>
      <c r="F43" s="64"/>
      <c r="G43" s="64"/>
      <c r="H43" s="64"/>
      <c r="I43" s="64"/>
    </row>
    <row r="44" spans="1:10" ht="20">
      <c r="A44" s="59">
        <v>9</v>
      </c>
      <c r="B44" s="55" t="s">
        <v>30</v>
      </c>
      <c r="C44" s="4" t="s">
        <v>31</v>
      </c>
      <c r="D44" s="57">
        <v>200</v>
      </c>
      <c r="E44" s="64"/>
      <c r="F44" s="64"/>
      <c r="G44" s="64"/>
      <c r="H44" s="64"/>
      <c r="I44" s="64"/>
    </row>
    <row r="45" spans="1:10" ht="20">
      <c r="A45" s="59">
        <v>10</v>
      </c>
      <c r="B45" s="55" t="s">
        <v>32</v>
      </c>
      <c r="C45" s="4" t="s">
        <v>33</v>
      </c>
      <c r="D45" s="57">
        <v>200</v>
      </c>
      <c r="E45" s="64"/>
      <c r="F45" s="64"/>
      <c r="G45" s="64"/>
      <c r="H45" s="64"/>
      <c r="I45" s="64"/>
    </row>
    <row r="46" spans="1:10" ht="100">
      <c r="A46" s="59">
        <v>11</v>
      </c>
      <c r="B46" s="55" t="s">
        <v>34</v>
      </c>
      <c r="C46" s="4" t="s">
        <v>35</v>
      </c>
      <c r="D46" s="57">
        <v>200</v>
      </c>
      <c r="E46" s="64"/>
      <c r="F46" s="64"/>
      <c r="G46" s="64"/>
      <c r="H46" s="64"/>
      <c r="I46" s="64"/>
    </row>
    <row r="47" spans="1:10" ht="110">
      <c r="A47" s="59">
        <v>12</v>
      </c>
      <c r="B47" s="55" t="s">
        <v>36</v>
      </c>
      <c r="C47" s="4" t="s">
        <v>37</v>
      </c>
      <c r="D47" s="57">
        <v>200</v>
      </c>
      <c r="E47" s="64"/>
      <c r="F47" s="64"/>
      <c r="G47" s="64"/>
      <c r="H47" s="64"/>
      <c r="I47" s="64"/>
    </row>
    <row r="48" spans="1:10" ht="20">
      <c r="A48" s="59">
        <v>13</v>
      </c>
      <c r="B48" s="55" t="s">
        <v>38</v>
      </c>
      <c r="C48" s="4" t="s">
        <v>39</v>
      </c>
      <c r="D48" s="57">
        <v>400</v>
      </c>
      <c r="E48" s="64"/>
      <c r="F48" s="64"/>
      <c r="G48" s="64"/>
      <c r="H48" s="64"/>
      <c r="I48" s="64"/>
    </row>
    <row r="49" spans="1:9" ht="162" customHeight="1">
      <c r="A49" s="59">
        <v>14</v>
      </c>
      <c r="B49" s="224" t="s">
        <v>9</v>
      </c>
      <c r="C49" s="4" t="s">
        <v>10</v>
      </c>
      <c r="D49" s="57">
        <v>200</v>
      </c>
      <c r="E49" s="64"/>
      <c r="F49" s="64"/>
      <c r="G49" s="64"/>
      <c r="H49" s="64"/>
      <c r="I49" s="64"/>
    </row>
    <row r="50" spans="1:9" ht="60">
      <c r="A50" s="59">
        <v>15</v>
      </c>
      <c r="B50" s="224" t="s">
        <v>40</v>
      </c>
      <c r="C50" s="238" t="s">
        <v>276</v>
      </c>
      <c r="D50" s="57">
        <v>1</v>
      </c>
      <c r="E50" s="64"/>
      <c r="F50" s="64"/>
      <c r="G50" s="64"/>
      <c r="H50" s="64"/>
      <c r="I50" s="64"/>
    </row>
    <row r="51" spans="1:9" ht="40">
      <c r="A51" s="59">
        <v>16</v>
      </c>
      <c r="B51" s="224" t="s">
        <v>41</v>
      </c>
      <c r="C51" s="238" t="s">
        <v>284</v>
      </c>
      <c r="D51" s="57">
        <v>8</v>
      </c>
      <c r="E51" s="64"/>
      <c r="F51" s="64"/>
      <c r="G51" s="64"/>
      <c r="H51" s="64"/>
      <c r="I51" s="64"/>
    </row>
    <row r="52" spans="1:9" ht="40">
      <c r="A52" s="59">
        <v>17</v>
      </c>
      <c r="B52" s="224" t="s">
        <v>42</v>
      </c>
      <c r="C52" s="238" t="s">
        <v>286</v>
      </c>
      <c r="D52" s="57">
        <v>3</v>
      </c>
      <c r="E52" s="64"/>
      <c r="F52" s="64"/>
      <c r="G52" s="64"/>
      <c r="H52" s="64"/>
      <c r="I52" s="64"/>
    </row>
    <row r="53" spans="1:9" ht="30">
      <c r="A53" s="59">
        <v>18</v>
      </c>
      <c r="B53" s="224" t="s">
        <v>43</v>
      </c>
      <c r="C53" s="238" t="s">
        <v>287</v>
      </c>
      <c r="D53" s="57">
        <v>1</v>
      </c>
      <c r="E53" s="64"/>
      <c r="F53" s="64"/>
      <c r="G53" s="64"/>
      <c r="H53" s="64"/>
      <c r="I53" s="64"/>
    </row>
    <row r="54" spans="1:9" ht="38" customHeight="1">
      <c r="A54" s="253" t="s">
        <v>237</v>
      </c>
      <c r="B54" s="253"/>
      <c r="C54" s="204"/>
      <c r="D54" s="186"/>
      <c r="E54" s="186"/>
      <c r="F54" s="217">
        <f>SUM(F52:F53)</f>
        <v>0</v>
      </c>
      <c r="G54" s="217">
        <f>SUM(G52:G53)</f>
        <v>0</v>
      </c>
      <c r="H54" s="217">
        <f>SUM(H52:H53)</f>
        <v>0</v>
      </c>
      <c r="I54" s="216">
        <f>+SUM(I36:I53)</f>
        <v>0</v>
      </c>
    </row>
    <row r="55" spans="1:9" s="114" customFormat="1" ht="12.5">
      <c r="A55" s="218"/>
      <c r="B55" s="219"/>
      <c r="C55" s="220"/>
      <c r="D55" s="220"/>
      <c r="E55" s="221"/>
      <c r="F55" s="222"/>
      <c r="G55" s="222"/>
      <c r="H55" s="222"/>
      <c r="I55" s="223"/>
    </row>
    <row r="58" spans="1:9">
      <c r="E58" s="244"/>
      <c r="F58" s="244"/>
      <c r="G58" s="244"/>
    </row>
    <row r="59" spans="1:9">
      <c r="E59" s="244"/>
      <c r="F59" s="244"/>
      <c r="G59" s="244"/>
    </row>
    <row r="60" spans="1:9">
      <c r="E60" s="244"/>
      <c r="F60" s="244"/>
      <c r="G60" s="244"/>
    </row>
  </sheetData>
  <mergeCells count="21">
    <mergeCell ref="A18:I18"/>
    <mergeCell ref="B10:I10"/>
    <mergeCell ref="B13:E13"/>
    <mergeCell ref="B14:E14"/>
    <mergeCell ref="B15:E15"/>
    <mergeCell ref="E58:G58"/>
    <mergeCell ref="E59:G59"/>
    <mergeCell ref="E60:G60"/>
    <mergeCell ref="A1:D1"/>
    <mergeCell ref="A32:F32"/>
    <mergeCell ref="A22:I22"/>
    <mergeCell ref="A34:I34"/>
    <mergeCell ref="B8:I8"/>
    <mergeCell ref="B11:I11"/>
    <mergeCell ref="A54:B54"/>
    <mergeCell ref="F15:H15"/>
    <mergeCell ref="F14:H14"/>
    <mergeCell ref="F13:H13"/>
    <mergeCell ref="A2:I6"/>
    <mergeCell ref="B9:I9"/>
    <mergeCell ref="B12:I12"/>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340"/>
  <sheetViews>
    <sheetView tabSelected="1" topLeftCell="A332" zoomScale="70" zoomScaleNormal="70" workbookViewId="0">
      <selection activeCell="A17" sqref="A17:H17"/>
    </sheetView>
  </sheetViews>
  <sheetFormatPr baseColWidth="10" defaultColWidth="11.5" defaultRowHeight="10.5"/>
  <cols>
    <col min="1" max="1" width="23.5" style="65" customWidth="1"/>
    <col min="2" max="2" width="67.1640625" style="60" customWidth="1"/>
    <col min="3" max="3" width="11.5" style="65"/>
    <col min="4" max="4" width="13.5" style="117" customWidth="1"/>
    <col min="5" max="5" width="15.33203125" style="117" customWidth="1"/>
    <col min="6" max="7" width="25.33203125" style="117" customWidth="1"/>
    <col min="8" max="8" width="34.5" style="118" customWidth="1"/>
    <col min="9" max="16384" width="11.5" style="60"/>
  </cols>
  <sheetData>
    <row r="1" spans="1:8" ht="11" customHeight="1">
      <c r="A1" s="260" t="s">
        <v>288</v>
      </c>
      <c r="B1" s="261"/>
      <c r="C1" s="261"/>
      <c r="D1" s="261"/>
      <c r="E1" s="261"/>
      <c r="F1" s="261"/>
      <c r="G1" s="261"/>
      <c r="H1" s="261"/>
    </row>
    <row r="2" spans="1:8" ht="11" customHeight="1">
      <c r="A2" s="262"/>
      <c r="B2" s="263"/>
      <c r="C2" s="263"/>
      <c r="D2" s="263"/>
      <c r="E2" s="263"/>
      <c r="F2" s="263"/>
      <c r="G2" s="263"/>
      <c r="H2" s="263"/>
    </row>
    <row r="3" spans="1:8" ht="11" customHeight="1">
      <c r="A3" s="262"/>
      <c r="B3" s="263"/>
      <c r="C3" s="263"/>
      <c r="D3" s="263"/>
      <c r="E3" s="263"/>
      <c r="F3" s="263"/>
      <c r="G3" s="263"/>
      <c r="H3" s="263"/>
    </row>
    <row r="4" spans="1:8" ht="11" customHeight="1">
      <c r="A4" s="262"/>
      <c r="B4" s="263"/>
      <c r="C4" s="263"/>
      <c r="D4" s="263"/>
      <c r="E4" s="263"/>
      <c r="F4" s="263"/>
      <c r="G4" s="263"/>
      <c r="H4" s="263"/>
    </row>
    <row r="5" spans="1:8" ht="101" customHeight="1">
      <c r="A5" s="264"/>
      <c r="B5" s="265"/>
      <c r="C5" s="265"/>
      <c r="D5" s="265"/>
      <c r="E5" s="265"/>
      <c r="F5" s="265"/>
      <c r="G5" s="265"/>
      <c r="H5" s="265"/>
    </row>
    <row r="6" spans="1:8" ht="25">
      <c r="A6" s="135"/>
      <c r="B6" s="135"/>
      <c r="C6" s="135"/>
      <c r="D6" s="135"/>
      <c r="E6" s="136"/>
      <c r="F6" s="135"/>
      <c r="G6" s="135"/>
      <c r="H6" s="135"/>
    </row>
    <row r="7" spans="1:8" ht="114" customHeight="1">
      <c r="A7" s="145" t="s">
        <v>216</v>
      </c>
      <c r="B7" s="251" t="s">
        <v>217</v>
      </c>
      <c r="C7" s="251"/>
      <c r="D7" s="251"/>
      <c r="E7" s="251"/>
      <c r="F7" s="251"/>
      <c r="G7" s="251"/>
      <c r="H7" s="251"/>
    </row>
    <row r="8" spans="1:8" ht="25">
      <c r="A8" s="146" t="s">
        <v>218</v>
      </c>
      <c r="B8" s="302"/>
      <c r="C8" s="303"/>
      <c r="D8" s="303"/>
      <c r="E8" s="303"/>
      <c r="F8" s="303"/>
      <c r="G8" s="303"/>
      <c r="H8" s="303"/>
    </row>
    <row r="9" spans="1:8" ht="36">
      <c r="A9" s="146" t="s">
        <v>219</v>
      </c>
      <c r="B9" s="304"/>
      <c r="C9" s="305"/>
      <c r="D9" s="305"/>
      <c r="E9" s="305"/>
      <c r="F9" s="305"/>
      <c r="G9" s="305"/>
      <c r="H9" s="305"/>
    </row>
    <row r="10" spans="1:8" ht="25">
      <c r="A10" s="146" t="s">
        <v>220</v>
      </c>
      <c r="B10" s="304"/>
      <c r="C10" s="305"/>
      <c r="D10" s="305"/>
      <c r="E10" s="305"/>
      <c r="F10" s="305"/>
      <c r="G10" s="305"/>
      <c r="H10" s="305"/>
    </row>
    <row r="11" spans="1:8" ht="25">
      <c r="A11" s="147" t="s">
        <v>221</v>
      </c>
      <c r="B11" s="302"/>
      <c r="C11" s="303"/>
      <c r="D11" s="303"/>
      <c r="E11" s="303"/>
      <c r="F11" s="303"/>
      <c r="G11" s="303"/>
      <c r="H11" s="303"/>
    </row>
    <row r="12" spans="1:8" ht="25">
      <c r="A12" s="148" t="s">
        <v>222</v>
      </c>
      <c r="B12" s="306"/>
      <c r="C12" s="307"/>
      <c r="D12" s="307"/>
      <c r="E12" s="308"/>
      <c r="F12" s="257" t="s">
        <v>223</v>
      </c>
      <c r="G12" s="259"/>
      <c r="H12" s="139"/>
    </row>
    <row r="13" spans="1:8" ht="25">
      <c r="A13" s="148" t="s">
        <v>224</v>
      </c>
      <c r="B13" s="306"/>
      <c r="C13" s="307"/>
      <c r="D13" s="307"/>
      <c r="E13" s="308"/>
      <c r="F13" s="254" t="s">
        <v>225</v>
      </c>
      <c r="G13" s="256"/>
      <c r="H13" s="139"/>
    </row>
    <row r="14" spans="1:8" ht="25">
      <c r="A14" s="148" t="s">
        <v>226</v>
      </c>
      <c r="B14" s="306"/>
      <c r="C14" s="307"/>
      <c r="D14" s="307"/>
      <c r="E14" s="308"/>
      <c r="F14" s="254" t="s">
        <v>227</v>
      </c>
      <c r="G14" s="256"/>
      <c r="H14" s="139"/>
    </row>
    <row r="15" spans="1:8" ht="25">
      <c r="A15" s="137"/>
      <c r="B15" s="137"/>
      <c r="C15" s="137"/>
      <c r="D15" s="137"/>
      <c r="E15" s="137"/>
      <c r="F15" s="137"/>
      <c r="G15" s="137"/>
      <c r="H15" s="138"/>
    </row>
    <row r="16" spans="1:8" ht="25">
      <c r="A16" s="135"/>
      <c r="B16" s="135"/>
      <c r="C16" s="135"/>
      <c r="D16" s="135"/>
      <c r="E16" s="136"/>
      <c r="F16" s="135"/>
      <c r="G16" s="135"/>
      <c r="H16" s="135"/>
    </row>
    <row r="17" spans="1:8" ht="193" customHeight="1">
      <c r="A17" s="267" t="s">
        <v>234</v>
      </c>
      <c r="B17" s="267"/>
      <c r="C17" s="267"/>
      <c r="D17" s="267"/>
      <c r="E17" s="267"/>
      <c r="F17" s="267"/>
      <c r="G17" s="267"/>
      <c r="H17" s="267"/>
    </row>
    <row r="27" spans="1:8" ht="15" customHeight="1">
      <c r="A27" s="281" t="s">
        <v>47</v>
      </c>
      <c r="B27" s="309"/>
      <c r="C27" s="309"/>
      <c r="D27" s="309"/>
      <c r="E27" s="309"/>
      <c r="F27" s="309"/>
      <c r="G27" s="309"/>
      <c r="H27" s="309"/>
    </row>
    <row r="28" spans="1:8" ht="11" customHeight="1">
      <c r="A28" s="310" t="s">
        <v>48</v>
      </c>
      <c r="B28" s="311"/>
      <c r="C28" s="311"/>
      <c r="D28" s="311"/>
      <c r="E28" s="311"/>
      <c r="F28" s="311"/>
      <c r="G28" s="311"/>
      <c r="H28" s="311"/>
    </row>
    <row r="29" spans="1:8" ht="15" customHeight="1">
      <c r="A29" s="312"/>
      <c r="B29" s="313"/>
      <c r="C29" s="313"/>
      <c r="D29" s="313"/>
      <c r="E29" s="313"/>
      <c r="F29" s="313"/>
      <c r="G29" s="313"/>
      <c r="H29" s="313"/>
    </row>
    <row r="30" spans="1:8" ht="15" customHeight="1">
      <c r="A30" s="312" t="s">
        <v>250</v>
      </c>
      <c r="B30" s="313"/>
      <c r="C30" s="313"/>
      <c r="D30" s="313"/>
      <c r="E30" s="313"/>
      <c r="F30" s="313"/>
      <c r="G30" s="313"/>
      <c r="H30" s="313"/>
    </row>
    <row r="31" spans="1:8" ht="15" customHeight="1">
      <c r="A31" s="314" t="s">
        <v>49</v>
      </c>
      <c r="B31" s="315"/>
      <c r="C31" s="315"/>
      <c r="D31" s="315"/>
      <c r="E31" s="315"/>
      <c r="F31" s="315"/>
      <c r="G31" s="315"/>
      <c r="H31" s="315"/>
    </row>
    <row r="32" spans="1:8" s="61" customFormat="1" ht="41" customHeight="1">
      <c r="A32" s="140" t="s">
        <v>44</v>
      </c>
      <c r="B32" s="140" t="s">
        <v>228</v>
      </c>
      <c r="C32" s="140" t="s">
        <v>4</v>
      </c>
      <c r="D32" s="141" t="s">
        <v>229</v>
      </c>
      <c r="E32" s="141" t="s">
        <v>230</v>
      </c>
      <c r="F32" s="141" t="s">
        <v>231</v>
      </c>
      <c r="G32" s="141" t="s">
        <v>232</v>
      </c>
      <c r="H32" s="141" t="s">
        <v>233</v>
      </c>
    </row>
    <row r="33" spans="1:12" ht="15" customHeight="1">
      <c r="A33" s="142"/>
      <c r="B33" s="142" t="s">
        <v>51</v>
      </c>
      <c r="C33" s="143"/>
      <c r="D33" s="144"/>
      <c r="E33" s="144"/>
      <c r="F33" s="144"/>
      <c r="G33" s="144"/>
      <c r="H33" s="144"/>
      <c r="I33" s="69"/>
      <c r="J33" s="69"/>
      <c r="K33" s="69"/>
      <c r="L33" s="69"/>
    </row>
    <row r="34" spans="1:12" ht="401.5" customHeight="1">
      <c r="A34" s="16">
        <v>1</v>
      </c>
      <c r="B34" s="4" t="s">
        <v>52</v>
      </c>
      <c r="C34" s="18">
        <v>1</v>
      </c>
      <c r="D34" s="29" t="s">
        <v>268</v>
      </c>
      <c r="E34" s="29"/>
      <c r="F34" s="29"/>
      <c r="G34" s="29"/>
      <c r="H34" s="48"/>
      <c r="I34" s="70"/>
      <c r="J34" s="69"/>
      <c r="K34" s="69" t="s">
        <v>53</v>
      </c>
      <c r="L34" s="69"/>
    </row>
    <row r="35" spans="1:12" ht="15" customHeight="1">
      <c r="A35" s="142"/>
      <c r="B35" s="142" t="s">
        <v>54</v>
      </c>
      <c r="C35" s="142"/>
      <c r="D35" s="142"/>
      <c r="E35" s="142"/>
      <c r="F35" s="142"/>
      <c r="G35" s="142"/>
      <c r="H35" s="142"/>
      <c r="I35" s="70"/>
      <c r="J35" s="69"/>
      <c r="K35" s="69"/>
      <c r="L35" s="69"/>
    </row>
    <row r="36" spans="1:12" ht="78" customHeight="1">
      <c r="A36" s="16">
        <v>2</v>
      </c>
      <c r="B36" s="243" t="s">
        <v>275</v>
      </c>
      <c r="C36" s="19">
        <v>1</v>
      </c>
      <c r="D36" s="29" t="s">
        <v>269</v>
      </c>
      <c r="E36" s="29"/>
      <c r="F36" s="29"/>
      <c r="G36" s="29"/>
      <c r="H36" s="48"/>
      <c r="I36" s="70"/>
      <c r="J36" s="69"/>
      <c r="K36" s="69"/>
      <c r="L36" s="69"/>
    </row>
    <row r="37" spans="1:12" ht="15" customHeight="1">
      <c r="A37" s="142"/>
      <c r="B37" s="142" t="s">
        <v>55</v>
      </c>
      <c r="C37" s="142"/>
      <c r="D37" s="142"/>
      <c r="E37" s="142"/>
      <c r="F37" s="142"/>
      <c r="G37" s="142"/>
      <c r="H37" s="142"/>
      <c r="I37" s="70"/>
      <c r="J37" s="69"/>
      <c r="K37" s="69"/>
      <c r="L37" s="69"/>
    </row>
    <row r="38" spans="1:12" ht="50.5" customHeight="1">
      <c r="A38" s="16">
        <v>3</v>
      </c>
      <c r="B38" s="3" t="s">
        <v>56</v>
      </c>
      <c r="C38" s="18">
        <v>1</v>
      </c>
      <c r="D38" s="29" t="s">
        <v>269</v>
      </c>
      <c r="E38" s="29"/>
      <c r="F38" s="29"/>
      <c r="G38" s="29"/>
      <c r="H38" s="48"/>
      <c r="I38" s="70"/>
      <c r="J38" s="69"/>
      <c r="K38" s="69"/>
      <c r="L38" s="69"/>
    </row>
    <row r="39" spans="1:12" ht="15" customHeight="1">
      <c r="A39" s="142"/>
      <c r="B39" s="142" t="s">
        <v>57</v>
      </c>
      <c r="C39" s="142"/>
      <c r="D39" s="142"/>
      <c r="E39" s="142"/>
      <c r="F39" s="142"/>
      <c r="G39" s="142"/>
      <c r="H39" s="142"/>
      <c r="I39" s="70"/>
      <c r="J39" s="69"/>
      <c r="K39" s="69"/>
      <c r="L39" s="69"/>
    </row>
    <row r="40" spans="1:12" s="114" customFormat="1" ht="37.5" customHeight="1">
      <c r="A40" s="16">
        <v>4</v>
      </c>
      <c r="B40" s="5" t="s">
        <v>58</v>
      </c>
      <c r="C40" s="20">
        <v>1</v>
      </c>
      <c r="D40" s="29" t="s">
        <v>269</v>
      </c>
      <c r="E40" s="31"/>
      <c r="F40" s="31"/>
      <c r="G40" s="31"/>
      <c r="H40" s="49"/>
      <c r="I40" s="72"/>
      <c r="J40" s="71"/>
      <c r="K40" s="71"/>
      <c r="L40" s="71"/>
    </row>
    <row r="41" spans="1:12" s="114" customFormat="1" ht="45.5" customHeight="1">
      <c r="A41" s="16">
        <v>5</v>
      </c>
      <c r="B41" s="5" t="s">
        <v>59</v>
      </c>
      <c r="C41" s="20">
        <v>1</v>
      </c>
      <c r="D41" s="31" t="s">
        <v>268</v>
      </c>
      <c r="E41" s="31"/>
      <c r="F41" s="31"/>
      <c r="G41" s="31"/>
      <c r="H41" s="49"/>
      <c r="I41" s="72"/>
      <c r="J41" s="71"/>
      <c r="K41" s="71"/>
      <c r="L41" s="71"/>
    </row>
    <row r="42" spans="1:12" ht="23" customHeight="1">
      <c r="A42" s="142"/>
      <c r="B42" s="142" t="s">
        <v>60</v>
      </c>
      <c r="C42" s="142"/>
      <c r="D42" s="142"/>
      <c r="E42" s="142"/>
      <c r="F42" s="142"/>
      <c r="G42" s="142"/>
      <c r="H42" s="142"/>
      <c r="I42" s="70"/>
      <c r="J42" s="69"/>
      <c r="K42" s="69"/>
      <c r="L42" s="69"/>
    </row>
    <row r="43" spans="1:12" ht="101" customHeight="1">
      <c r="A43" s="16">
        <v>6</v>
      </c>
      <c r="B43" s="3" t="s">
        <v>61</v>
      </c>
      <c r="C43" s="18">
        <v>1400</v>
      </c>
      <c r="D43" s="29" t="s">
        <v>270</v>
      </c>
      <c r="E43" s="29"/>
      <c r="F43" s="29"/>
      <c r="G43" s="29"/>
      <c r="H43" s="48"/>
      <c r="I43" s="70"/>
      <c r="J43" s="69"/>
      <c r="K43" s="69"/>
      <c r="L43" s="69"/>
    </row>
    <row r="44" spans="1:12" ht="15" customHeight="1">
      <c r="A44" s="142"/>
      <c r="B44" s="142" t="s">
        <v>62</v>
      </c>
      <c r="C44" s="142"/>
      <c r="D44" s="142"/>
      <c r="E44" s="142"/>
      <c r="F44" s="142"/>
      <c r="G44" s="142"/>
      <c r="H44" s="142"/>
      <c r="I44" s="70"/>
      <c r="J44" s="69"/>
      <c r="K44" s="69"/>
      <c r="L44" s="69"/>
    </row>
    <row r="45" spans="1:12" ht="30">
      <c r="A45" s="16">
        <v>7</v>
      </c>
      <c r="B45" s="4" t="s">
        <v>63</v>
      </c>
      <c r="C45" s="18">
        <v>10</v>
      </c>
      <c r="D45" s="29" t="s">
        <v>270</v>
      </c>
      <c r="E45" s="29"/>
      <c r="F45" s="29"/>
      <c r="G45" s="29"/>
      <c r="H45" s="48"/>
      <c r="I45" s="70"/>
      <c r="J45" s="69"/>
      <c r="K45" s="69"/>
      <c r="L45" s="69"/>
    </row>
    <row r="46" spans="1:12" ht="30">
      <c r="A46" s="16">
        <v>8</v>
      </c>
      <c r="B46" s="4" t="s">
        <v>64</v>
      </c>
      <c r="C46" s="18">
        <v>10</v>
      </c>
      <c r="D46" s="29" t="s">
        <v>270</v>
      </c>
      <c r="E46" s="29"/>
      <c r="F46" s="29"/>
      <c r="G46" s="29"/>
      <c r="H46" s="48"/>
      <c r="I46" s="70"/>
      <c r="J46" s="69"/>
      <c r="K46" s="69"/>
      <c r="L46" s="69"/>
    </row>
    <row r="47" spans="1:12" ht="24" customHeight="1">
      <c r="A47" s="16">
        <v>9</v>
      </c>
      <c r="B47" s="4" t="s">
        <v>65</v>
      </c>
      <c r="C47" s="18">
        <v>1400</v>
      </c>
      <c r="D47" s="29" t="s">
        <v>270</v>
      </c>
      <c r="E47" s="29"/>
      <c r="F47" s="29"/>
      <c r="G47" s="29"/>
      <c r="H47" s="48"/>
      <c r="I47" s="70"/>
      <c r="J47" s="69"/>
      <c r="K47" s="69"/>
      <c r="L47" s="69"/>
    </row>
    <row r="48" spans="1:12" ht="27.75" customHeight="1">
      <c r="A48" s="16">
        <v>10</v>
      </c>
      <c r="B48" s="4" t="s">
        <v>66</v>
      </c>
      <c r="C48" s="18">
        <v>2</v>
      </c>
      <c r="D48" s="29" t="s">
        <v>270</v>
      </c>
      <c r="E48" s="29"/>
      <c r="F48" s="29"/>
      <c r="G48" s="29"/>
      <c r="H48" s="48"/>
      <c r="I48" s="70"/>
      <c r="J48" s="69"/>
      <c r="K48" s="69"/>
      <c r="L48" s="69"/>
    </row>
    <row r="49" spans="1:12" ht="15" customHeight="1">
      <c r="A49" s="142"/>
      <c r="B49" s="142" t="s">
        <v>67</v>
      </c>
      <c r="C49" s="142"/>
      <c r="D49" s="142"/>
      <c r="E49" s="142"/>
      <c r="F49" s="142"/>
      <c r="G49" s="142"/>
      <c r="H49" s="142"/>
      <c r="I49" s="70"/>
      <c r="J49" s="69"/>
      <c r="K49" s="69"/>
      <c r="L49" s="69"/>
    </row>
    <row r="50" spans="1:12" ht="50.25" customHeight="1">
      <c r="A50" s="2">
        <v>11</v>
      </c>
      <c r="B50" s="4" t="s">
        <v>68</v>
      </c>
      <c r="C50" s="18">
        <v>1</v>
      </c>
      <c r="D50" s="29" t="s">
        <v>268</v>
      </c>
      <c r="E50" s="29"/>
      <c r="F50" s="29"/>
      <c r="G50" s="29"/>
      <c r="H50" s="48"/>
      <c r="I50" s="70"/>
      <c r="J50" s="69"/>
      <c r="K50" s="69"/>
      <c r="L50" s="69"/>
    </row>
    <row r="51" spans="1:12" ht="270">
      <c r="A51" s="2">
        <v>12</v>
      </c>
      <c r="B51" s="4" t="s">
        <v>69</v>
      </c>
      <c r="C51" s="18">
        <v>1</v>
      </c>
      <c r="D51" s="29" t="s">
        <v>268</v>
      </c>
      <c r="E51" s="29"/>
      <c r="F51" s="29"/>
      <c r="G51" s="29"/>
      <c r="H51" s="48"/>
      <c r="I51" s="70"/>
      <c r="J51" s="69"/>
      <c r="K51" s="69"/>
      <c r="L51" s="69"/>
    </row>
    <row r="52" spans="1:12" ht="15" customHeight="1">
      <c r="A52" s="142"/>
      <c r="B52" s="142" t="s">
        <v>70</v>
      </c>
      <c r="C52" s="142"/>
      <c r="D52" s="142"/>
      <c r="E52" s="142"/>
      <c r="F52" s="142"/>
      <c r="G52" s="142"/>
      <c r="H52" s="142"/>
      <c r="I52" s="70"/>
      <c r="J52" s="69"/>
      <c r="K52" s="69"/>
      <c r="L52" s="69"/>
    </row>
    <row r="53" spans="1:12">
      <c r="A53" s="2">
        <v>13</v>
      </c>
      <c r="B53" s="120" t="s">
        <v>71</v>
      </c>
      <c r="C53" s="18">
        <v>1150</v>
      </c>
      <c r="D53" s="30" t="s">
        <v>269</v>
      </c>
      <c r="E53" s="30"/>
      <c r="F53" s="30"/>
      <c r="G53" s="30"/>
      <c r="H53" s="48"/>
      <c r="I53" s="70"/>
      <c r="J53" s="69"/>
      <c r="K53" s="69"/>
      <c r="L53" s="69"/>
    </row>
    <row r="54" spans="1:12" ht="20">
      <c r="A54" s="2">
        <v>14</v>
      </c>
      <c r="B54" s="4" t="s">
        <v>72</v>
      </c>
      <c r="C54" s="18">
        <v>3</v>
      </c>
      <c r="D54" s="30" t="s">
        <v>269</v>
      </c>
      <c r="E54" s="29"/>
      <c r="F54" s="29"/>
      <c r="G54" s="29"/>
      <c r="H54" s="48"/>
      <c r="I54" s="70"/>
      <c r="J54" s="69"/>
      <c r="K54" s="69"/>
      <c r="L54" s="69"/>
    </row>
    <row r="55" spans="1:12" ht="20">
      <c r="A55" s="2">
        <v>15</v>
      </c>
      <c r="B55" s="4" t="s">
        <v>73</v>
      </c>
      <c r="C55" s="18">
        <v>2</v>
      </c>
      <c r="D55" s="30" t="s">
        <v>269</v>
      </c>
      <c r="E55" s="29"/>
      <c r="F55" s="29"/>
      <c r="G55" s="29"/>
      <c r="H55" s="48"/>
      <c r="I55" s="70"/>
      <c r="J55" s="69"/>
      <c r="K55" s="69"/>
      <c r="L55" s="69"/>
    </row>
    <row r="56" spans="1:12">
      <c r="A56" s="2">
        <v>16</v>
      </c>
      <c r="B56" s="4" t="s">
        <v>74</v>
      </c>
      <c r="C56" s="18">
        <v>3</v>
      </c>
      <c r="D56" s="30" t="s">
        <v>269</v>
      </c>
      <c r="E56" s="29"/>
      <c r="F56" s="29"/>
      <c r="G56" s="29"/>
      <c r="H56" s="48"/>
      <c r="I56" s="70"/>
      <c r="J56" s="69"/>
      <c r="K56" s="69"/>
      <c r="L56" s="69"/>
    </row>
    <row r="57" spans="1:12" ht="20">
      <c r="A57" s="2">
        <v>17</v>
      </c>
      <c r="B57" s="4" t="s">
        <v>75</v>
      </c>
      <c r="C57" s="18">
        <v>2</v>
      </c>
      <c r="D57" s="30" t="s">
        <v>269</v>
      </c>
      <c r="E57" s="29"/>
      <c r="F57" s="29"/>
      <c r="G57" s="29"/>
      <c r="H57" s="48"/>
      <c r="I57" s="70"/>
      <c r="J57" s="69"/>
      <c r="K57" s="69"/>
      <c r="L57" s="69"/>
    </row>
    <row r="58" spans="1:12" ht="15" customHeight="1">
      <c r="A58" s="142"/>
      <c r="B58" s="142" t="s">
        <v>76</v>
      </c>
      <c r="C58" s="142"/>
      <c r="D58" s="142"/>
      <c r="E58" s="142"/>
      <c r="F58" s="142"/>
      <c r="G58" s="142"/>
      <c r="H58" s="142"/>
      <c r="I58" s="70"/>
      <c r="J58" s="69"/>
      <c r="K58" s="69"/>
      <c r="L58" s="69"/>
    </row>
    <row r="59" spans="1:12" ht="50">
      <c r="A59" s="16">
        <v>18</v>
      </c>
      <c r="B59" s="5" t="s">
        <v>276</v>
      </c>
      <c r="C59" s="18">
        <v>1</v>
      </c>
      <c r="D59" s="30" t="s">
        <v>269</v>
      </c>
      <c r="E59" s="29"/>
      <c r="F59" s="29"/>
      <c r="G59" s="29"/>
      <c r="H59" s="48"/>
      <c r="I59" s="70"/>
      <c r="J59" s="69"/>
      <c r="K59" s="69"/>
      <c r="L59" s="69"/>
    </row>
    <row r="60" spans="1:12" ht="50">
      <c r="A60" s="16">
        <v>19</v>
      </c>
      <c r="B60" s="4" t="s">
        <v>77</v>
      </c>
      <c r="C60" s="18">
        <v>1</v>
      </c>
      <c r="D60" s="30" t="s">
        <v>269</v>
      </c>
      <c r="E60" s="29"/>
      <c r="F60" s="29"/>
      <c r="G60" s="29"/>
      <c r="H60" s="48"/>
      <c r="I60" s="70"/>
      <c r="J60" s="69"/>
      <c r="K60" s="69"/>
      <c r="L60" s="69"/>
    </row>
    <row r="61" spans="1:12" ht="55.5" customHeight="1">
      <c r="A61" s="16">
        <v>20</v>
      </c>
      <c r="B61" s="4" t="s">
        <v>78</v>
      </c>
      <c r="C61" s="21">
        <v>3</v>
      </c>
      <c r="D61" s="30" t="s">
        <v>269</v>
      </c>
      <c r="E61" s="29"/>
      <c r="F61" s="29"/>
      <c r="G61" s="29"/>
      <c r="H61" s="48"/>
      <c r="I61" s="70"/>
      <c r="J61" s="69"/>
      <c r="K61" s="69"/>
      <c r="L61" s="69"/>
    </row>
    <row r="62" spans="1:12">
      <c r="A62" s="16"/>
      <c r="B62" s="142" t="s">
        <v>76</v>
      </c>
      <c r="C62" s="142"/>
      <c r="D62" s="142"/>
      <c r="E62" s="142"/>
      <c r="F62" s="142"/>
      <c r="G62" s="142"/>
      <c r="H62" s="142"/>
      <c r="I62" s="70"/>
      <c r="J62" s="69"/>
      <c r="K62" s="69"/>
      <c r="L62" s="69"/>
    </row>
    <row r="63" spans="1:12" ht="51" customHeight="1">
      <c r="A63" s="16">
        <v>21</v>
      </c>
      <c r="B63" s="4" t="s">
        <v>79</v>
      </c>
      <c r="C63" s="21">
        <v>1</v>
      </c>
      <c r="D63" s="29" t="s">
        <v>268</v>
      </c>
      <c r="E63" s="29"/>
      <c r="F63" s="29"/>
      <c r="G63" s="29"/>
      <c r="H63" s="48"/>
      <c r="I63" s="70"/>
      <c r="J63" s="69"/>
      <c r="K63" s="69"/>
      <c r="L63" s="69"/>
    </row>
    <row r="64" spans="1:12">
      <c r="A64" s="115"/>
      <c r="B64" s="73"/>
      <c r="C64" s="74"/>
      <c r="D64" s="75"/>
      <c r="E64" s="75"/>
      <c r="F64" s="154" t="s">
        <v>15</v>
      </c>
      <c r="G64" s="154"/>
      <c r="H64" s="155">
        <f>+SUM(H34:H63)</f>
        <v>0</v>
      </c>
    </row>
    <row r="65" spans="1:8">
      <c r="A65" s="149"/>
      <c r="B65" s="150"/>
      <c r="C65" s="151"/>
      <c r="D65" s="152"/>
      <c r="E65" s="152"/>
      <c r="F65" s="153"/>
      <c r="G65" s="153"/>
      <c r="H65" s="153"/>
    </row>
    <row r="66" spans="1:8" ht="72" customHeight="1">
      <c r="A66" s="248" t="s">
        <v>240</v>
      </c>
      <c r="B66" s="249"/>
      <c r="C66" s="249"/>
      <c r="D66" s="249"/>
      <c r="E66" s="249"/>
      <c r="F66" s="249"/>
      <c r="G66" s="249"/>
      <c r="H66" s="249"/>
    </row>
    <row r="67" spans="1:8" s="116" customFormat="1" ht="39" customHeight="1">
      <c r="A67" s="140" t="s">
        <v>44</v>
      </c>
      <c r="B67" s="142" t="s">
        <v>50</v>
      </c>
      <c r="C67" s="140" t="s">
        <v>4</v>
      </c>
      <c r="D67" s="141" t="s">
        <v>229</v>
      </c>
      <c r="E67" s="141" t="s">
        <v>230</v>
      </c>
      <c r="F67" s="141" t="s">
        <v>231</v>
      </c>
      <c r="G67" s="141" t="s">
        <v>232</v>
      </c>
      <c r="H67" s="141" t="s">
        <v>233</v>
      </c>
    </row>
    <row r="68" spans="1:8">
      <c r="A68" s="156"/>
      <c r="B68" s="156" t="s">
        <v>80</v>
      </c>
      <c r="C68" s="157"/>
      <c r="D68" s="158"/>
      <c r="E68" s="158"/>
      <c r="F68" s="158"/>
      <c r="G68" s="158"/>
      <c r="H68" s="158"/>
    </row>
    <row r="69" spans="1:8" ht="38.25" customHeight="1">
      <c r="A69" s="2">
        <v>1</v>
      </c>
      <c r="B69" s="226" t="s">
        <v>81</v>
      </c>
      <c r="C69" s="77">
        <v>400</v>
      </c>
      <c r="D69" s="30" t="s">
        <v>269</v>
      </c>
      <c r="E69" s="78"/>
      <c r="F69" s="78"/>
      <c r="G69" s="78"/>
      <c r="H69" s="79"/>
    </row>
    <row r="70" spans="1:8" ht="38.25" customHeight="1">
      <c r="A70" s="2">
        <v>2</v>
      </c>
      <c r="B70" s="230" t="s">
        <v>251</v>
      </c>
      <c r="C70" s="81">
        <v>400</v>
      </c>
      <c r="D70" s="30" t="s">
        <v>269</v>
      </c>
      <c r="E70" s="41"/>
      <c r="F70" s="41"/>
      <c r="G70" s="41"/>
      <c r="H70" s="54"/>
    </row>
    <row r="71" spans="1:8" ht="14.25" customHeight="1">
      <c r="A71" s="160"/>
      <c r="B71" s="160" t="s">
        <v>82</v>
      </c>
      <c r="C71" s="161"/>
      <c r="D71" s="162"/>
      <c r="E71" s="162"/>
      <c r="F71" s="162"/>
      <c r="G71" s="162"/>
      <c r="H71" s="162"/>
    </row>
    <row r="72" spans="1:8" ht="409.5" customHeight="1">
      <c r="A72" s="300">
        <v>3</v>
      </c>
      <c r="B72" s="316" t="s">
        <v>252</v>
      </c>
      <c r="C72" s="318">
        <v>8</v>
      </c>
      <c r="D72" s="320" t="s">
        <v>268</v>
      </c>
      <c r="E72" s="320"/>
      <c r="F72" s="320"/>
      <c r="G72" s="78"/>
      <c r="H72" s="322"/>
    </row>
    <row r="73" spans="1:8" ht="156.5" customHeight="1">
      <c r="A73" s="300"/>
      <c r="B73" s="317"/>
      <c r="C73" s="319"/>
      <c r="D73" s="321"/>
      <c r="E73" s="321"/>
      <c r="F73" s="321"/>
      <c r="G73" s="131"/>
      <c r="H73" s="323"/>
    </row>
    <row r="74" spans="1:8" ht="21" customHeight="1">
      <c r="A74" s="142"/>
      <c r="B74" s="142" t="s">
        <v>76</v>
      </c>
      <c r="C74" s="143"/>
      <c r="D74" s="141"/>
      <c r="E74" s="141"/>
      <c r="F74" s="141"/>
      <c r="G74" s="141"/>
      <c r="H74" s="141"/>
    </row>
    <row r="75" spans="1:8" ht="72.75" customHeight="1">
      <c r="A75" s="2">
        <v>4</v>
      </c>
      <c r="B75" s="5" t="s">
        <v>276</v>
      </c>
      <c r="C75" s="22">
        <v>1</v>
      </c>
      <c r="D75" s="41" t="s">
        <v>269</v>
      </c>
      <c r="E75" s="41"/>
      <c r="F75" s="41"/>
      <c r="G75" s="41"/>
      <c r="H75" s="82"/>
    </row>
    <row r="76" spans="1:8" ht="60" customHeight="1">
      <c r="A76" s="2">
        <v>5</v>
      </c>
      <c r="B76" s="230" t="s">
        <v>277</v>
      </c>
      <c r="C76" s="23">
        <v>10</v>
      </c>
      <c r="D76" s="41" t="s">
        <v>269</v>
      </c>
      <c r="E76" s="41"/>
      <c r="F76" s="41"/>
      <c r="G76" s="41"/>
      <c r="H76" s="82"/>
    </row>
    <row r="77" spans="1:8" ht="50">
      <c r="A77" s="2">
        <v>6</v>
      </c>
      <c r="B77" s="243" t="s">
        <v>275</v>
      </c>
      <c r="C77" s="23">
        <v>1</v>
      </c>
      <c r="D77" s="41" t="s">
        <v>269</v>
      </c>
      <c r="E77" s="41"/>
      <c r="F77" s="41"/>
      <c r="G77" s="41"/>
      <c r="H77" s="82"/>
    </row>
    <row r="78" spans="1:8" ht="14.25" customHeight="1">
      <c r="A78" s="160"/>
      <c r="B78" s="160" t="s">
        <v>83</v>
      </c>
      <c r="C78" s="143"/>
      <c r="D78" s="141"/>
      <c r="E78" s="141"/>
      <c r="F78" s="141"/>
      <c r="G78" s="141"/>
      <c r="H78" s="141"/>
    </row>
    <row r="79" spans="1:8" ht="18.75" customHeight="1">
      <c r="A79" s="115">
        <v>7</v>
      </c>
      <c r="B79" s="13" t="s">
        <v>253</v>
      </c>
      <c r="C79" s="83">
        <v>8</v>
      </c>
      <c r="D79" s="41" t="s">
        <v>269</v>
      </c>
      <c r="E79" s="41"/>
      <c r="F79" s="41"/>
      <c r="G79" s="41"/>
      <c r="H79" s="82"/>
    </row>
    <row r="80" spans="1:8">
      <c r="A80" s="163"/>
      <c r="B80" s="163" t="s">
        <v>84</v>
      </c>
      <c r="C80" s="143"/>
      <c r="D80" s="141"/>
      <c r="E80" s="141"/>
      <c r="F80" s="141"/>
      <c r="G80" s="141"/>
      <c r="H80" s="141"/>
    </row>
    <row r="81" spans="1:8" ht="54" customHeight="1">
      <c r="A81" s="115">
        <v>8</v>
      </c>
      <c r="B81" s="5" t="s">
        <v>241</v>
      </c>
      <c r="C81" s="84">
        <v>30</v>
      </c>
      <c r="D81" s="41" t="s">
        <v>269</v>
      </c>
      <c r="E81" s="78"/>
      <c r="F81" s="78"/>
      <c r="G81" s="78"/>
      <c r="H81" s="85"/>
    </row>
    <row r="82" spans="1:8">
      <c r="A82" s="15"/>
      <c r="B82" s="73"/>
      <c r="C82" s="74"/>
      <c r="D82" s="75"/>
      <c r="E82" s="75"/>
      <c r="F82" s="154" t="s">
        <v>15</v>
      </c>
      <c r="G82" s="154"/>
      <c r="H82" s="155">
        <f>+SUM(H69:H81)</f>
        <v>0</v>
      </c>
    </row>
    <row r="83" spans="1:8" ht="17.25" customHeight="1">
      <c r="A83" s="165"/>
      <c r="B83" s="166"/>
      <c r="C83" s="167"/>
      <c r="D83" s="168"/>
      <c r="E83" s="168"/>
      <c r="F83" s="168"/>
      <c r="G83" s="168"/>
      <c r="H83" s="169"/>
    </row>
    <row r="84" spans="1:8" ht="67.5" customHeight="1">
      <c r="A84" s="281" t="s">
        <v>242</v>
      </c>
      <c r="B84" s="281"/>
      <c r="C84" s="281"/>
      <c r="D84" s="281"/>
      <c r="E84" s="281"/>
      <c r="F84" s="281"/>
      <c r="G84" s="281"/>
      <c r="H84" s="281"/>
    </row>
    <row r="85" spans="1:8" ht="52" customHeight="1">
      <c r="A85" s="164" t="s">
        <v>44</v>
      </c>
      <c r="B85" s="156" t="s">
        <v>50</v>
      </c>
      <c r="C85" s="140" t="s">
        <v>4</v>
      </c>
      <c r="D85" s="141" t="s">
        <v>229</v>
      </c>
      <c r="E85" s="141" t="s">
        <v>230</v>
      </c>
      <c r="F85" s="141" t="s">
        <v>231</v>
      </c>
      <c r="G85" s="141" t="s">
        <v>232</v>
      </c>
      <c r="H85" s="141" t="s">
        <v>233</v>
      </c>
    </row>
    <row r="86" spans="1:8" ht="15.75" customHeight="1">
      <c r="A86" s="156"/>
      <c r="B86" s="156" t="s">
        <v>80</v>
      </c>
      <c r="C86" s="143"/>
      <c r="D86" s="141"/>
      <c r="E86" s="141"/>
      <c r="F86" s="141"/>
      <c r="G86" s="141"/>
      <c r="H86" s="141"/>
    </row>
    <row r="87" spans="1:8" ht="102" customHeight="1">
      <c r="A87" s="231">
        <v>1</v>
      </c>
      <c r="B87" s="226" t="s">
        <v>85</v>
      </c>
      <c r="C87" s="86">
        <v>3000</v>
      </c>
      <c r="D87" s="32" t="s">
        <v>269</v>
      </c>
      <c r="E87" s="32"/>
      <c r="F87" s="32"/>
      <c r="G87" s="32"/>
      <c r="H87" s="50"/>
    </row>
    <row r="88" spans="1:8" ht="15.75" customHeight="1">
      <c r="A88" s="227"/>
      <c r="B88" s="227" t="s">
        <v>86</v>
      </c>
      <c r="C88" s="170"/>
      <c r="D88" s="171"/>
      <c r="E88" s="171"/>
      <c r="F88" s="171"/>
      <c r="G88" s="171"/>
      <c r="H88" s="172"/>
    </row>
    <row r="89" spans="1:8" ht="128.25" customHeight="1">
      <c r="A89" s="231">
        <v>2</v>
      </c>
      <c r="B89" s="228" t="s">
        <v>87</v>
      </c>
      <c r="C89" s="24">
        <v>1</v>
      </c>
      <c r="D89" s="32" t="s">
        <v>269</v>
      </c>
      <c r="E89" s="32"/>
      <c r="F89" s="32"/>
      <c r="G89" s="32"/>
      <c r="H89" s="50"/>
    </row>
    <row r="90" spans="1:8" ht="15.75" customHeight="1">
      <c r="A90" s="229"/>
      <c r="B90" s="229" t="s">
        <v>76</v>
      </c>
      <c r="C90" s="143"/>
      <c r="D90" s="173"/>
      <c r="E90" s="173"/>
      <c r="F90" s="173"/>
      <c r="G90" s="173"/>
      <c r="H90" s="141"/>
    </row>
    <row r="91" spans="1:8" ht="118.5" customHeight="1">
      <c r="A91" s="231">
        <v>3</v>
      </c>
      <c r="B91" s="230" t="s">
        <v>88</v>
      </c>
      <c r="C91" s="24">
        <v>1</v>
      </c>
      <c r="D91" s="32" t="s">
        <v>269</v>
      </c>
      <c r="E91" s="32"/>
      <c r="F91" s="32"/>
      <c r="G91" s="32"/>
      <c r="H91" s="50"/>
    </row>
    <row r="92" spans="1:8">
      <c r="A92" s="15"/>
      <c r="B92" s="73"/>
      <c r="C92" s="74"/>
      <c r="D92" s="75"/>
      <c r="E92" s="75"/>
      <c r="F92" s="62" t="s">
        <v>15</v>
      </c>
      <c r="G92" s="62"/>
      <c r="H92" s="76">
        <f>+SUM(H87:H91)</f>
        <v>0</v>
      </c>
    </row>
    <row r="93" spans="1:8" ht="18.75" customHeight="1">
      <c r="A93" s="165"/>
      <c r="B93" s="166"/>
      <c r="C93" s="167"/>
      <c r="D93" s="168"/>
      <c r="E93" s="168"/>
      <c r="F93" s="168"/>
      <c r="G93" s="168"/>
      <c r="H93" s="169"/>
    </row>
    <row r="94" spans="1:8" ht="69" customHeight="1">
      <c r="A94" s="281" t="s">
        <v>254</v>
      </c>
      <c r="B94" s="281"/>
      <c r="C94" s="281"/>
      <c r="D94" s="281"/>
      <c r="E94" s="281"/>
      <c r="F94" s="281"/>
      <c r="G94" s="281"/>
      <c r="H94" s="281"/>
    </row>
    <row r="95" spans="1:8" ht="62" customHeight="1">
      <c r="A95" s="174" t="s">
        <v>44</v>
      </c>
      <c r="B95" s="175" t="s">
        <v>50</v>
      </c>
      <c r="C95" s="140" t="s">
        <v>4</v>
      </c>
      <c r="D95" s="141" t="s">
        <v>229</v>
      </c>
      <c r="E95" s="141" t="s">
        <v>230</v>
      </c>
      <c r="F95" s="141" t="s">
        <v>231</v>
      </c>
      <c r="G95" s="141" t="s">
        <v>232</v>
      </c>
      <c r="H95" s="141" t="s">
        <v>233</v>
      </c>
    </row>
    <row r="96" spans="1:8">
      <c r="A96" s="156"/>
      <c r="B96" s="156" t="s">
        <v>80</v>
      </c>
      <c r="C96" s="143"/>
      <c r="D96" s="141"/>
      <c r="E96" s="141"/>
      <c r="F96" s="141"/>
      <c r="G96" s="141"/>
      <c r="H96" s="141"/>
    </row>
    <row r="97" spans="1:8" ht="50">
      <c r="A97" s="231">
        <v>1</v>
      </c>
      <c r="B97" s="232" t="s">
        <v>89</v>
      </c>
      <c r="C97" s="25">
        <v>550</v>
      </c>
      <c r="D97" s="32" t="s">
        <v>269</v>
      </c>
      <c r="E97" s="34"/>
      <c r="F97" s="34"/>
      <c r="G97" s="34"/>
      <c r="H97" s="34"/>
    </row>
    <row r="98" spans="1:8" ht="103.5" customHeight="1">
      <c r="A98" s="231">
        <v>2</v>
      </c>
      <c r="B98" s="233" t="s">
        <v>255</v>
      </c>
      <c r="C98" s="26">
        <v>550</v>
      </c>
      <c r="D98" s="32" t="s">
        <v>269</v>
      </c>
      <c r="E98" s="35"/>
      <c r="F98" s="35"/>
      <c r="G98" s="35"/>
      <c r="H98" s="35"/>
    </row>
    <row r="99" spans="1:8" ht="16.5" customHeight="1">
      <c r="A99" s="234"/>
      <c r="B99" s="234" t="s">
        <v>90</v>
      </c>
      <c r="C99" s="143"/>
      <c r="D99" s="141"/>
      <c r="E99" s="141"/>
      <c r="F99" s="141"/>
      <c r="G99" s="141"/>
      <c r="H99" s="141"/>
    </row>
    <row r="100" spans="1:8" ht="89.25" customHeight="1">
      <c r="A100" s="231">
        <v>3</v>
      </c>
      <c r="B100" s="228" t="s">
        <v>91</v>
      </c>
      <c r="C100" s="27">
        <v>1</v>
      </c>
      <c r="D100" s="32" t="s">
        <v>269</v>
      </c>
      <c r="E100" s="36"/>
      <c r="F100" s="36"/>
      <c r="G100" s="36"/>
      <c r="H100" s="36"/>
    </row>
    <row r="101" spans="1:8" ht="18.75" customHeight="1">
      <c r="A101" s="234"/>
      <c r="B101" s="234" t="s">
        <v>92</v>
      </c>
      <c r="C101" s="143"/>
      <c r="D101" s="141"/>
      <c r="E101" s="141"/>
      <c r="F101" s="141"/>
      <c r="G101" s="141"/>
      <c r="H101" s="141"/>
    </row>
    <row r="102" spans="1:8" ht="102" customHeight="1">
      <c r="A102" s="231">
        <v>4</v>
      </c>
      <c r="B102" s="228" t="s">
        <v>93</v>
      </c>
      <c r="C102" s="27">
        <v>550</v>
      </c>
      <c r="D102" s="32" t="s">
        <v>269</v>
      </c>
      <c r="E102" s="36"/>
      <c r="F102" s="36"/>
      <c r="G102" s="36"/>
      <c r="H102" s="36"/>
    </row>
    <row r="103" spans="1:8" ht="14.5" customHeight="1">
      <c r="A103" s="179"/>
      <c r="B103" s="179"/>
      <c r="C103" s="180"/>
      <c r="D103" s="181"/>
      <c r="E103" s="181"/>
      <c r="F103" s="154" t="s">
        <v>15</v>
      </c>
      <c r="G103" s="154"/>
      <c r="H103" s="155">
        <f>+SUM(H97:H102)</f>
        <v>0</v>
      </c>
    </row>
    <row r="104" spans="1:8">
      <c r="A104" s="165"/>
      <c r="B104" s="166"/>
      <c r="C104" s="167"/>
      <c r="D104" s="168"/>
      <c r="E104" s="168"/>
      <c r="F104" s="168"/>
      <c r="G104" s="168"/>
      <c r="H104" s="169"/>
    </row>
    <row r="105" spans="1:8" ht="63" customHeight="1">
      <c r="A105" s="281" t="s">
        <v>256</v>
      </c>
      <c r="B105" s="281"/>
      <c r="C105" s="281"/>
      <c r="D105" s="281"/>
      <c r="E105" s="281"/>
      <c r="F105" s="281"/>
      <c r="G105" s="281"/>
      <c r="H105" s="281"/>
    </row>
    <row r="106" spans="1:8" ht="67" customHeight="1">
      <c r="A106" s="164" t="s">
        <v>44</v>
      </c>
      <c r="B106" s="156" t="s">
        <v>50</v>
      </c>
      <c r="C106" s="140" t="s">
        <v>4</v>
      </c>
      <c r="D106" s="141" t="s">
        <v>229</v>
      </c>
      <c r="E106" s="141" t="s">
        <v>230</v>
      </c>
      <c r="F106" s="141" t="s">
        <v>231</v>
      </c>
      <c r="G106" s="141" t="s">
        <v>232</v>
      </c>
      <c r="H106" s="141" t="s">
        <v>233</v>
      </c>
    </row>
    <row r="107" spans="1:8">
      <c r="A107" s="156"/>
      <c r="B107" s="156" t="s">
        <v>80</v>
      </c>
      <c r="C107" s="143"/>
      <c r="D107" s="141"/>
      <c r="E107" s="141"/>
      <c r="F107" s="141"/>
      <c r="G107" s="141"/>
      <c r="H107" s="141"/>
    </row>
    <row r="108" spans="1:8" ht="45.5" customHeight="1">
      <c r="A108" s="231">
        <v>1</v>
      </c>
      <c r="B108" s="232" t="s">
        <v>94</v>
      </c>
      <c r="C108" s="27">
        <v>1300</v>
      </c>
      <c r="D108" s="37" t="s">
        <v>269</v>
      </c>
      <c r="E108" s="37"/>
      <c r="F108" s="37"/>
      <c r="G108" s="37"/>
      <c r="H108" s="51"/>
    </row>
    <row r="109" spans="1:8" ht="21" customHeight="1">
      <c r="A109" s="234"/>
      <c r="B109" s="234" t="s">
        <v>92</v>
      </c>
      <c r="C109" s="143"/>
      <c r="D109" s="176"/>
      <c r="E109" s="176"/>
      <c r="F109" s="176"/>
      <c r="G109" s="176"/>
      <c r="H109" s="177"/>
    </row>
    <row r="110" spans="1:8" ht="105.75" customHeight="1">
      <c r="A110" s="231">
        <v>2</v>
      </c>
      <c r="B110" s="226" t="s">
        <v>95</v>
      </c>
      <c r="C110" s="27">
        <v>1300</v>
      </c>
      <c r="D110" s="37" t="s">
        <v>269</v>
      </c>
      <c r="E110" s="38"/>
      <c r="F110" s="38"/>
      <c r="G110" s="38"/>
      <c r="H110" s="52"/>
    </row>
    <row r="111" spans="1:8">
      <c r="A111" s="179"/>
      <c r="B111" s="179"/>
      <c r="C111" s="180"/>
      <c r="D111" s="155">
        <f>+SUM(D108:D110)</f>
        <v>0</v>
      </c>
      <c r="E111" s="155">
        <f>+SUM(E108:E110)</f>
        <v>0</v>
      </c>
      <c r="F111" s="154" t="s">
        <v>15</v>
      </c>
      <c r="G111" s="155">
        <f>+SUM(G108:G110)</f>
        <v>0</v>
      </c>
      <c r="H111" s="155">
        <f>+SUM(H108:H110)</f>
        <v>0</v>
      </c>
    </row>
    <row r="112" spans="1:8" ht="15" customHeight="1">
      <c r="A112" s="165"/>
      <c r="B112" s="166"/>
      <c r="C112" s="167"/>
      <c r="D112" s="168"/>
      <c r="E112" s="168"/>
      <c r="F112" s="168"/>
      <c r="G112" s="168"/>
      <c r="H112" s="169"/>
    </row>
    <row r="113" spans="1:12" ht="63.75" customHeight="1">
      <c r="A113" s="281" t="s">
        <v>274</v>
      </c>
      <c r="B113" s="281"/>
      <c r="C113" s="281"/>
      <c r="D113" s="281"/>
      <c r="E113" s="281"/>
      <c r="F113" s="281"/>
      <c r="G113" s="281"/>
      <c r="H113" s="281"/>
    </row>
    <row r="114" spans="1:12" s="116" customFormat="1" ht="50" customHeight="1">
      <c r="A114" s="159" t="s">
        <v>44</v>
      </c>
      <c r="B114" s="178" t="s">
        <v>50</v>
      </c>
      <c r="C114" s="140" t="s">
        <v>4</v>
      </c>
      <c r="D114" s="141" t="s">
        <v>229</v>
      </c>
      <c r="E114" s="141" t="s">
        <v>230</v>
      </c>
      <c r="F114" s="141" t="s">
        <v>231</v>
      </c>
      <c r="G114" s="141" t="s">
        <v>232</v>
      </c>
      <c r="H114" s="141" t="s">
        <v>233</v>
      </c>
    </row>
    <row r="115" spans="1:12">
      <c r="A115" s="142"/>
      <c r="B115" s="142" t="s">
        <v>54</v>
      </c>
      <c r="C115" s="143"/>
      <c r="D115" s="144"/>
      <c r="E115" s="144"/>
      <c r="F115" s="144"/>
      <c r="G115" s="144"/>
      <c r="H115" s="144"/>
    </row>
    <row r="116" spans="1:12" ht="15" customHeight="1">
      <c r="A116" s="297">
        <v>1</v>
      </c>
      <c r="B116" s="269" t="s">
        <v>275</v>
      </c>
      <c r="C116" s="301">
        <v>1</v>
      </c>
      <c r="D116" s="275" t="s">
        <v>269</v>
      </c>
      <c r="E116" s="275"/>
      <c r="F116" s="275"/>
      <c r="G116" s="275"/>
      <c r="H116" s="278"/>
    </row>
    <row r="117" spans="1:12" ht="40.75" customHeight="1">
      <c r="A117" s="299"/>
      <c r="B117" s="270"/>
      <c r="C117" s="301"/>
      <c r="D117" s="275"/>
      <c r="E117" s="275"/>
      <c r="F117" s="275"/>
      <c r="G117" s="277"/>
      <c r="H117" s="278"/>
    </row>
    <row r="118" spans="1:12">
      <c r="A118" s="156"/>
      <c r="B118" s="156" t="s">
        <v>60</v>
      </c>
      <c r="C118" s="143"/>
      <c r="D118" s="144"/>
      <c r="E118" s="144"/>
      <c r="F118" s="144"/>
      <c r="G118" s="144"/>
      <c r="H118" s="144"/>
    </row>
    <row r="119" spans="1:12" s="114" customFormat="1" ht="93" customHeight="1">
      <c r="A119" s="225">
        <v>2</v>
      </c>
      <c r="B119" s="80" t="s">
        <v>96</v>
      </c>
      <c r="C119" s="88">
        <v>120</v>
      </c>
      <c r="D119" s="39" t="s">
        <v>269</v>
      </c>
      <c r="E119" s="125"/>
      <c r="F119" s="125"/>
      <c r="G119" s="125"/>
      <c r="H119" s="126"/>
    </row>
    <row r="120" spans="1:12" ht="18" customHeight="1">
      <c r="A120" s="225">
        <v>3</v>
      </c>
      <c r="B120" s="5" t="s">
        <v>97</v>
      </c>
      <c r="C120" s="20">
        <v>120</v>
      </c>
      <c r="D120" s="39" t="s">
        <v>269</v>
      </c>
      <c r="E120" s="29"/>
      <c r="F120" s="29"/>
      <c r="G120" s="29"/>
      <c r="H120" s="48"/>
    </row>
    <row r="121" spans="1:12">
      <c r="A121" s="142"/>
      <c r="B121" s="142" t="s">
        <v>62</v>
      </c>
      <c r="C121" s="143"/>
      <c r="D121" s="144"/>
      <c r="E121" s="144"/>
      <c r="F121" s="144"/>
      <c r="G121" s="144"/>
      <c r="H121" s="144"/>
      <c r="I121" s="70"/>
      <c r="J121" s="69"/>
      <c r="K121" s="69"/>
      <c r="L121" s="69"/>
    </row>
    <row r="122" spans="1:12" ht="51.75" customHeight="1">
      <c r="A122" s="225">
        <v>4</v>
      </c>
      <c r="B122" s="5" t="s">
        <v>98</v>
      </c>
      <c r="C122" s="20">
        <v>1</v>
      </c>
      <c r="D122" s="29" t="s">
        <v>268</v>
      </c>
      <c r="E122" s="29"/>
      <c r="F122" s="29"/>
      <c r="G122" s="29"/>
      <c r="H122" s="48"/>
      <c r="I122" s="70"/>
      <c r="J122" s="69"/>
      <c r="K122" s="69"/>
      <c r="L122" s="69"/>
    </row>
    <row r="123" spans="1:12" ht="36" customHeight="1">
      <c r="A123" s="225">
        <v>5</v>
      </c>
      <c r="B123" s="5" t="s">
        <v>99</v>
      </c>
      <c r="C123" s="20">
        <v>1</v>
      </c>
      <c r="D123" s="29" t="s">
        <v>268</v>
      </c>
      <c r="E123" s="29"/>
      <c r="F123" s="29"/>
      <c r="G123" s="29"/>
      <c r="H123" s="48"/>
      <c r="I123" s="70"/>
      <c r="J123" s="69"/>
      <c r="K123" s="69"/>
      <c r="L123" s="69"/>
    </row>
    <row r="124" spans="1:12" ht="20.25" customHeight="1">
      <c r="A124" s="142"/>
      <c r="B124" s="142" t="s">
        <v>100</v>
      </c>
      <c r="C124" s="143"/>
      <c r="D124" s="144"/>
      <c r="E124" s="144"/>
      <c r="F124" s="144"/>
      <c r="G124" s="144"/>
      <c r="H124" s="144"/>
    </row>
    <row r="125" spans="1:12" ht="146" customHeight="1">
      <c r="A125" s="225">
        <v>6</v>
      </c>
      <c r="B125" s="5" t="s">
        <v>101</v>
      </c>
      <c r="C125" s="20">
        <v>7</v>
      </c>
      <c r="D125" s="29" t="s">
        <v>269</v>
      </c>
      <c r="E125" s="29"/>
      <c r="F125" s="29"/>
      <c r="G125" s="29"/>
      <c r="H125" s="48"/>
    </row>
    <row r="126" spans="1:12" ht="103.5" customHeight="1">
      <c r="A126" s="225">
        <v>7</v>
      </c>
      <c r="B126" s="121" t="s">
        <v>257</v>
      </c>
      <c r="C126" s="20">
        <v>7</v>
      </c>
      <c r="D126" s="29" t="s">
        <v>269</v>
      </c>
      <c r="E126" s="29"/>
      <c r="F126" s="29"/>
      <c r="G126" s="29"/>
      <c r="H126" s="48"/>
    </row>
    <row r="127" spans="1:12" ht="254" customHeight="1">
      <c r="A127" s="225">
        <v>8</v>
      </c>
      <c r="B127" s="5" t="s">
        <v>243</v>
      </c>
      <c r="C127" s="20">
        <v>7</v>
      </c>
      <c r="D127" s="29" t="s">
        <v>269</v>
      </c>
      <c r="E127" s="29"/>
      <c r="F127" s="29"/>
      <c r="G127" s="29"/>
      <c r="H127" s="48"/>
    </row>
    <row r="128" spans="1:12">
      <c r="A128" s="142"/>
      <c r="B128" s="142" t="s">
        <v>102</v>
      </c>
      <c r="C128" s="143"/>
      <c r="D128" s="144"/>
      <c r="E128" s="144"/>
      <c r="F128" s="144"/>
      <c r="G128" s="144"/>
      <c r="H128" s="144"/>
    </row>
    <row r="129" spans="1:8" ht="108.75" customHeight="1">
      <c r="A129" s="225">
        <v>9</v>
      </c>
      <c r="B129" s="6" t="s">
        <v>103</v>
      </c>
      <c r="C129" s="88">
        <v>1</v>
      </c>
      <c r="D129" s="39" t="s">
        <v>269</v>
      </c>
      <c r="E129" s="39"/>
      <c r="F129" s="39"/>
      <c r="G129" s="39"/>
      <c r="H129" s="53"/>
    </row>
    <row r="130" spans="1:8">
      <c r="A130" s="142"/>
      <c r="B130" s="142" t="s">
        <v>104</v>
      </c>
      <c r="C130" s="143"/>
      <c r="D130" s="144"/>
      <c r="E130" s="144"/>
      <c r="F130" s="144"/>
      <c r="G130" s="144"/>
      <c r="H130" s="144"/>
    </row>
    <row r="131" spans="1:8" ht="164.5" customHeight="1">
      <c r="A131" s="225">
        <v>10</v>
      </c>
      <c r="B131" s="87" t="s">
        <v>244</v>
      </c>
      <c r="C131" s="89">
        <v>7</v>
      </c>
      <c r="D131" s="39" t="s">
        <v>269</v>
      </c>
      <c r="E131" s="47"/>
      <c r="F131" s="47"/>
      <c r="G131" s="47"/>
      <c r="H131" s="58"/>
    </row>
    <row r="132" spans="1:8" ht="33.5" customHeight="1">
      <c r="A132" s="225">
        <v>11</v>
      </c>
      <c r="B132" s="87" t="s">
        <v>105</v>
      </c>
      <c r="C132" s="89">
        <v>14</v>
      </c>
      <c r="D132" s="39" t="s">
        <v>269</v>
      </c>
      <c r="E132" s="47"/>
      <c r="F132" s="47"/>
      <c r="G132" s="47"/>
      <c r="H132" s="58"/>
    </row>
    <row r="133" spans="1:8">
      <c r="A133" s="142"/>
      <c r="B133" s="142" t="s">
        <v>83</v>
      </c>
      <c r="C133" s="143"/>
      <c r="D133" s="144"/>
      <c r="E133" s="144"/>
      <c r="F133" s="144"/>
      <c r="G133" s="144"/>
      <c r="H133" s="144"/>
    </row>
    <row r="134" spans="1:8" ht="121.25" customHeight="1">
      <c r="A134" s="297">
        <v>12</v>
      </c>
      <c r="B134" s="6" t="s">
        <v>106</v>
      </c>
      <c r="C134" s="282">
        <v>1</v>
      </c>
      <c r="D134" s="275" t="s">
        <v>268</v>
      </c>
      <c r="E134" s="275"/>
      <c r="F134" s="275"/>
      <c r="G134" s="39"/>
      <c r="H134" s="278"/>
    </row>
    <row r="135" spans="1:8" ht="22.5" customHeight="1">
      <c r="A135" s="298"/>
      <c r="B135" s="1" t="s">
        <v>107</v>
      </c>
      <c r="C135" s="291"/>
      <c r="D135" s="276"/>
      <c r="E135" s="276"/>
      <c r="F135" s="276"/>
      <c r="G135" s="130"/>
      <c r="H135" s="279"/>
    </row>
    <row r="136" spans="1:8" ht="10">
      <c r="A136" s="298"/>
      <c r="B136" s="90" t="s">
        <v>108</v>
      </c>
      <c r="C136" s="291"/>
      <c r="D136" s="276"/>
      <c r="E136" s="276"/>
      <c r="F136" s="276"/>
      <c r="G136" s="130"/>
      <c r="H136" s="279"/>
    </row>
    <row r="137" spans="1:8" ht="10">
      <c r="A137" s="298"/>
      <c r="B137" s="90" t="s">
        <v>109</v>
      </c>
      <c r="C137" s="291"/>
      <c r="D137" s="276"/>
      <c r="E137" s="276"/>
      <c r="F137" s="276"/>
      <c r="G137" s="130"/>
      <c r="H137" s="279"/>
    </row>
    <row r="138" spans="1:8" ht="22.5" customHeight="1">
      <c r="A138" s="299"/>
      <c r="B138" s="91" t="s">
        <v>110</v>
      </c>
      <c r="C138" s="283"/>
      <c r="D138" s="277"/>
      <c r="E138" s="277"/>
      <c r="F138" s="277"/>
      <c r="G138" s="47"/>
      <c r="H138" s="280"/>
    </row>
    <row r="139" spans="1:8">
      <c r="A139" s="142"/>
      <c r="B139" s="142" t="s">
        <v>80</v>
      </c>
      <c r="C139" s="143"/>
      <c r="D139" s="144"/>
      <c r="E139" s="144"/>
      <c r="F139" s="144"/>
      <c r="G139" s="144"/>
      <c r="H139" s="144"/>
    </row>
    <row r="140" spans="1:8" ht="29" customHeight="1">
      <c r="A140" s="225">
        <v>13</v>
      </c>
      <c r="B140" s="6" t="s">
        <v>111</v>
      </c>
      <c r="C140" s="88">
        <v>120</v>
      </c>
      <c r="D140" s="39" t="s">
        <v>269</v>
      </c>
      <c r="E140" s="39"/>
      <c r="F140" s="39"/>
      <c r="G140" s="39"/>
      <c r="H140" s="53"/>
    </row>
    <row r="141" spans="1:8">
      <c r="A141" s="142"/>
      <c r="B141" s="142" t="s">
        <v>76</v>
      </c>
      <c r="C141" s="143"/>
      <c r="D141" s="144"/>
      <c r="E141" s="144"/>
      <c r="F141" s="144"/>
      <c r="G141" s="144"/>
      <c r="H141" s="144"/>
    </row>
    <row r="142" spans="1:8" ht="12" customHeight="1">
      <c r="A142" s="297">
        <v>14</v>
      </c>
      <c r="B142" s="269" t="s">
        <v>276</v>
      </c>
      <c r="C142" s="282">
        <v>1</v>
      </c>
      <c r="D142" s="275" t="s">
        <v>269</v>
      </c>
      <c r="E142" s="275"/>
      <c r="F142" s="275"/>
      <c r="G142" s="275"/>
      <c r="H142" s="278"/>
    </row>
    <row r="143" spans="1:8" ht="47.25" customHeight="1">
      <c r="A143" s="299"/>
      <c r="B143" s="270"/>
      <c r="C143" s="282"/>
      <c r="D143" s="275"/>
      <c r="E143" s="275"/>
      <c r="F143" s="275"/>
      <c r="G143" s="276"/>
      <c r="H143" s="278"/>
    </row>
    <row r="144" spans="1:8">
      <c r="A144" s="15"/>
      <c r="B144" s="73"/>
      <c r="C144" s="74"/>
      <c r="D144" s="75"/>
      <c r="E144" s="75"/>
      <c r="F144" s="62" t="s">
        <v>15</v>
      </c>
      <c r="G144" s="62"/>
      <c r="H144" s="76">
        <f>+SUM(H115:H143)</f>
        <v>0</v>
      </c>
    </row>
    <row r="145" spans="1:8">
      <c r="A145" s="182"/>
      <c r="B145" s="183"/>
      <c r="C145" s="184"/>
      <c r="D145" s="185"/>
      <c r="E145" s="185"/>
      <c r="F145" s="185"/>
      <c r="G145" s="185"/>
      <c r="H145" s="186"/>
    </row>
    <row r="146" spans="1:8" ht="61.5" customHeight="1">
      <c r="A146" s="281" t="s">
        <v>258</v>
      </c>
      <c r="B146" s="281"/>
      <c r="C146" s="281"/>
      <c r="D146" s="281"/>
      <c r="E146" s="281"/>
      <c r="F146" s="281"/>
      <c r="G146" s="281"/>
      <c r="H146" s="281"/>
    </row>
    <row r="147" spans="1:8" s="116" customFormat="1" ht="31.5">
      <c r="A147" s="140" t="s">
        <v>44</v>
      </c>
      <c r="B147" s="142" t="s">
        <v>50</v>
      </c>
      <c r="C147" s="140" t="s">
        <v>4</v>
      </c>
      <c r="D147" s="141" t="s">
        <v>229</v>
      </c>
      <c r="E147" s="141" t="s">
        <v>230</v>
      </c>
      <c r="F147" s="141" t="s">
        <v>231</v>
      </c>
      <c r="G147" s="141" t="s">
        <v>232</v>
      </c>
      <c r="H147" s="141" t="s">
        <v>233</v>
      </c>
    </row>
    <row r="148" spans="1:8">
      <c r="A148" s="187"/>
      <c r="B148" s="142" t="s">
        <v>113</v>
      </c>
      <c r="C148" s="143"/>
      <c r="D148" s="144"/>
      <c r="E148" s="144"/>
      <c r="F148" s="144"/>
      <c r="G148" s="144"/>
      <c r="H148" s="144"/>
    </row>
    <row r="149" spans="1:8" ht="63" customHeight="1">
      <c r="A149" s="225">
        <v>1</v>
      </c>
      <c r="B149" s="87" t="s">
        <v>235</v>
      </c>
      <c r="C149" s="89">
        <v>288</v>
      </c>
      <c r="D149" s="92" t="s">
        <v>269</v>
      </c>
      <c r="E149" s="47"/>
      <c r="F149" s="47"/>
      <c r="G149" s="47"/>
      <c r="H149" s="58"/>
    </row>
    <row r="150" spans="1:8" ht="72" customHeight="1">
      <c r="A150" s="225">
        <v>2</v>
      </c>
      <c r="B150" s="87" t="s">
        <v>236</v>
      </c>
      <c r="C150" s="93">
        <v>92</v>
      </c>
      <c r="D150" s="92" t="s">
        <v>269</v>
      </c>
      <c r="E150" s="47"/>
      <c r="F150" s="47"/>
      <c r="G150" s="47"/>
      <c r="H150" s="58"/>
    </row>
    <row r="151" spans="1:8" ht="10">
      <c r="A151" s="188"/>
      <c r="B151" s="188" t="s">
        <v>60</v>
      </c>
      <c r="C151" s="189"/>
      <c r="D151" s="190"/>
      <c r="E151" s="190"/>
      <c r="F151" s="190"/>
      <c r="G151" s="190"/>
      <c r="H151" s="190"/>
    </row>
    <row r="152" spans="1:8" ht="58.25" customHeight="1">
      <c r="A152" s="225">
        <v>3</v>
      </c>
      <c r="B152" s="94" t="s">
        <v>114</v>
      </c>
      <c r="C152" s="23">
        <v>288</v>
      </c>
      <c r="D152" s="92" t="s">
        <v>269</v>
      </c>
      <c r="E152" s="39"/>
      <c r="F152" s="39"/>
      <c r="G152" s="39"/>
      <c r="H152" s="53"/>
    </row>
    <row r="153" spans="1:8" ht="82.5" customHeight="1">
      <c r="A153" s="225">
        <v>4</v>
      </c>
      <c r="B153" s="124" t="s">
        <v>115</v>
      </c>
      <c r="C153" s="23">
        <v>288</v>
      </c>
      <c r="D153" s="92" t="s">
        <v>269</v>
      </c>
      <c r="E153" s="39"/>
      <c r="F153" s="39"/>
      <c r="G153" s="39"/>
      <c r="H153" s="53"/>
    </row>
    <row r="154" spans="1:8" ht="81.75" customHeight="1">
      <c r="A154" s="225">
        <v>5</v>
      </c>
      <c r="B154" s="123" t="s">
        <v>116</v>
      </c>
      <c r="C154" s="95">
        <v>92</v>
      </c>
      <c r="D154" s="92" t="s">
        <v>269</v>
      </c>
      <c r="E154" s="39"/>
      <c r="F154" s="39"/>
      <c r="G154" s="39"/>
      <c r="H154" s="53"/>
    </row>
    <row r="155" spans="1:8">
      <c r="A155" s="142"/>
      <c r="B155" s="142" t="s">
        <v>117</v>
      </c>
      <c r="C155" s="143"/>
      <c r="D155" s="144"/>
      <c r="E155" s="144"/>
      <c r="F155" s="144"/>
      <c r="G155" s="144"/>
      <c r="H155" s="144"/>
    </row>
    <row r="156" spans="1:8" ht="22.5" customHeight="1">
      <c r="A156" s="297">
        <v>6</v>
      </c>
      <c r="B156" s="7" t="s">
        <v>118</v>
      </c>
      <c r="C156" s="272">
        <v>10</v>
      </c>
      <c r="D156" s="275" t="s">
        <v>268</v>
      </c>
      <c r="E156" s="275"/>
      <c r="F156" s="275"/>
      <c r="G156" s="275"/>
      <c r="H156" s="278"/>
    </row>
    <row r="157" spans="1:8" ht="29.25" customHeight="1">
      <c r="A157" s="298"/>
      <c r="B157" s="9" t="s">
        <v>119</v>
      </c>
      <c r="C157" s="272"/>
      <c r="D157" s="275"/>
      <c r="E157" s="275"/>
      <c r="F157" s="275"/>
      <c r="G157" s="276"/>
      <c r="H157" s="278"/>
    </row>
    <row r="158" spans="1:8" ht="10">
      <c r="A158" s="298"/>
      <c r="B158" s="9" t="s">
        <v>120</v>
      </c>
      <c r="C158" s="272"/>
      <c r="D158" s="275"/>
      <c r="E158" s="275"/>
      <c r="F158" s="275"/>
      <c r="G158" s="276"/>
      <c r="H158" s="278"/>
    </row>
    <row r="159" spans="1:8" ht="24" customHeight="1">
      <c r="A159" s="299"/>
      <c r="B159" s="8" t="s">
        <v>121</v>
      </c>
      <c r="C159" s="272"/>
      <c r="D159" s="275"/>
      <c r="E159" s="275"/>
      <c r="F159" s="275"/>
      <c r="G159" s="277"/>
      <c r="H159" s="278"/>
    </row>
    <row r="160" spans="1:8">
      <c r="A160" s="142"/>
      <c r="B160" s="142" t="s">
        <v>122</v>
      </c>
      <c r="C160" s="143"/>
      <c r="D160" s="144"/>
      <c r="E160" s="144"/>
      <c r="F160" s="144"/>
      <c r="G160" s="144"/>
      <c r="H160" s="144"/>
    </row>
    <row r="161" spans="1:8" ht="10">
      <c r="A161" s="297">
        <v>7</v>
      </c>
      <c r="B161" s="7" t="s">
        <v>123</v>
      </c>
      <c r="C161" s="272">
        <v>143</v>
      </c>
      <c r="D161" s="275" t="s">
        <v>268</v>
      </c>
      <c r="E161" s="275"/>
      <c r="F161" s="275"/>
      <c r="G161" s="275"/>
      <c r="H161" s="278"/>
    </row>
    <row r="162" spans="1:8" ht="22.5" customHeight="1">
      <c r="A162" s="298"/>
      <c r="B162" s="9" t="s">
        <v>124</v>
      </c>
      <c r="C162" s="273"/>
      <c r="D162" s="275"/>
      <c r="E162" s="275"/>
      <c r="F162" s="275"/>
      <c r="G162" s="276"/>
      <c r="H162" s="278"/>
    </row>
    <row r="163" spans="1:8" ht="22.5" customHeight="1">
      <c r="A163" s="298"/>
      <c r="B163" s="9" t="s">
        <v>125</v>
      </c>
      <c r="C163" s="273"/>
      <c r="D163" s="275"/>
      <c r="E163" s="275"/>
      <c r="F163" s="275"/>
      <c r="G163" s="276"/>
      <c r="H163" s="278"/>
    </row>
    <row r="164" spans="1:8" ht="24.75" customHeight="1">
      <c r="A164" s="298"/>
      <c r="B164" s="9" t="s">
        <v>126</v>
      </c>
      <c r="C164" s="273"/>
      <c r="D164" s="275"/>
      <c r="E164" s="275"/>
      <c r="F164" s="275"/>
      <c r="G164" s="276"/>
      <c r="H164" s="278"/>
    </row>
    <row r="165" spans="1:8" ht="31.5" customHeight="1">
      <c r="A165" s="299"/>
      <c r="B165" s="8" t="s">
        <v>259</v>
      </c>
      <c r="C165" s="274"/>
      <c r="D165" s="275"/>
      <c r="E165" s="275"/>
      <c r="F165" s="275"/>
      <c r="G165" s="277"/>
      <c r="H165" s="278"/>
    </row>
    <row r="166" spans="1:8">
      <c r="A166" s="142"/>
      <c r="B166" s="142" t="s">
        <v>127</v>
      </c>
      <c r="C166" s="140"/>
      <c r="D166" s="141"/>
      <c r="E166" s="141"/>
      <c r="F166" s="141"/>
      <c r="G166" s="141"/>
      <c r="H166" s="141"/>
    </row>
    <row r="167" spans="1:8" ht="116" customHeight="1">
      <c r="A167" s="16">
        <v>8</v>
      </c>
      <c r="B167" s="4" t="s">
        <v>128</v>
      </c>
      <c r="C167" s="18">
        <v>1</v>
      </c>
      <c r="D167" s="30" t="s">
        <v>268</v>
      </c>
      <c r="E167" s="29"/>
      <c r="F167" s="29"/>
      <c r="G167" s="29"/>
      <c r="H167" s="48"/>
    </row>
    <row r="168" spans="1:8">
      <c r="A168" s="15"/>
      <c r="B168" s="194"/>
      <c r="C168" s="195"/>
      <c r="D168" s="196"/>
      <c r="E168" s="196"/>
      <c r="F168" s="154" t="s">
        <v>15</v>
      </c>
      <c r="G168" s="154"/>
      <c r="H168" s="155">
        <f>+SUM(H149:H167)</f>
        <v>0</v>
      </c>
    </row>
    <row r="169" spans="1:8">
      <c r="A169" s="182"/>
      <c r="B169" s="191"/>
      <c r="C169" s="192"/>
      <c r="D169" s="193"/>
      <c r="E169" s="193"/>
      <c r="F169" s="193"/>
      <c r="G169" s="193"/>
      <c r="H169" s="186"/>
    </row>
    <row r="170" spans="1:8" ht="69" customHeight="1">
      <c r="A170" s="281" t="s">
        <v>245</v>
      </c>
      <c r="B170" s="281"/>
      <c r="C170" s="281"/>
      <c r="D170" s="281"/>
      <c r="E170" s="281"/>
      <c r="F170" s="281"/>
      <c r="G170" s="281"/>
      <c r="H170" s="281"/>
    </row>
    <row r="171" spans="1:8" s="116" customFormat="1" ht="68" customHeight="1">
      <c r="A171" s="140" t="s">
        <v>44</v>
      </c>
      <c r="B171" s="142" t="s">
        <v>50</v>
      </c>
      <c r="C171" s="140" t="s">
        <v>4</v>
      </c>
      <c r="D171" s="141" t="s">
        <v>229</v>
      </c>
      <c r="E171" s="141" t="s">
        <v>230</v>
      </c>
      <c r="F171" s="141" t="s">
        <v>231</v>
      </c>
      <c r="G171" s="141" t="s">
        <v>232</v>
      </c>
      <c r="H171" s="141" t="s">
        <v>233</v>
      </c>
    </row>
    <row r="172" spans="1:8">
      <c r="A172" s="142"/>
      <c r="B172" s="142" t="s">
        <v>129</v>
      </c>
      <c r="C172" s="143"/>
      <c r="D172" s="144"/>
      <c r="E172" s="144"/>
      <c r="F172" s="144"/>
      <c r="G172" s="144"/>
      <c r="H172" s="144"/>
    </row>
    <row r="173" spans="1:8" ht="193.5" customHeight="1">
      <c r="A173" s="2">
        <v>1</v>
      </c>
      <c r="B173" s="7" t="s">
        <v>130</v>
      </c>
      <c r="C173" s="22">
        <v>240</v>
      </c>
      <c r="D173" s="40" t="s">
        <v>269</v>
      </c>
      <c r="E173" s="39"/>
      <c r="F173" s="39"/>
      <c r="G173" s="39"/>
      <c r="H173" s="53"/>
    </row>
    <row r="174" spans="1:8" ht="150.75" customHeight="1">
      <c r="A174" s="2">
        <v>2</v>
      </c>
      <c r="B174" s="7" t="s">
        <v>131</v>
      </c>
      <c r="C174" s="22">
        <v>90</v>
      </c>
      <c r="D174" s="40" t="s">
        <v>269</v>
      </c>
      <c r="E174" s="39"/>
      <c r="F174" s="39"/>
      <c r="G174" s="39"/>
      <c r="H174" s="53"/>
    </row>
    <row r="175" spans="1:8">
      <c r="A175" s="142"/>
      <c r="B175" s="142" t="s">
        <v>60</v>
      </c>
      <c r="C175" s="143"/>
      <c r="D175" s="144"/>
      <c r="E175" s="144"/>
      <c r="F175" s="144"/>
      <c r="G175" s="144"/>
      <c r="H175" s="144"/>
    </row>
    <row r="176" spans="1:8">
      <c r="A176" s="297">
        <v>3</v>
      </c>
      <c r="B176" s="17" t="s">
        <v>132</v>
      </c>
      <c r="C176" s="272">
        <v>330</v>
      </c>
      <c r="D176" s="275" t="s">
        <v>269</v>
      </c>
      <c r="E176" s="275"/>
      <c r="F176" s="275"/>
      <c r="G176" s="39"/>
      <c r="H176" s="278"/>
    </row>
    <row r="177" spans="1:8" ht="22.5" customHeight="1">
      <c r="A177" s="298"/>
      <c r="B177" s="11" t="s">
        <v>133</v>
      </c>
      <c r="C177" s="273"/>
      <c r="D177" s="276"/>
      <c r="E177" s="276"/>
      <c r="F177" s="276"/>
      <c r="G177" s="130"/>
      <c r="H177" s="279"/>
    </row>
    <row r="178" spans="1:8" ht="23.25" customHeight="1">
      <c r="A178" s="298"/>
      <c r="B178" s="11" t="s">
        <v>134</v>
      </c>
      <c r="C178" s="273"/>
      <c r="D178" s="276"/>
      <c r="E178" s="276"/>
      <c r="F178" s="276"/>
      <c r="G178" s="130"/>
      <c r="H178" s="279"/>
    </row>
    <row r="179" spans="1:8" ht="10">
      <c r="A179" s="298"/>
      <c r="B179" s="11" t="s">
        <v>135</v>
      </c>
      <c r="C179" s="273"/>
      <c r="D179" s="276"/>
      <c r="E179" s="276"/>
      <c r="F179" s="276"/>
      <c r="G179" s="130"/>
      <c r="H179" s="279"/>
    </row>
    <row r="180" spans="1:8" ht="10">
      <c r="A180" s="298"/>
      <c r="B180" s="10" t="s">
        <v>136</v>
      </c>
      <c r="C180" s="274"/>
      <c r="D180" s="277"/>
      <c r="E180" s="277"/>
      <c r="F180" s="277"/>
      <c r="G180" s="47"/>
      <c r="H180" s="280"/>
    </row>
    <row r="181" spans="1:8">
      <c r="A181" s="290">
        <v>4</v>
      </c>
      <c r="B181" s="96" t="s">
        <v>137</v>
      </c>
      <c r="C181" s="272">
        <v>330</v>
      </c>
      <c r="D181" s="275" t="s">
        <v>269</v>
      </c>
      <c r="E181" s="275"/>
      <c r="F181" s="275"/>
      <c r="G181" s="39"/>
      <c r="H181" s="278"/>
    </row>
    <row r="182" spans="1:8" ht="80">
      <c r="A182" s="290"/>
      <c r="B182" s="14" t="s">
        <v>138</v>
      </c>
      <c r="C182" s="273"/>
      <c r="D182" s="276"/>
      <c r="E182" s="276"/>
      <c r="F182" s="276"/>
      <c r="G182" s="130"/>
      <c r="H182" s="279"/>
    </row>
    <row r="183" spans="1:8" ht="22.5" customHeight="1">
      <c r="A183" s="290"/>
      <c r="B183" s="8" t="s">
        <v>139</v>
      </c>
      <c r="C183" s="274"/>
      <c r="D183" s="277"/>
      <c r="E183" s="277"/>
      <c r="F183" s="277"/>
      <c r="G183" s="47"/>
      <c r="H183" s="280"/>
    </row>
    <row r="184" spans="1:8" ht="12" customHeight="1">
      <c r="A184" s="297">
        <v>5</v>
      </c>
      <c r="B184" s="96" t="s">
        <v>140</v>
      </c>
      <c r="C184" s="272">
        <v>330</v>
      </c>
      <c r="D184" s="275" t="s">
        <v>269</v>
      </c>
      <c r="E184" s="275"/>
      <c r="F184" s="275"/>
      <c r="G184" s="39"/>
      <c r="H184" s="278"/>
    </row>
    <row r="185" spans="1:8" ht="156" customHeight="1">
      <c r="A185" s="298"/>
      <c r="B185" s="9" t="s">
        <v>141</v>
      </c>
      <c r="C185" s="273"/>
      <c r="D185" s="276"/>
      <c r="E185" s="276"/>
      <c r="F185" s="276"/>
      <c r="G185" s="130"/>
      <c r="H185" s="279"/>
    </row>
    <row r="186" spans="1:8" ht="22.5" customHeight="1">
      <c r="A186" s="298"/>
      <c r="B186" s="8" t="s">
        <v>139</v>
      </c>
      <c r="C186" s="274"/>
      <c r="D186" s="277"/>
      <c r="E186" s="277"/>
      <c r="F186" s="277"/>
      <c r="G186" s="47"/>
      <c r="H186" s="280"/>
    </row>
    <row r="187" spans="1:8" ht="70.5" customHeight="1">
      <c r="A187" s="16">
        <v>6</v>
      </c>
      <c r="B187" s="94" t="s">
        <v>142</v>
      </c>
      <c r="C187" s="18">
        <v>330</v>
      </c>
      <c r="D187" s="29" t="s">
        <v>269</v>
      </c>
      <c r="E187" s="29"/>
      <c r="F187" s="29"/>
      <c r="G187" s="29"/>
      <c r="H187" s="48"/>
    </row>
    <row r="188" spans="1:8">
      <c r="A188" s="142"/>
      <c r="B188" s="142" t="s">
        <v>117</v>
      </c>
      <c r="C188" s="143"/>
      <c r="D188" s="144"/>
      <c r="E188" s="144"/>
      <c r="F188" s="144"/>
      <c r="G188" s="144"/>
      <c r="H188" s="144"/>
    </row>
    <row r="189" spans="1:8" ht="22.5" customHeight="1">
      <c r="A189" s="290">
        <v>7</v>
      </c>
      <c r="B189" s="7" t="s">
        <v>143</v>
      </c>
      <c r="C189" s="272">
        <v>2</v>
      </c>
      <c r="D189" s="275" t="s">
        <v>268</v>
      </c>
      <c r="E189" s="275"/>
      <c r="F189" s="275"/>
      <c r="G189" s="39"/>
      <c r="H189" s="278"/>
    </row>
    <row r="190" spans="1:8" ht="45.75" customHeight="1">
      <c r="A190" s="290"/>
      <c r="B190" s="9" t="s">
        <v>144</v>
      </c>
      <c r="C190" s="273"/>
      <c r="D190" s="276"/>
      <c r="E190" s="276"/>
      <c r="F190" s="276"/>
      <c r="G190" s="130"/>
      <c r="H190" s="279"/>
    </row>
    <row r="191" spans="1:8" ht="34.5" customHeight="1">
      <c r="A191" s="290"/>
      <c r="B191" s="9" t="s">
        <v>145</v>
      </c>
      <c r="C191" s="273"/>
      <c r="D191" s="276"/>
      <c r="E191" s="276"/>
      <c r="F191" s="276"/>
      <c r="G191" s="130"/>
      <c r="H191" s="279"/>
    </row>
    <row r="192" spans="1:8" ht="10">
      <c r="A192" s="290"/>
      <c r="B192" s="8" t="s">
        <v>120</v>
      </c>
      <c r="C192" s="274"/>
      <c r="D192" s="277"/>
      <c r="E192" s="277"/>
      <c r="F192" s="277"/>
      <c r="G192" s="47"/>
      <c r="H192" s="280"/>
    </row>
    <row r="193" spans="1:8" ht="10">
      <c r="A193" s="290">
        <v>8</v>
      </c>
      <c r="B193" s="7" t="s">
        <v>118</v>
      </c>
      <c r="C193" s="272">
        <v>7</v>
      </c>
      <c r="D193" s="275" t="s">
        <v>269</v>
      </c>
      <c r="E193" s="275"/>
      <c r="F193" s="275"/>
      <c r="G193" s="39"/>
      <c r="H193" s="278"/>
    </row>
    <row r="194" spans="1:8" ht="27" customHeight="1">
      <c r="A194" s="290"/>
      <c r="B194" s="9" t="s">
        <v>119</v>
      </c>
      <c r="C194" s="273"/>
      <c r="D194" s="276"/>
      <c r="E194" s="276"/>
      <c r="F194" s="276"/>
      <c r="G194" s="130"/>
      <c r="H194" s="279"/>
    </row>
    <row r="195" spans="1:8" ht="10">
      <c r="A195" s="290"/>
      <c r="B195" s="9" t="s">
        <v>120</v>
      </c>
      <c r="C195" s="273"/>
      <c r="D195" s="276"/>
      <c r="E195" s="276"/>
      <c r="F195" s="276"/>
      <c r="G195" s="130"/>
      <c r="H195" s="279"/>
    </row>
    <row r="196" spans="1:8" ht="28.5" customHeight="1">
      <c r="A196" s="290"/>
      <c r="B196" s="8" t="s">
        <v>121</v>
      </c>
      <c r="C196" s="274"/>
      <c r="D196" s="277"/>
      <c r="E196" s="277"/>
      <c r="F196" s="277"/>
      <c r="G196" s="47"/>
      <c r="H196" s="280"/>
    </row>
    <row r="197" spans="1:8">
      <c r="A197" s="156"/>
      <c r="B197" s="156" t="s">
        <v>146</v>
      </c>
      <c r="C197" s="157"/>
      <c r="D197" s="158"/>
      <c r="E197" s="158"/>
      <c r="F197" s="158"/>
      <c r="G197" s="158"/>
      <c r="H197" s="158"/>
    </row>
    <row r="198" spans="1:8" ht="105.75" customHeight="1">
      <c r="A198" s="115">
        <v>9</v>
      </c>
      <c r="B198" s="13" t="s">
        <v>147</v>
      </c>
      <c r="C198" s="28">
        <v>330</v>
      </c>
      <c r="D198" s="41" t="s">
        <v>269</v>
      </c>
      <c r="E198" s="41"/>
      <c r="F198" s="41"/>
      <c r="G198" s="41"/>
      <c r="H198" s="54"/>
    </row>
    <row r="199" spans="1:8" ht="126" customHeight="1">
      <c r="A199" s="16">
        <v>10</v>
      </c>
      <c r="B199" s="12" t="s">
        <v>148</v>
      </c>
      <c r="C199" s="23">
        <v>330</v>
      </c>
      <c r="D199" s="41" t="s">
        <v>269</v>
      </c>
      <c r="E199" s="41"/>
      <c r="F199" s="41"/>
      <c r="G199" s="41"/>
      <c r="H199" s="54"/>
    </row>
    <row r="200" spans="1:8">
      <c r="A200" s="142"/>
      <c r="B200" s="142" t="s">
        <v>149</v>
      </c>
      <c r="C200" s="170"/>
      <c r="D200" s="197"/>
      <c r="E200" s="197"/>
      <c r="F200" s="197"/>
      <c r="G200" s="197"/>
      <c r="H200" s="197"/>
    </row>
    <row r="201" spans="1:8" ht="10">
      <c r="A201" s="297">
        <v>11</v>
      </c>
      <c r="B201" s="269" t="s">
        <v>278</v>
      </c>
      <c r="C201" s="272">
        <v>10</v>
      </c>
      <c r="D201" s="275" t="s">
        <v>269</v>
      </c>
      <c r="E201" s="275"/>
      <c r="F201" s="275"/>
      <c r="G201" s="39"/>
      <c r="H201" s="278"/>
    </row>
    <row r="202" spans="1:8" ht="10">
      <c r="A202" s="298"/>
      <c r="B202" s="271"/>
      <c r="C202" s="273"/>
      <c r="D202" s="276"/>
      <c r="E202" s="276"/>
      <c r="F202" s="276"/>
      <c r="G202" s="130"/>
      <c r="H202" s="279"/>
    </row>
    <row r="203" spans="1:8" ht="10">
      <c r="A203" s="298"/>
      <c r="B203" s="271"/>
      <c r="C203" s="273"/>
      <c r="D203" s="276"/>
      <c r="E203" s="276"/>
      <c r="F203" s="276"/>
      <c r="G203" s="130"/>
      <c r="H203" s="279"/>
    </row>
    <row r="204" spans="1:8" ht="22.5" customHeight="1">
      <c r="A204" s="298"/>
      <c r="B204" s="271"/>
      <c r="C204" s="273"/>
      <c r="D204" s="276"/>
      <c r="E204" s="276"/>
      <c r="F204" s="276"/>
      <c r="G204" s="130"/>
      <c r="H204" s="279"/>
    </row>
    <row r="205" spans="1:8" ht="10">
      <c r="A205" s="298"/>
      <c r="B205" s="271"/>
      <c r="C205" s="273"/>
      <c r="D205" s="276"/>
      <c r="E205" s="276"/>
      <c r="F205" s="276"/>
      <c r="G205" s="130"/>
      <c r="H205" s="279"/>
    </row>
    <row r="206" spans="1:8" ht="10">
      <c r="A206" s="298"/>
      <c r="B206" s="271"/>
      <c r="C206" s="273"/>
      <c r="D206" s="276"/>
      <c r="E206" s="276"/>
      <c r="F206" s="276"/>
      <c r="G206" s="130"/>
      <c r="H206" s="279"/>
    </row>
    <row r="207" spans="1:8" ht="10">
      <c r="A207" s="298"/>
      <c r="B207" s="270"/>
      <c r="C207" s="274"/>
      <c r="D207" s="277"/>
      <c r="E207" s="277"/>
      <c r="F207" s="277"/>
      <c r="G207" s="47"/>
      <c r="H207" s="280"/>
    </row>
    <row r="208" spans="1:8" ht="15" customHeight="1">
      <c r="A208" s="290">
        <v>12</v>
      </c>
      <c r="B208" s="96" t="s">
        <v>150</v>
      </c>
      <c r="C208" s="272">
        <v>4</v>
      </c>
      <c r="D208" s="275" t="s">
        <v>269</v>
      </c>
      <c r="E208" s="275"/>
      <c r="F208" s="275"/>
      <c r="G208" s="39"/>
      <c r="H208" s="278"/>
    </row>
    <row r="209" spans="1:8" ht="48" customHeight="1">
      <c r="A209" s="290"/>
      <c r="B209" s="87" t="s">
        <v>279</v>
      </c>
      <c r="C209" s="274"/>
      <c r="D209" s="277"/>
      <c r="E209" s="277"/>
      <c r="F209" s="277"/>
      <c r="G209" s="47"/>
      <c r="H209" s="280"/>
    </row>
    <row r="210" spans="1:8">
      <c r="A210" s="15"/>
      <c r="B210" s="97"/>
      <c r="C210" s="98"/>
      <c r="D210" s="76"/>
      <c r="E210" s="76"/>
      <c r="F210" s="62" t="s">
        <v>15</v>
      </c>
      <c r="G210" s="62"/>
      <c r="H210" s="76">
        <f>+SUM(H173:H209)</f>
        <v>0</v>
      </c>
    </row>
    <row r="211" spans="1:8">
      <c r="A211" s="182"/>
      <c r="B211" s="198"/>
      <c r="C211" s="199"/>
      <c r="D211" s="200"/>
      <c r="E211" s="200"/>
      <c r="F211" s="200"/>
      <c r="G211" s="200"/>
      <c r="H211" s="186"/>
    </row>
    <row r="212" spans="1:8" ht="60" customHeight="1">
      <c r="A212" s="281" t="s">
        <v>246</v>
      </c>
      <c r="B212" s="281"/>
      <c r="C212" s="281"/>
      <c r="D212" s="281"/>
      <c r="E212" s="281"/>
      <c r="F212" s="281"/>
      <c r="G212" s="281"/>
      <c r="H212" s="281"/>
    </row>
    <row r="213" spans="1:8" s="116" customFormat="1" ht="31.5">
      <c r="A213" s="140"/>
      <c r="B213" s="142" t="s">
        <v>50</v>
      </c>
      <c r="C213" s="140" t="s">
        <v>4</v>
      </c>
      <c r="D213" s="141" t="s">
        <v>229</v>
      </c>
      <c r="E213" s="141" t="s">
        <v>230</v>
      </c>
      <c r="F213" s="141" t="s">
        <v>231</v>
      </c>
      <c r="G213" s="141" t="s">
        <v>232</v>
      </c>
      <c r="H213" s="141" t="s">
        <v>233</v>
      </c>
    </row>
    <row r="214" spans="1:8">
      <c r="A214" s="142"/>
      <c r="B214" s="142" t="s">
        <v>45</v>
      </c>
      <c r="C214" s="143"/>
      <c r="D214" s="144"/>
      <c r="E214" s="144"/>
      <c r="F214" s="144"/>
      <c r="G214" s="144"/>
      <c r="H214" s="144"/>
    </row>
    <row r="215" spans="1:8" ht="10">
      <c r="A215" s="298"/>
      <c r="B215" s="269" t="s">
        <v>275</v>
      </c>
      <c r="C215" s="286"/>
      <c r="D215" s="276"/>
      <c r="E215" s="276"/>
      <c r="F215" s="276"/>
      <c r="G215" s="130"/>
      <c r="H215" s="279"/>
    </row>
    <row r="216" spans="1:8" ht="56.5" customHeight="1">
      <c r="A216" s="298"/>
      <c r="B216" s="270"/>
      <c r="C216" s="287"/>
      <c r="D216" s="277"/>
      <c r="E216" s="277"/>
      <c r="F216" s="277"/>
      <c r="G216" s="47"/>
      <c r="H216" s="280"/>
    </row>
    <row r="217" spans="1:8">
      <c r="A217" s="142"/>
      <c r="B217" s="142" t="s">
        <v>57</v>
      </c>
      <c r="C217" s="143"/>
      <c r="D217" s="144"/>
      <c r="E217" s="144"/>
      <c r="F217" s="144"/>
      <c r="G217" s="144"/>
      <c r="H217" s="144"/>
    </row>
    <row r="218" spans="1:8" ht="10">
      <c r="A218" s="297">
        <v>2</v>
      </c>
      <c r="B218" s="7" t="s">
        <v>151</v>
      </c>
      <c r="C218" s="272">
        <v>1</v>
      </c>
      <c r="D218" s="275" t="s">
        <v>269</v>
      </c>
      <c r="E218" s="275"/>
      <c r="F218" s="275"/>
      <c r="G218" s="39"/>
      <c r="H218" s="278"/>
    </row>
    <row r="219" spans="1:8" ht="20">
      <c r="A219" s="298"/>
      <c r="B219" s="8" t="s">
        <v>152</v>
      </c>
      <c r="C219" s="274"/>
      <c r="D219" s="277"/>
      <c r="E219" s="277"/>
      <c r="F219" s="277"/>
      <c r="G219" s="47"/>
      <c r="H219" s="280"/>
    </row>
    <row r="220" spans="1:8">
      <c r="A220" s="142"/>
      <c r="B220" s="142" t="s">
        <v>271</v>
      </c>
      <c r="C220" s="142"/>
      <c r="D220" s="142"/>
      <c r="E220" s="142"/>
      <c r="F220" s="142"/>
      <c r="G220" s="142"/>
      <c r="H220" s="142"/>
    </row>
    <row r="221" spans="1:8" ht="10">
      <c r="A221" s="297">
        <v>3</v>
      </c>
      <c r="B221" s="7" t="s">
        <v>153</v>
      </c>
      <c r="C221" s="272">
        <v>500</v>
      </c>
      <c r="D221" s="275" t="s">
        <v>269</v>
      </c>
      <c r="E221" s="275"/>
      <c r="F221" s="275"/>
      <c r="G221" s="39"/>
      <c r="H221" s="278"/>
    </row>
    <row r="222" spans="1:8" ht="10">
      <c r="A222" s="298"/>
      <c r="B222" s="9" t="s">
        <v>154</v>
      </c>
      <c r="C222" s="273"/>
      <c r="D222" s="276"/>
      <c r="E222" s="276"/>
      <c r="F222" s="276"/>
      <c r="G222" s="130"/>
      <c r="H222" s="279"/>
    </row>
    <row r="223" spans="1:8" ht="10">
      <c r="A223" s="298"/>
      <c r="B223" s="9" t="s">
        <v>155</v>
      </c>
      <c r="C223" s="273"/>
      <c r="D223" s="276"/>
      <c r="E223" s="276"/>
      <c r="F223" s="276"/>
      <c r="G223" s="130"/>
      <c r="H223" s="279"/>
    </row>
    <row r="224" spans="1:8" ht="10">
      <c r="A224" s="298"/>
      <c r="B224" s="9" t="s">
        <v>156</v>
      </c>
      <c r="C224" s="273"/>
      <c r="D224" s="276"/>
      <c r="E224" s="276"/>
      <c r="F224" s="276"/>
      <c r="G224" s="130"/>
      <c r="H224" s="279"/>
    </row>
    <row r="225" spans="1:8" ht="10">
      <c r="A225" s="298"/>
      <c r="B225" s="9" t="s">
        <v>157</v>
      </c>
      <c r="C225" s="273"/>
      <c r="D225" s="276"/>
      <c r="E225" s="276"/>
      <c r="F225" s="276"/>
      <c r="G225" s="130"/>
      <c r="H225" s="279"/>
    </row>
    <row r="226" spans="1:8" ht="10">
      <c r="A226" s="298"/>
      <c r="B226" s="9" t="s">
        <v>158</v>
      </c>
      <c r="C226" s="273"/>
      <c r="D226" s="276"/>
      <c r="E226" s="276"/>
      <c r="F226" s="276"/>
      <c r="G226" s="130"/>
      <c r="H226" s="279"/>
    </row>
    <row r="227" spans="1:8" ht="10">
      <c r="A227" s="298"/>
      <c r="B227" s="9" t="s">
        <v>159</v>
      </c>
      <c r="C227" s="273"/>
      <c r="D227" s="276"/>
      <c r="E227" s="276"/>
      <c r="F227" s="276"/>
      <c r="G227" s="130"/>
      <c r="H227" s="279"/>
    </row>
    <row r="228" spans="1:8" ht="10">
      <c r="A228" s="298"/>
      <c r="B228" s="9" t="s">
        <v>160</v>
      </c>
      <c r="C228" s="273"/>
      <c r="D228" s="276"/>
      <c r="E228" s="276"/>
      <c r="F228" s="276"/>
      <c r="G228" s="130"/>
      <c r="H228" s="279"/>
    </row>
    <row r="229" spans="1:8" ht="10">
      <c r="A229" s="298"/>
      <c r="B229" s="9" t="s">
        <v>161</v>
      </c>
      <c r="C229" s="273"/>
      <c r="D229" s="276"/>
      <c r="E229" s="276"/>
      <c r="F229" s="276"/>
      <c r="G229" s="130"/>
      <c r="H229" s="279"/>
    </row>
    <row r="230" spans="1:8" ht="10">
      <c r="A230" s="298"/>
      <c r="B230" s="8" t="s">
        <v>247</v>
      </c>
      <c r="C230" s="274"/>
      <c r="D230" s="277"/>
      <c r="E230" s="277"/>
      <c r="F230" s="277"/>
      <c r="G230" s="47"/>
      <c r="H230" s="280"/>
    </row>
    <row r="231" spans="1:8">
      <c r="A231" s="142"/>
      <c r="B231" s="142" t="s">
        <v>102</v>
      </c>
      <c r="C231" s="143"/>
      <c r="D231" s="144"/>
      <c r="E231" s="144"/>
      <c r="F231" s="144"/>
      <c r="G231" s="144"/>
      <c r="H231" s="144"/>
    </row>
    <row r="232" spans="1:8" ht="10">
      <c r="A232" s="297">
        <v>4</v>
      </c>
      <c r="B232" s="239" t="s">
        <v>162</v>
      </c>
      <c r="C232" s="272">
        <v>1</v>
      </c>
      <c r="D232" s="275" t="s">
        <v>269</v>
      </c>
      <c r="E232" s="275"/>
      <c r="F232" s="275"/>
      <c r="G232" s="39"/>
      <c r="H232" s="278"/>
    </row>
    <row r="233" spans="1:8" ht="3.75" customHeight="1">
      <c r="A233" s="298"/>
      <c r="B233" s="240"/>
      <c r="C233" s="273"/>
      <c r="D233" s="276"/>
      <c r="E233" s="276"/>
      <c r="F233" s="276"/>
      <c r="G233" s="130"/>
      <c r="H233" s="279"/>
    </row>
    <row r="234" spans="1:8" ht="30">
      <c r="A234" s="298"/>
      <c r="B234" s="241" t="s">
        <v>163</v>
      </c>
      <c r="C234" s="273"/>
      <c r="D234" s="276"/>
      <c r="E234" s="276"/>
      <c r="F234" s="276"/>
      <c r="G234" s="130"/>
      <c r="H234" s="279"/>
    </row>
    <row r="235" spans="1:8" ht="10">
      <c r="A235" s="298"/>
      <c r="B235" s="242" t="s">
        <v>164</v>
      </c>
      <c r="C235" s="274"/>
      <c r="D235" s="277"/>
      <c r="E235" s="277"/>
      <c r="F235" s="277"/>
      <c r="G235" s="47"/>
      <c r="H235" s="280"/>
    </row>
    <row r="236" spans="1:8">
      <c r="A236" s="142"/>
      <c r="B236" s="142" t="s">
        <v>80</v>
      </c>
      <c r="C236" s="143"/>
      <c r="D236" s="144"/>
      <c r="E236" s="144"/>
      <c r="F236" s="144"/>
      <c r="G236" s="144"/>
      <c r="H236" s="144"/>
    </row>
    <row r="237" spans="1:8" ht="20">
      <c r="A237" s="2">
        <v>5</v>
      </c>
      <c r="B237" s="5" t="s">
        <v>165</v>
      </c>
      <c r="C237" s="20">
        <v>500</v>
      </c>
      <c r="D237" s="39" t="s">
        <v>269</v>
      </c>
      <c r="E237" s="31"/>
      <c r="F237" s="31"/>
      <c r="G237" s="31"/>
      <c r="H237" s="49"/>
    </row>
    <row r="238" spans="1:8" ht="36.75" customHeight="1">
      <c r="A238" s="2">
        <v>6</v>
      </c>
      <c r="B238" s="4" t="s">
        <v>166</v>
      </c>
      <c r="C238" s="18">
        <v>500</v>
      </c>
      <c r="D238" s="39" t="s">
        <v>269</v>
      </c>
      <c r="E238" s="29"/>
      <c r="F238" s="29"/>
      <c r="G238" s="29"/>
      <c r="H238" s="48"/>
    </row>
    <row r="239" spans="1:8">
      <c r="A239" s="142"/>
      <c r="B239" s="142" t="s">
        <v>76</v>
      </c>
      <c r="C239" s="143"/>
      <c r="D239" s="144"/>
      <c r="E239" s="144"/>
      <c r="F239" s="144"/>
      <c r="G239" s="144"/>
      <c r="H239" s="144"/>
    </row>
    <row r="240" spans="1:8" ht="10">
      <c r="A240" s="290">
        <v>7</v>
      </c>
      <c r="B240" s="6" t="s">
        <v>112</v>
      </c>
      <c r="C240" s="272">
        <v>1</v>
      </c>
      <c r="D240" s="275" t="s">
        <v>269</v>
      </c>
      <c r="E240" s="275"/>
      <c r="F240" s="275"/>
      <c r="G240" s="39"/>
      <c r="H240" s="278"/>
    </row>
    <row r="241" spans="1:8" ht="48" customHeight="1">
      <c r="A241" s="290"/>
      <c r="B241" s="14" t="s">
        <v>280</v>
      </c>
      <c r="C241" s="273"/>
      <c r="D241" s="276"/>
      <c r="E241" s="276"/>
      <c r="F241" s="276"/>
      <c r="G241" s="130"/>
      <c r="H241" s="279"/>
    </row>
    <row r="242" spans="1:8" ht="10">
      <c r="A242" s="290">
        <v>8</v>
      </c>
      <c r="B242" s="7" t="s">
        <v>167</v>
      </c>
      <c r="C242" s="272">
        <v>2</v>
      </c>
      <c r="D242" s="275" t="s">
        <v>269</v>
      </c>
      <c r="E242" s="275"/>
      <c r="F242" s="275"/>
      <c r="G242" s="39"/>
      <c r="H242" s="278"/>
    </row>
    <row r="243" spans="1:8" ht="20">
      <c r="A243" s="290"/>
      <c r="B243" s="9" t="s">
        <v>260</v>
      </c>
      <c r="C243" s="273"/>
      <c r="D243" s="276"/>
      <c r="E243" s="276"/>
      <c r="F243" s="276"/>
      <c r="G243" s="130"/>
      <c r="H243" s="279"/>
    </row>
    <row r="244" spans="1:8">
      <c r="A244" s="194"/>
      <c r="B244" s="194"/>
      <c r="C244" s="195"/>
      <c r="D244" s="196"/>
      <c r="E244" s="196"/>
      <c r="F244" s="154" t="s">
        <v>168</v>
      </c>
      <c r="G244" s="153"/>
      <c r="H244" s="201">
        <f>+SUM(H214:H243)</f>
        <v>0</v>
      </c>
    </row>
    <row r="245" spans="1:8" ht="57.75" customHeight="1">
      <c r="A245" s="281" t="s">
        <v>248</v>
      </c>
      <c r="B245" s="281"/>
      <c r="C245" s="281"/>
      <c r="D245" s="281"/>
      <c r="E245" s="281"/>
      <c r="F245" s="281"/>
      <c r="G245" s="281"/>
      <c r="H245" s="281"/>
    </row>
    <row r="246" spans="1:8" s="116" customFormat="1" ht="31.5">
      <c r="A246" s="140" t="s">
        <v>44</v>
      </c>
      <c r="B246" s="142" t="s">
        <v>50</v>
      </c>
      <c r="C246" s="140" t="s">
        <v>4</v>
      </c>
      <c r="D246" s="141" t="s">
        <v>229</v>
      </c>
      <c r="E246" s="141" t="s">
        <v>230</v>
      </c>
      <c r="F246" s="141" t="s">
        <v>231</v>
      </c>
      <c r="G246" s="141" t="s">
        <v>232</v>
      </c>
      <c r="H246" s="141" t="s">
        <v>233</v>
      </c>
    </row>
    <row r="247" spans="1:8">
      <c r="A247" s="282">
        <v>1</v>
      </c>
      <c r="B247" s="102" t="s">
        <v>169</v>
      </c>
      <c r="C247" s="282">
        <v>1</v>
      </c>
      <c r="D247" s="284" t="s">
        <v>269</v>
      </c>
      <c r="E247" s="284"/>
      <c r="F247" s="284"/>
      <c r="G247" s="46"/>
      <c r="H247" s="293"/>
    </row>
    <row r="248" spans="1:8" ht="10">
      <c r="A248" s="291"/>
      <c r="B248" s="14" t="s">
        <v>170</v>
      </c>
      <c r="C248" s="291"/>
      <c r="D248" s="292"/>
      <c r="E248" s="292"/>
      <c r="F248" s="292"/>
      <c r="G248" s="132"/>
      <c r="H248" s="294"/>
    </row>
    <row r="249" spans="1:8" ht="10">
      <c r="A249" s="291"/>
      <c r="B249" s="87" t="s">
        <v>171</v>
      </c>
      <c r="C249" s="283"/>
      <c r="D249" s="285"/>
      <c r="E249" s="285"/>
      <c r="F249" s="285"/>
      <c r="G249" s="45"/>
      <c r="H249" s="295"/>
    </row>
    <row r="250" spans="1:8">
      <c r="A250" s="296">
        <v>2</v>
      </c>
      <c r="B250" s="102" t="s">
        <v>172</v>
      </c>
      <c r="C250" s="282">
        <v>1</v>
      </c>
      <c r="D250" s="284" t="s">
        <v>269</v>
      </c>
      <c r="E250" s="284"/>
      <c r="F250" s="284"/>
      <c r="G250" s="46"/>
      <c r="H250" s="293"/>
    </row>
    <row r="251" spans="1:8" ht="30">
      <c r="A251" s="296"/>
      <c r="B251" s="87" t="s">
        <v>173</v>
      </c>
      <c r="C251" s="283"/>
      <c r="D251" s="285"/>
      <c r="E251" s="285"/>
      <c r="F251" s="285"/>
      <c r="G251" s="45"/>
      <c r="H251" s="295"/>
    </row>
    <row r="252" spans="1:8" ht="54.75" customHeight="1">
      <c r="A252" s="20">
        <v>3</v>
      </c>
      <c r="B252" s="103" t="s">
        <v>174</v>
      </c>
      <c r="C252" s="89">
        <v>1</v>
      </c>
      <c r="D252" s="45" t="s">
        <v>268</v>
      </c>
      <c r="E252" s="45"/>
      <c r="F252" s="45"/>
      <c r="G252" s="45"/>
      <c r="H252" s="42"/>
    </row>
    <row r="253" spans="1:8" ht="130.5">
      <c r="A253" s="20">
        <v>4</v>
      </c>
      <c r="B253" s="104" t="s">
        <v>175</v>
      </c>
      <c r="C253" s="236">
        <v>370</v>
      </c>
      <c r="D253" s="44" t="s">
        <v>269</v>
      </c>
      <c r="E253" s="237"/>
      <c r="F253" s="202"/>
      <c r="G253" s="44"/>
      <c r="H253" s="42"/>
    </row>
    <row r="254" spans="1:8" ht="69" customHeight="1">
      <c r="A254" s="20">
        <v>5</v>
      </c>
      <c r="B254" s="235" t="s">
        <v>176</v>
      </c>
      <c r="C254" s="81">
        <v>370</v>
      </c>
      <c r="D254" s="45" t="s">
        <v>269</v>
      </c>
      <c r="E254" s="33"/>
      <c r="F254" s="202"/>
      <c r="G254" s="44"/>
      <c r="H254" s="42"/>
    </row>
    <row r="255" spans="1:8">
      <c r="A255" s="296">
        <v>6</v>
      </c>
      <c r="B255" s="105" t="s">
        <v>177</v>
      </c>
      <c r="C255" s="291">
        <v>1</v>
      </c>
      <c r="D255" s="292" t="s">
        <v>268</v>
      </c>
      <c r="E255" s="292"/>
      <c r="F255" s="292"/>
      <c r="G255" s="132"/>
      <c r="H255" s="294"/>
    </row>
    <row r="256" spans="1:8" ht="10">
      <c r="A256" s="296"/>
      <c r="B256" s="14" t="s">
        <v>178</v>
      </c>
      <c r="C256" s="291"/>
      <c r="D256" s="292"/>
      <c r="E256" s="292"/>
      <c r="F256" s="292"/>
      <c r="G256" s="132"/>
      <c r="H256" s="294"/>
    </row>
    <row r="257" spans="1:8" ht="10">
      <c r="A257" s="296"/>
      <c r="B257" s="87" t="s">
        <v>179</v>
      </c>
      <c r="C257" s="283"/>
      <c r="D257" s="285"/>
      <c r="E257" s="285"/>
      <c r="F257" s="285"/>
      <c r="G257" s="45"/>
      <c r="H257" s="295"/>
    </row>
    <row r="258" spans="1:8" ht="45.75" customHeight="1">
      <c r="A258" s="20">
        <v>7</v>
      </c>
      <c r="B258" s="106" t="s">
        <v>180</v>
      </c>
      <c r="C258" s="107">
        <v>50</v>
      </c>
      <c r="D258" s="45" t="s">
        <v>269</v>
      </c>
      <c r="E258" s="44"/>
      <c r="F258" s="44"/>
      <c r="G258" s="44"/>
      <c r="H258" s="42"/>
    </row>
    <row r="259" spans="1:8" ht="87" customHeight="1">
      <c r="A259" s="20">
        <v>8</v>
      </c>
      <c r="B259" s="108" t="s">
        <v>181</v>
      </c>
      <c r="C259" s="88">
        <v>1</v>
      </c>
      <c r="D259" s="132" t="s">
        <v>268</v>
      </c>
      <c r="E259" s="46"/>
      <c r="F259" s="46"/>
      <c r="G259" s="46"/>
      <c r="H259" s="42"/>
    </row>
    <row r="260" spans="1:8">
      <c r="A260" s="142"/>
      <c r="B260" s="142" t="s">
        <v>182</v>
      </c>
      <c r="C260" s="143"/>
      <c r="D260" s="143"/>
      <c r="E260" s="144"/>
      <c r="F260" s="144"/>
      <c r="G260" s="144"/>
      <c r="H260" s="144"/>
    </row>
    <row r="261" spans="1:8" ht="20">
      <c r="A261" s="20">
        <v>1</v>
      </c>
      <c r="B261" s="109" t="s">
        <v>183</v>
      </c>
      <c r="C261" s="20">
        <v>4</v>
      </c>
      <c r="D261" s="45" t="s">
        <v>269</v>
      </c>
      <c r="E261" s="44"/>
      <c r="F261" s="44"/>
      <c r="G261" s="44"/>
      <c r="H261" s="42"/>
    </row>
    <row r="262" spans="1:8" ht="20">
      <c r="A262" s="20">
        <v>2</v>
      </c>
      <c r="B262" s="109" t="s">
        <v>184</v>
      </c>
      <c r="C262" s="20">
        <v>4</v>
      </c>
      <c r="D262" s="45" t="s">
        <v>269</v>
      </c>
      <c r="E262" s="44"/>
      <c r="F262" s="44"/>
      <c r="G262" s="44"/>
      <c r="H262" s="42"/>
    </row>
    <row r="263" spans="1:8" ht="100">
      <c r="A263" s="20">
        <v>3</v>
      </c>
      <c r="B263" s="109" t="s">
        <v>185</v>
      </c>
      <c r="C263" s="20">
        <v>2</v>
      </c>
      <c r="D263" s="45" t="s">
        <v>269</v>
      </c>
      <c r="E263" s="44"/>
      <c r="F263" s="44"/>
      <c r="G263" s="44"/>
      <c r="H263" s="42"/>
    </row>
    <row r="264" spans="1:8">
      <c r="A264" s="20">
        <v>4</v>
      </c>
      <c r="B264" s="109" t="s">
        <v>186</v>
      </c>
      <c r="C264" s="20">
        <v>2</v>
      </c>
      <c r="D264" s="45" t="s">
        <v>269</v>
      </c>
      <c r="E264" s="44"/>
      <c r="F264" s="44"/>
      <c r="G264" s="44"/>
      <c r="H264" s="42"/>
    </row>
    <row r="265" spans="1:8">
      <c r="A265" s="20">
        <v>5</v>
      </c>
      <c r="B265" s="109" t="s">
        <v>187</v>
      </c>
      <c r="C265" s="20">
        <v>2</v>
      </c>
      <c r="D265" s="45" t="s">
        <v>269</v>
      </c>
      <c r="E265" s="44"/>
      <c r="F265" s="44"/>
      <c r="G265" s="44"/>
      <c r="H265" s="42"/>
    </row>
    <row r="266" spans="1:8" ht="30.75" customHeight="1">
      <c r="A266" s="20">
        <v>6</v>
      </c>
      <c r="B266" s="109" t="s">
        <v>75</v>
      </c>
      <c r="C266" s="20">
        <v>1</v>
      </c>
      <c r="D266" s="45" t="s">
        <v>269</v>
      </c>
      <c r="E266" s="44"/>
      <c r="F266" s="44"/>
      <c r="G266" s="44"/>
      <c r="H266" s="42"/>
    </row>
    <row r="267" spans="1:8" ht="20">
      <c r="A267" s="20">
        <v>7</v>
      </c>
      <c r="B267" s="109" t="s">
        <v>188</v>
      </c>
      <c r="C267" s="107">
        <v>3</v>
      </c>
      <c r="D267" s="45" t="s">
        <v>269</v>
      </c>
      <c r="E267" s="44"/>
      <c r="F267" s="44"/>
      <c r="G267" s="44"/>
      <c r="H267" s="42"/>
    </row>
    <row r="268" spans="1:8">
      <c r="A268" s="142"/>
      <c r="B268" s="142" t="s">
        <v>261</v>
      </c>
      <c r="C268" s="142"/>
      <c r="D268" s="142"/>
      <c r="E268" s="142"/>
      <c r="F268" s="142"/>
      <c r="G268" s="142"/>
      <c r="H268" s="142"/>
    </row>
    <row r="269" spans="1:8" ht="40" customHeight="1">
      <c r="A269" s="20">
        <v>8</v>
      </c>
      <c r="B269" s="6" t="s">
        <v>263</v>
      </c>
      <c r="C269" s="110">
        <v>370</v>
      </c>
      <c r="D269" s="45" t="s">
        <v>269</v>
      </c>
      <c r="E269" s="46"/>
      <c r="F269" s="46"/>
      <c r="G269" s="46"/>
      <c r="H269" s="43"/>
    </row>
    <row r="270" spans="1:8" ht="54" customHeight="1">
      <c r="A270" s="20">
        <v>9</v>
      </c>
      <c r="B270" s="6" t="s">
        <v>276</v>
      </c>
      <c r="C270" s="88">
        <v>1</v>
      </c>
      <c r="D270" s="45" t="s">
        <v>269</v>
      </c>
      <c r="E270" s="46"/>
      <c r="F270" s="46"/>
      <c r="G270" s="46"/>
      <c r="H270" s="43"/>
    </row>
    <row r="271" spans="1:8" ht="54.75" customHeight="1">
      <c r="A271" s="20">
        <v>10</v>
      </c>
      <c r="B271" s="6" t="s">
        <v>262</v>
      </c>
      <c r="C271" s="88">
        <v>2</v>
      </c>
      <c r="D271" s="45" t="s">
        <v>269</v>
      </c>
      <c r="E271" s="46"/>
      <c r="F271" s="46"/>
      <c r="G271" s="46"/>
      <c r="H271" s="43"/>
    </row>
    <row r="272" spans="1:8">
      <c r="A272" s="16"/>
      <c r="B272" s="73"/>
      <c r="C272" s="74"/>
      <c r="D272" s="75"/>
      <c r="E272" s="75"/>
      <c r="F272" s="154" t="s">
        <v>168</v>
      </c>
      <c r="G272" s="153"/>
      <c r="H272" s="201">
        <f>+SUM(H247:H271)</f>
        <v>0</v>
      </c>
    </row>
    <row r="273" spans="1:8">
      <c r="A273" s="203"/>
      <c r="B273" s="194"/>
      <c r="C273" s="195"/>
      <c r="D273" s="196"/>
      <c r="E273" s="196"/>
      <c r="F273" s="153"/>
      <c r="G273" s="153"/>
      <c r="H273" s="155"/>
    </row>
    <row r="274" spans="1:8" ht="69" customHeight="1">
      <c r="A274" s="281" t="s">
        <v>249</v>
      </c>
      <c r="B274" s="281"/>
      <c r="C274" s="281"/>
      <c r="D274" s="281"/>
      <c r="E274" s="281"/>
      <c r="F274" s="281"/>
      <c r="G274" s="281"/>
      <c r="H274" s="281"/>
    </row>
    <row r="275" spans="1:8" s="116" customFormat="1" ht="31.5">
      <c r="A275" s="140" t="s">
        <v>44</v>
      </c>
      <c r="B275" s="142" t="s">
        <v>50</v>
      </c>
      <c r="C275" s="140" t="s">
        <v>4</v>
      </c>
      <c r="D275" s="141" t="s">
        <v>229</v>
      </c>
      <c r="E275" s="141" t="s">
        <v>230</v>
      </c>
      <c r="F275" s="141" t="s">
        <v>231</v>
      </c>
      <c r="G275" s="141" t="s">
        <v>232</v>
      </c>
      <c r="H275" s="141" t="s">
        <v>233</v>
      </c>
    </row>
    <row r="276" spans="1:8">
      <c r="A276" s="142"/>
      <c r="B276" s="142" t="s">
        <v>189</v>
      </c>
      <c r="C276" s="143"/>
      <c r="D276" s="144"/>
      <c r="E276" s="144"/>
      <c r="F276" s="144"/>
      <c r="G276" s="144"/>
      <c r="H276" s="144"/>
    </row>
    <row r="277" spans="1:8" ht="10">
      <c r="A277" s="290">
        <v>1</v>
      </c>
      <c r="B277" s="99" t="s">
        <v>169</v>
      </c>
      <c r="C277" s="297">
        <v>1</v>
      </c>
      <c r="D277" s="275" t="s">
        <v>269</v>
      </c>
      <c r="E277" s="275"/>
      <c r="F277" s="275"/>
      <c r="G277" s="39"/>
      <c r="H277" s="278"/>
    </row>
    <row r="278" spans="1:8" ht="22.5" customHeight="1">
      <c r="A278" s="290"/>
      <c r="B278" s="11" t="s">
        <v>170</v>
      </c>
      <c r="C278" s="298"/>
      <c r="D278" s="276"/>
      <c r="E278" s="276"/>
      <c r="F278" s="276"/>
      <c r="G278" s="130"/>
      <c r="H278" s="279"/>
    </row>
    <row r="279" spans="1:8" ht="10">
      <c r="A279" s="290"/>
      <c r="B279" s="10" t="s">
        <v>171</v>
      </c>
      <c r="C279" s="299"/>
      <c r="D279" s="277"/>
      <c r="E279" s="277"/>
      <c r="F279" s="277"/>
      <c r="G279" s="47"/>
      <c r="H279" s="280"/>
    </row>
    <row r="280" spans="1:8" ht="10">
      <c r="A280" s="290">
        <v>2</v>
      </c>
      <c r="B280" s="99" t="s">
        <v>172</v>
      </c>
      <c r="C280" s="297">
        <v>1</v>
      </c>
      <c r="D280" s="275" t="s">
        <v>268</v>
      </c>
      <c r="E280" s="275"/>
      <c r="F280" s="275"/>
      <c r="G280" s="39"/>
      <c r="H280" s="278"/>
    </row>
    <row r="281" spans="1:8" ht="30">
      <c r="A281" s="290"/>
      <c r="B281" s="10" t="s">
        <v>173</v>
      </c>
      <c r="C281" s="299"/>
      <c r="D281" s="277"/>
      <c r="E281" s="277"/>
      <c r="F281" s="277"/>
      <c r="G281" s="47"/>
      <c r="H281" s="280"/>
    </row>
    <row r="282" spans="1:8">
      <c r="A282" s="142"/>
      <c r="B282" s="142" t="s">
        <v>57</v>
      </c>
      <c r="C282" s="143"/>
      <c r="D282" s="144"/>
      <c r="E282" s="144"/>
      <c r="F282" s="144"/>
      <c r="G282" s="144"/>
      <c r="H282" s="144"/>
    </row>
    <row r="283" spans="1:8" ht="30" customHeight="1">
      <c r="A283" s="16">
        <v>3</v>
      </c>
      <c r="B283" s="111" t="s">
        <v>190</v>
      </c>
      <c r="C283" s="100">
        <v>1</v>
      </c>
      <c r="D283" s="47" t="s">
        <v>268</v>
      </c>
      <c r="E283" s="47"/>
      <c r="F283" s="47"/>
      <c r="G283" s="47"/>
      <c r="H283" s="58"/>
    </row>
    <row r="284" spans="1:8">
      <c r="A284" s="163"/>
      <c r="B284" s="163" t="s">
        <v>191</v>
      </c>
      <c r="C284" s="170"/>
      <c r="D284" s="197"/>
      <c r="E284" s="197"/>
      <c r="F284" s="197"/>
      <c r="G284" s="197"/>
      <c r="H284" s="197"/>
    </row>
    <row r="285" spans="1:8" ht="70">
      <c r="A285" s="16">
        <v>4</v>
      </c>
      <c r="B285" s="112" t="s">
        <v>272</v>
      </c>
      <c r="C285" s="22">
        <v>1</v>
      </c>
      <c r="D285" s="47" t="s">
        <v>268</v>
      </c>
      <c r="E285" s="39"/>
      <c r="F285" s="39"/>
      <c r="G285" s="39"/>
      <c r="H285" s="53"/>
    </row>
    <row r="286" spans="1:8">
      <c r="A286" s="142"/>
      <c r="B286" s="142" t="s">
        <v>46</v>
      </c>
      <c r="C286" s="143"/>
      <c r="D286" s="144"/>
      <c r="E286" s="144"/>
      <c r="F286" s="144"/>
      <c r="G286" s="144"/>
      <c r="H286" s="144"/>
    </row>
    <row r="287" spans="1:8" ht="20">
      <c r="A287" s="2">
        <v>5</v>
      </c>
      <c r="B287" s="4" t="s">
        <v>183</v>
      </c>
      <c r="C287" s="18">
        <v>5</v>
      </c>
      <c r="D287" s="29" t="s">
        <v>269</v>
      </c>
      <c r="E287" s="29"/>
      <c r="F287" s="29"/>
      <c r="G287" s="29"/>
      <c r="H287" s="48"/>
    </row>
    <row r="288" spans="1:8" ht="20">
      <c r="A288" s="2">
        <v>6</v>
      </c>
      <c r="B288" s="4" t="s">
        <v>192</v>
      </c>
      <c r="C288" s="18">
        <v>7</v>
      </c>
      <c r="D288" s="29" t="s">
        <v>269</v>
      </c>
      <c r="E288" s="29"/>
      <c r="F288" s="29"/>
      <c r="G288" s="29"/>
      <c r="H288" s="48"/>
    </row>
    <row r="289" spans="1:8">
      <c r="A289" s="2">
        <v>7</v>
      </c>
      <c r="B289" s="4" t="s">
        <v>74</v>
      </c>
      <c r="C289" s="18">
        <v>6</v>
      </c>
      <c r="D289" s="29" t="s">
        <v>269</v>
      </c>
      <c r="E289" s="29"/>
      <c r="F289" s="29"/>
      <c r="G289" s="29"/>
      <c r="H289" s="48"/>
    </row>
    <row r="290" spans="1:8" ht="20.25" customHeight="1">
      <c r="A290" s="2">
        <v>8</v>
      </c>
      <c r="B290" s="4" t="s">
        <v>186</v>
      </c>
      <c r="C290" s="18">
        <v>5</v>
      </c>
      <c r="D290" s="29" t="s">
        <v>269</v>
      </c>
      <c r="E290" s="29"/>
      <c r="F290" s="29"/>
      <c r="G290" s="29"/>
      <c r="H290" s="48"/>
    </row>
    <row r="291" spans="1:8">
      <c r="A291" s="2">
        <v>9</v>
      </c>
      <c r="B291" s="4" t="s">
        <v>187</v>
      </c>
      <c r="C291" s="18">
        <v>8</v>
      </c>
      <c r="D291" s="29" t="s">
        <v>269</v>
      </c>
      <c r="E291" s="29"/>
      <c r="F291" s="29"/>
      <c r="G291" s="29"/>
      <c r="H291" s="48"/>
    </row>
    <row r="292" spans="1:8" ht="20">
      <c r="A292" s="2">
        <v>10</v>
      </c>
      <c r="B292" s="4" t="s">
        <v>193</v>
      </c>
      <c r="C292" s="18">
        <v>5</v>
      </c>
      <c r="D292" s="29" t="s">
        <v>269</v>
      </c>
      <c r="E292" s="29"/>
      <c r="F292" s="29"/>
      <c r="G292" s="29"/>
      <c r="H292" s="48"/>
    </row>
    <row r="293" spans="1:8">
      <c r="A293" s="2">
        <v>11</v>
      </c>
      <c r="B293" s="127" t="s">
        <v>194</v>
      </c>
      <c r="C293" s="18">
        <v>7</v>
      </c>
      <c r="D293" s="29" t="s">
        <v>269</v>
      </c>
      <c r="E293" s="128"/>
      <c r="F293" s="128"/>
      <c r="G293" s="128"/>
      <c r="H293" s="129"/>
    </row>
    <row r="294" spans="1:8" ht="20">
      <c r="A294" s="2">
        <v>12</v>
      </c>
      <c r="B294" s="4" t="s">
        <v>188</v>
      </c>
      <c r="C294" s="18">
        <v>7</v>
      </c>
      <c r="D294" s="29" t="s">
        <v>269</v>
      </c>
      <c r="E294" s="29"/>
      <c r="F294" s="29"/>
      <c r="G294" s="29"/>
      <c r="H294" s="48"/>
    </row>
    <row r="295" spans="1:8">
      <c r="A295" s="142"/>
      <c r="B295" s="142" t="s">
        <v>76</v>
      </c>
      <c r="C295" s="143"/>
      <c r="D295" s="144"/>
      <c r="E295" s="144"/>
      <c r="F295" s="144"/>
      <c r="G295" s="144"/>
      <c r="H295" s="144"/>
    </row>
    <row r="296" spans="1:8" ht="69" customHeight="1">
      <c r="A296" s="2">
        <v>13</v>
      </c>
      <c r="B296" s="6" t="s">
        <v>281</v>
      </c>
      <c r="C296" s="22">
        <v>1</v>
      </c>
      <c r="D296" s="29" t="s">
        <v>269</v>
      </c>
      <c r="E296" s="39"/>
      <c r="F296" s="39"/>
      <c r="G296" s="39"/>
      <c r="H296" s="53"/>
    </row>
    <row r="297" spans="1:8">
      <c r="A297" s="154"/>
      <c r="B297" s="154"/>
      <c r="C297" s="154"/>
      <c r="D297" s="154"/>
      <c r="E297" s="154"/>
      <c r="F297" s="154" t="s">
        <v>168</v>
      </c>
      <c r="G297" s="153"/>
      <c r="H297" s="201">
        <f>+SUM(H277:H296)</f>
        <v>0</v>
      </c>
    </row>
    <row r="298" spans="1:8">
      <c r="A298" s="154"/>
      <c r="B298" s="154"/>
      <c r="C298" s="154"/>
      <c r="D298" s="154"/>
      <c r="E298" s="154"/>
      <c r="F298" s="193"/>
      <c r="G298" s="193"/>
      <c r="H298" s="186"/>
    </row>
    <row r="299" spans="1:8" ht="57" customHeight="1">
      <c r="A299" s="281" t="s">
        <v>264</v>
      </c>
      <c r="B299" s="281"/>
      <c r="C299" s="281"/>
      <c r="D299" s="281"/>
      <c r="E299" s="281"/>
      <c r="F299" s="281"/>
      <c r="G299" s="281"/>
      <c r="H299" s="281"/>
    </row>
    <row r="300" spans="1:8" s="116" customFormat="1" ht="31.5">
      <c r="A300" s="140" t="s">
        <v>44</v>
      </c>
      <c r="B300" s="142" t="s">
        <v>50</v>
      </c>
      <c r="C300" s="140" t="s">
        <v>4</v>
      </c>
      <c r="D300" s="141" t="s">
        <v>229</v>
      </c>
      <c r="E300" s="141" t="s">
        <v>230</v>
      </c>
      <c r="F300" s="141" t="s">
        <v>231</v>
      </c>
      <c r="G300" s="141" t="s">
        <v>232</v>
      </c>
      <c r="H300" s="141" t="s">
        <v>233</v>
      </c>
    </row>
    <row r="301" spans="1:8">
      <c r="A301" s="142"/>
      <c r="B301" s="142" t="s">
        <v>195</v>
      </c>
      <c r="C301" s="143"/>
      <c r="D301" s="144"/>
      <c r="E301" s="144"/>
      <c r="F301" s="144"/>
      <c r="G301" s="144"/>
      <c r="H301" s="144"/>
    </row>
    <row r="302" spans="1:8">
      <c r="A302" s="16">
        <v>1</v>
      </c>
      <c r="B302" s="4" t="s">
        <v>65</v>
      </c>
      <c r="C302" s="18">
        <v>400</v>
      </c>
      <c r="D302" s="29" t="s">
        <v>269</v>
      </c>
      <c r="E302" s="29"/>
      <c r="F302" s="29"/>
      <c r="G302" s="29"/>
      <c r="H302" s="48"/>
    </row>
    <row r="303" spans="1:8">
      <c r="A303" s="142"/>
      <c r="B303" s="142" t="s">
        <v>60</v>
      </c>
      <c r="C303" s="143"/>
      <c r="D303" s="144"/>
      <c r="E303" s="144"/>
      <c r="F303" s="144"/>
      <c r="G303" s="144"/>
      <c r="H303" s="144"/>
    </row>
    <row r="304" spans="1:8" ht="70">
      <c r="A304" s="297">
        <v>2</v>
      </c>
      <c r="B304" s="7" t="s">
        <v>61</v>
      </c>
      <c r="C304" s="272">
        <v>400</v>
      </c>
      <c r="D304" s="275" t="s">
        <v>269</v>
      </c>
      <c r="E304" s="275"/>
      <c r="F304" s="275"/>
      <c r="G304" s="39"/>
      <c r="H304" s="278"/>
    </row>
    <row r="305" spans="1:8" ht="10">
      <c r="A305" s="298"/>
      <c r="B305" s="8" t="s">
        <v>139</v>
      </c>
      <c r="C305" s="274"/>
      <c r="D305" s="277"/>
      <c r="E305" s="277"/>
      <c r="F305" s="277"/>
      <c r="G305" s="47"/>
      <c r="H305" s="280"/>
    </row>
    <row r="306" spans="1:8">
      <c r="A306" s="142"/>
      <c r="B306" s="142" t="s">
        <v>196</v>
      </c>
      <c r="C306" s="143"/>
      <c r="D306" s="144"/>
      <c r="E306" s="144"/>
      <c r="F306" s="144"/>
      <c r="G306" s="144"/>
      <c r="H306" s="144"/>
    </row>
    <row r="307" spans="1:8" ht="10">
      <c r="A307" s="290">
        <v>3</v>
      </c>
      <c r="B307" s="7" t="s">
        <v>197</v>
      </c>
      <c r="C307" s="272">
        <v>150</v>
      </c>
      <c r="D307" s="275" t="s">
        <v>269</v>
      </c>
      <c r="E307" s="275"/>
      <c r="F307" s="275"/>
      <c r="G307" s="39"/>
      <c r="H307" s="278"/>
    </row>
    <row r="308" spans="1:8" ht="10">
      <c r="A308" s="290"/>
      <c r="B308" s="9" t="s">
        <v>198</v>
      </c>
      <c r="C308" s="273"/>
      <c r="D308" s="276"/>
      <c r="E308" s="276"/>
      <c r="F308" s="276"/>
      <c r="G308" s="130"/>
      <c r="H308" s="279"/>
    </row>
    <row r="309" spans="1:8" ht="10">
      <c r="A309" s="290"/>
      <c r="B309" s="9" t="s">
        <v>199</v>
      </c>
      <c r="C309" s="273"/>
      <c r="D309" s="276"/>
      <c r="E309" s="276"/>
      <c r="F309" s="276"/>
      <c r="G309" s="130"/>
      <c r="H309" s="279"/>
    </row>
    <row r="310" spans="1:8" ht="16.5" customHeight="1">
      <c r="A310" s="290"/>
      <c r="B310" s="9" t="s">
        <v>200</v>
      </c>
      <c r="C310" s="273"/>
      <c r="D310" s="276"/>
      <c r="E310" s="276"/>
      <c r="F310" s="276"/>
      <c r="G310" s="130"/>
      <c r="H310" s="279"/>
    </row>
    <row r="311" spans="1:8" ht="10">
      <c r="A311" s="290"/>
      <c r="B311" s="9" t="s">
        <v>201</v>
      </c>
      <c r="C311" s="273"/>
      <c r="D311" s="276"/>
      <c r="E311" s="276"/>
      <c r="F311" s="276"/>
      <c r="G311" s="130"/>
      <c r="H311" s="279"/>
    </row>
    <row r="312" spans="1:8" ht="10">
      <c r="A312" s="290"/>
      <c r="B312" s="9" t="s">
        <v>202</v>
      </c>
      <c r="C312" s="273"/>
      <c r="D312" s="276"/>
      <c r="E312" s="276"/>
      <c r="F312" s="276"/>
      <c r="G312" s="130"/>
      <c r="H312" s="279"/>
    </row>
    <row r="313" spans="1:8" ht="10">
      <c r="A313" s="290"/>
      <c r="B313" s="9" t="s">
        <v>203</v>
      </c>
      <c r="C313" s="273"/>
      <c r="D313" s="276"/>
      <c r="E313" s="276"/>
      <c r="F313" s="276"/>
      <c r="G313" s="130"/>
      <c r="H313" s="279"/>
    </row>
    <row r="314" spans="1:8" ht="10">
      <c r="A314" s="290"/>
      <c r="B314" s="9" t="s">
        <v>204</v>
      </c>
      <c r="C314" s="273"/>
      <c r="D314" s="276"/>
      <c r="E314" s="276"/>
      <c r="F314" s="276"/>
      <c r="G314" s="130"/>
      <c r="H314" s="279"/>
    </row>
    <row r="315" spans="1:8" ht="10">
      <c r="A315" s="290"/>
      <c r="B315" s="8" t="s">
        <v>205</v>
      </c>
      <c r="C315" s="274"/>
      <c r="D315" s="277"/>
      <c r="E315" s="277"/>
      <c r="F315" s="277"/>
      <c r="G315" s="47"/>
      <c r="H315" s="280"/>
    </row>
    <row r="316" spans="1:8" ht="60">
      <c r="A316" s="2">
        <v>4</v>
      </c>
      <c r="B316" s="8" t="s">
        <v>206</v>
      </c>
      <c r="C316" s="100">
        <v>400</v>
      </c>
      <c r="D316" s="29" t="s">
        <v>269</v>
      </c>
      <c r="E316" s="47"/>
      <c r="F316" s="47"/>
      <c r="G316" s="47"/>
      <c r="H316" s="58"/>
    </row>
    <row r="317" spans="1:8">
      <c r="A317" s="142"/>
      <c r="B317" s="142" t="s">
        <v>207</v>
      </c>
      <c r="C317" s="143"/>
      <c r="D317" s="144"/>
      <c r="E317" s="144"/>
      <c r="F317" s="144"/>
      <c r="G317" s="144"/>
      <c r="H317" s="144"/>
    </row>
    <row r="318" spans="1:8" ht="87" customHeight="1">
      <c r="A318" s="16">
        <v>5</v>
      </c>
      <c r="B318" s="7" t="s">
        <v>208</v>
      </c>
      <c r="C318" s="22">
        <v>1</v>
      </c>
      <c r="D318" s="39" t="s">
        <v>268</v>
      </c>
      <c r="E318" s="39"/>
      <c r="F318" s="39"/>
      <c r="G318" s="39"/>
      <c r="H318" s="53"/>
    </row>
    <row r="319" spans="1:8">
      <c r="A319" s="142"/>
      <c r="B319" s="142" t="s">
        <v>46</v>
      </c>
      <c r="C319" s="143"/>
      <c r="D319" s="144"/>
      <c r="E319" s="144"/>
      <c r="F319" s="144"/>
      <c r="G319" s="144"/>
      <c r="H319" s="144"/>
    </row>
    <row r="320" spans="1:8" ht="20.5" customHeight="1">
      <c r="A320" s="2">
        <v>6</v>
      </c>
      <c r="B320" s="109" t="s">
        <v>273</v>
      </c>
      <c r="C320" s="20">
        <v>2</v>
      </c>
      <c r="D320" s="29" t="s">
        <v>269</v>
      </c>
      <c r="E320" s="29"/>
      <c r="F320" s="29"/>
      <c r="G320" s="29"/>
      <c r="H320" s="48"/>
    </row>
    <row r="321" spans="1:8" ht="20.5" customHeight="1">
      <c r="A321" s="2">
        <v>7</v>
      </c>
      <c r="B321" s="109" t="s">
        <v>184</v>
      </c>
      <c r="C321" s="20">
        <v>2</v>
      </c>
      <c r="D321" s="29" t="s">
        <v>269</v>
      </c>
      <c r="E321" s="29"/>
      <c r="F321" s="29"/>
      <c r="G321" s="29"/>
      <c r="H321" s="48"/>
    </row>
    <row r="322" spans="1:8" ht="10.25" customHeight="1">
      <c r="A322" s="2">
        <v>8</v>
      </c>
      <c r="B322" s="109" t="s">
        <v>186</v>
      </c>
      <c r="C322" s="20">
        <v>2</v>
      </c>
      <c r="D322" s="29" t="s">
        <v>269</v>
      </c>
      <c r="E322" s="29"/>
      <c r="F322" s="29"/>
      <c r="G322" s="29"/>
      <c r="H322" s="48"/>
    </row>
    <row r="323" spans="1:8" ht="10.25" customHeight="1">
      <c r="A323" s="2"/>
      <c r="B323" s="109" t="s">
        <v>187</v>
      </c>
      <c r="C323" s="20">
        <v>2</v>
      </c>
      <c r="D323" s="29" t="s">
        <v>269</v>
      </c>
      <c r="E323" s="29"/>
      <c r="F323" s="29"/>
      <c r="G323" s="29"/>
      <c r="H323" s="48"/>
    </row>
    <row r="324" spans="1:8" ht="20.5" customHeight="1">
      <c r="A324" s="2">
        <v>9</v>
      </c>
      <c r="B324" s="109" t="s">
        <v>188</v>
      </c>
      <c r="C324" s="107">
        <v>2</v>
      </c>
      <c r="D324" s="29" t="s">
        <v>269</v>
      </c>
      <c r="E324" s="29"/>
      <c r="F324" s="29"/>
      <c r="G324" s="29"/>
      <c r="H324" s="48"/>
    </row>
    <row r="325" spans="1:8">
      <c r="A325" s="142"/>
      <c r="B325" s="142" t="s">
        <v>209</v>
      </c>
      <c r="C325" s="140"/>
      <c r="D325" s="141"/>
      <c r="E325" s="141"/>
      <c r="F325" s="141"/>
      <c r="G325" s="141"/>
      <c r="H325" s="141"/>
    </row>
    <row r="326" spans="1:8" ht="34.5" customHeight="1">
      <c r="A326" s="16">
        <v>10</v>
      </c>
      <c r="B326" s="9" t="s">
        <v>190</v>
      </c>
      <c r="C326" s="101">
        <v>1</v>
      </c>
      <c r="D326" s="39" t="s">
        <v>268</v>
      </c>
      <c r="E326" s="29"/>
      <c r="F326" s="29"/>
      <c r="G326" s="29"/>
      <c r="H326" s="113"/>
    </row>
    <row r="327" spans="1:8">
      <c r="A327" s="142"/>
      <c r="B327" s="142" t="s">
        <v>210</v>
      </c>
      <c r="C327" s="143"/>
      <c r="D327" s="144"/>
      <c r="E327" s="144"/>
      <c r="F327" s="144"/>
      <c r="G327" s="144"/>
      <c r="H327" s="144"/>
    </row>
    <row r="328" spans="1:8">
      <c r="A328" s="290">
        <v>11</v>
      </c>
      <c r="B328" s="17" t="s">
        <v>169</v>
      </c>
      <c r="C328" s="272">
        <v>1</v>
      </c>
      <c r="D328" s="275" t="s">
        <v>269</v>
      </c>
      <c r="E328" s="275"/>
      <c r="F328" s="275"/>
      <c r="G328" s="39"/>
      <c r="H328" s="278"/>
    </row>
    <row r="329" spans="1:8" ht="10">
      <c r="A329" s="290"/>
      <c r="B329" s="11" t="s">
        <v>170</v>
      </c>
      <c r="C329" s="273"/>
      <c r="D329" s="276"/>
      <c r="E329" s="276"/>
      <c r="F329" s="276"/>
      <c r="G329" s="130"/>
      <c r="H329" s="279"/>
    </row>
    <row r="330" spans="1:8" ht="10">
      <c r="A330" s="290"/>
      <c r="B330" s="10" t="s">
        <v>171</v>
      </c>
      <c r="C330" s="274"/>
      <c r="D330" s="277"/>
      <c r="E330" s="277"/>
      <c r="F330" s="277"/>
      <c r="G330" s="47"/>
      <c r="H330" s="280"/>
    </row>
    <row r="331" spans="1:8">
      <c r="A331" s="297">
        <v>12</v>
      </c>
      <c r="B331" s="17" t="s">
        <v>172</v>
      </c>
      <c r="C331" s="288">
        <v>1</v>
      </c>
      <c r="D331" s="275" t="s">
        <v>269</v>
      </c>
      <c r="E331" s="275"/>
      <c r="F331" s="275"/>
      <c r="G331" s="39"/>
      <c r="H331" s="278"/>
    </row>
    <row r="332" spans="1:8" ht="30">
      <c r="A332" s="298"/>
      <c r="B332" s="10" t="s">
        <v>173</v>
      </c>
      <c r="C332" s="289"/>
      <c r="D332" s="277"/>
      <c r="E332" s="277"/>
      <c r="F332" s="277"/>
      <c r="G332" s="47"/>
      <c r="H332" s="280"/>
    </row>
    <row r="333" spans="1:8">
      <c r="A333" s="142"/>
      <c r="B333" s="142" t="s">
        <v>76</v>
      </c>
      <c r="C333" s="143"/>
      <c r="D333" s="144"/>
      <c r="E333" s="144"/>
      <c r="F333" s="144"/>
      <c r="G333" s="144"/>
      <c r="H333" s="144"/>
    </row>
    <row r="334" spans="1:8" ht="58.75" customHeight="1">
      <c r="A334" s="2">
        <v>13</v>
      </c>
      <c r="B334" s="5" t="s">
        <v>282</v>
      </c>
      <c r="C334" s="18">
        <v>1</v>
      </c>
      <c r="D334" s="39" t="s">
        <v>269</v>
      </c>
      <c r="E334" s="29"/>
      <c r="F334" s="29"/>
      <c r="G334" s="29"/>
      <c r="H334" s="48"/>
    </row>
    <row r="335" spans="1:8" ht="20">
      <c r="A335" s="2">
        <v>14</v>
      </c>
      <c r="B335" s="4" t="s">
        <v>211</v>
      </c>
      <c r="C335" s="18">
        <v>1</v>
      </c>
      <c r="D335" s="39" t="s">
        <v>269</v>
      </c>
      <c r="E335" s="29"/>
      <c r="F335" s="29"/>
      <c r="G335" s="29"/>
      <c r="H335" s="48"/>
    </row>
    <row r="336" spans="1:8">
      <c r="A336" s="2">
        <v>15</v>
      </c>
      <c r="B336" s="4" t="s">
        <v>212</v>
      </c>
      <c r="C336" s="18">
        <v>3</v>
      </c>
      <c r="D336" s="39" t="s">
        <v>269</v>
      </c>
      <c r="E336" s="29"/>
      <c r="F336" s="29"/>
      <c r="G336" s="29"/>
      <c r="H336" s="48"/>
    </row>
    <row r="337" spans="1:8">
      <c r="A337" s="2">
        <v>16</v>
      </c>
      <c r="B337" s="4" t="s">
        <v>213</v>
      </c>
      <c r="C337" s="18">
        <v>5</v>
      </c>
      <c r="D337" s="39" t="s">
        <v>269</v>
      </c>
      <c r="E337" s="29"/>
      <c r="F337" s="29"/>
      <c r="G337" s="29"/>
      <c r="H337" s="48"/>
    </row>
    <row r="338" spans="1:8" ht="20">
      <c r="A338" s="2">
        <v>17</v>
      </c>
      <c r="B338" s="4" t="s">
        <v>214</v>
      </c>
      <c r="C338" s="18">
        <v>2</v>
      </c>
      <c r="D338" s="39" t="s">
        <v>269</v>
      </c>
      <c r="E338" s="29"/>
      <c r="F338" s="29"/>
      <c r="G338" s="29"/>
      <c r="H338" s="48"/>
    </row>
    <row r="339" spans="1:8">
      <c r="A339" s="204"/>
      <c r="B339" s="204"/>
      <c r="C339" s="204"/>
      <c r="D339" s="204"/>
      <c r="E339" s="204"/>
      <c r="F339" s="204"/>
      <c r="G339" s="204"/>
      <c r="H339" s="204"/>
    </row>
    <row r="340" spans="1:8" ht="44" customHeight="1" thickBot="1">
      <c r="A340" s="253" t="s">
        <v>237</v>
      </c>
      <c r="B340" s="253"/>
      <c r="C340" s="204"/>
      <c r="D340" s="186"/>
      <c r="E340" s="186"/>
      <c r="F340" s="205">
        <f>SUM(F338:F339)</f>
        <v>0</v>
      </c>
      <c r="G340" s="205">
        <f>SUM(G338:G339)</f>
        <v>0</v>
      </c>
      <c r="H340" s="206">
        <f>SUM(H338:H339)</f>
        <v>0</v>
      </c>
    </row>
  </sheetData>
  <mergeCells count="207">
    <mergeCell ref="A304:A305"/>
    <mergeCell ref="A307:A315"/>
    <mergeCell ref="A328:A330"/>
    <mergeCell ref="A331:A332"/>
    <mergeCell ref="A215:A216"/>
    <mergeCell ref="A218:A219"/>
    <mergeCell ref="A221:A230"/>
    <mergeCell ref="A232:A235"/>
    <mergeCell ref="A240:A241"/>
    <mergeCell ref="A242:A243"/>
    <mergeCell ref="A247:A249"/>
    <mergeCell ref="A250:A251"/>
    <mergeCell ref="A299:H299"/>
    <mergeCell ref="C277:C279"/>
    <mergeCell ref="D277:D279"/>
    <mergeCell ref="E277:E279"/>
    <mergeCell ref="F277:F279"/>
    <mergeCell ref="H277:H279"/>
    <mergeCell ref="C280:C281"/>
    <mergeCell ref="D280:D281"/>
    <mergeCell ref="E280:E281"/>
    <mergeCell ref="H280:H281"/>
    <mergeCell ref="F280:F281"/>
    <mergeCell ref="H328:H330"/>
    <mergeCell ref="A176:A180"/>
    <mergeCell ref="A181:A183"/>
    <mergeCell ref="A184:A186"/>
    <mergeCell ref="A189:A192"/>
    <mergeCell ref="A193:A196"/>
    <mergeCell ref="A201:A207"/>
    <mergeCell ref="A208:A209"/>
    <mergeCell ref="A340:B340"/>
    <mergeCell ref="F14:G14"/>
    <mergeCell ref="A27:H27"/>
    <mergeCell ref="A28:H28"/>
    <mergeCell ref="A29:H29"/>
    <mergeCell ref="A30:H30"/>
    <mergeCell ref="A31:H31"/>
    <mergeCell ref="A113:H113"/>
    <mergeCell ref="A105:H105"/>
    <mergeCell ref="A94:H94"/>
    <mergeCell ref="A84:H84"/>
    <mergeCell ref="B72:B73"/>
    <mergeCell ref="C72:C73"/>
    <mergeCell ref="D72:D73"/>
    <mergeCell ref="E72:E73"/>
    <mergeCell ref="F72:F73"/>
    <mergeCell ref="H72:H73"/>
    <mergeCell ref="F13:G13"/>
    <mergeCell ref="F12:G12"/>
    <mergeCell ref="A1:H5"/>
    <mergeCell ref="B7:H7"/>
    <mergeCell ref="B8:H8"/>
    <mergeCell ref="B11:H11"/>
    <mergeCell ref="A17:H17"/>
    <mergeCell ref="B9:H9"/>
    <mergeCell ref="B10:H10"/>
    <mergeCell ref="B12:E12"/>
    <mergeCell ref="B13:E13"/>
    <mergeCell ref="B14:E14"/>
    <mergeCell ref="A66:H66"/>
    <mergeCell ref="H142:H143"/>
    <mergeCell ref="H134:H138"/>
    <mergeCell ref="A72:A73"/>
    <mergeCell ref="A116:A117"/>
    <mergeCell ref="A134:A138"/>
    <mergeCell ref="A142:A143"/>
    <mergeCell ref="A146:H146"/>
    <mergeCell ref="H116:H117"/>
    <mergeCell ref="C116:C117"/>
    <mergeCell ref="D116:D117"/>
    <mergeCell ref="E116:E117"/>
    <mergeCell ref="F116:F117"/>
    <mergeCell ref="C142:C143"/>
    <mergeCell ref="D142:D143"/>
    <mergeCell ref="E142:E143"/>
    <mergeCell ref="F142:F143"/>
    <mergeCell ref="C134:C138"/>
    <mergeCell ref="D134:D138"/>
    <mergeCell ref="E134:E138"/>
    <mergeCell ref="F134:F138"/>
    <mergeCell ref="G116:G117"/>
    <mergeCell ref="G142:G143"/>
    <mergeCell ref="B116:B117"/>
    <mergeCell ref="H156:H159"/>
    <mergeCell ref="C156:C159"/>
    <mergeCell ref="D156:D159"/>
    <mergeCell ref="E156:E159"/>
    <mergeCell ref="F156:F159"/>
    <mergeCell ref="C161:C165"/>
    <mergeCell ref="A170:H170"/>
    <mergeCell ref="D161:D165"/>
    <mergeCell ref="E161:E165"/>
    <mergeCell ref="F161:F165"/>
    <mergeCell ref="H161:H165"/>
    <mergeCell ref="G156:G159"/>
    <mergeCell ref="G161:G165"/>
    <mergeCell ref="A161:A165"/>
    <mergeCell ref="A156:A159"/>
    <mergeCell ref="H184:H186"/>
    <mergeCell ref="C184:C186"/>
    <mergeCell ref="D184:D186"/>
    <mergeCell ref="E184:E186"/>
    <mergeCell ref="F184:F186"/>
    <mergeCell ref="H176:H180"/>
    <mergeCell ref="C181:C183"/>
    <mergeCell ref="D181:D183"/>
    <mergeCell ref="E181:E183"/>
    <mergeCell ref="F181:F183"/>
    <mergeCell ref="H181:H183"/>
    <mergeCell ref="C176:C180"/>
    <mergeCell ref="D176:D180"/>
    <mergeCell ref="E176:E180"/>
    <mergeCell ref="F176:F180"/>
    <mergeCell ref="F208:F209"/>
    <mergeCell ref="E208:E209"/>
    <mergeCell ref="D208:D209"/>
    <mergeCell ref="C208:C209"/>
    <mergeCell ref="H201:H207"/>
    <mergeCell ref="C189:C192"/>
    <mergeCell ref="D189:D192"/>
    <mergeCell ref="E189:E192"/>
    <mergeCell ref="F189:F192"/>
    <mergeCell ref="H189:H192"/>
    <mergeCell ref="C201:C207"/>
    <mergeCell ref="A255:A257"/>
    <mergeCell ref="H221:H230"/>
    <mergeCell ref="C232:C235"/>
    <mergeCell ref="D232:D235"/>
    <mergeCell ref="E232:E235"/>
    <mergeCell ref="F232:F235"/>
    <mergeCell ref="H232:H235"/>
    <mergeCell ref="C221:C230"/>
    <mergeCell ref="D221:D230"/>
    <mergeCell ref="E221:E230"/>
    <mergeCell ref="F221:F230"/>
    <mergeCell ref="F247:F249"/>
    <mergeCell ref="A277:A279"/>
    <mergeCell ref="A280:A281"/>
    <mergeCell ref="H240:H241"/>
    <mergeCell ref="C240:C241"/>
    <mergeCell ref="D240:D241"/>
    <mergeCell ref="E240:E241"/>
    <mergeCell ref="F240:F241"/>
    <mergeCell ref="A274:H274"/>
    <mergeCell ref="A245:H245"/>
    <mergeCell ref="C242:C243"/>
    <mergeCell ref="D242:D243"/>
    <mergeCell ref="E242:E243"/>
    <mergeCell ref="F242:F243"/>
    <mergeCell ref="H242:H243"/>
    <mergeCell ref="C255:C257"/>
    <mergeCell ref="D255:D257"/>
    <mergeCell ref="E255:E257"/>
    <mergeCell ref="H247:H249"/>
    <mergeCell ref="H250:H251"/>
    <mergeCell ref="H255:H257"/>
    <mergeCell ref="F255:F257"/>
    <mergeCell ref="C247:C249"/>
    <mergeCell ref="D247:D249"/>
    <mergeCell ref="E247:E249"/>
    <mergeCell ref="E304:E305"/>
    <mergeCell ref="F304:F305"/>
    <mergeCell ref="C331:C332"/>
    <mergeCell ref="D331:D332"/>
    <mergeCell ref="E331:E332"/>
    <mergeCell ref="F331:F332"/>
    <mergeCell ref="H331:H332"/>
    <mergeCell ref="C328:C330"/>
    <mergeCell ref="D328:D330"/>
    <mergeCell ref="E328:E330"/>
    <mergeCell ref="F328:F330"/>
    <mergeCell ref="H304:H305"/>
    <mergeCell ref="H218:H219"/>
    <mergeCell ref="C215:C216"/>
    <mergeCell ref="D215:D216"/>
    <mergeCell ref="E215:E216"/>
    <mergeCell ref="F215:F216"/>
    <mergeCell ref="C218:C219"/>
    <mergeCell ref="D218:D219"/>
    <mergeCell ref="E218:E219"/>
    <mergeCell ref="F218:F219"/>
    <mergeCell ref="H215:H216"/>
    <mergeCell ref="B142:B143"/>
    <mergeCell ref="B201:B207"/>
    <mergeCell ref="B215:B216"/>
    <mergeCell ref="C307:C315"/>
    <mergeCell ref="D307:D315"/>
    <mergeCell ref="E307:E315"/>
    <mergeCell ref="F307:F315"/>
    <mergeCell ref="H307:H315"/>
    <mergeCell ref="C304:C305"/>
    <mergeCell ref="D304:D305"/>
    <mergeCell ref="A212:H212"/>
    <mergeCell ref="H193:H196"/>
    <mergeCell ref="C193:C196"/>
    <mergeCell ref="D193:D196"/>
    <mergeCell ref="E193:E196"/>
    <mergeCell ref="F193:F196"/>
    <mergeCell ref="H208:H209"/>
    <mergeCell ref="C250:C251"/>
    <mergeCell ref="D250:D251"/>
    <mergeCell ref="E250:E251"/>
    <mergeCell ref="F250:F251"/>
    <mergeCell ref="F201:F207"/>
    <mergeCell ref="E201:E207"/>
    <mergeCell ref="D201:D207"/>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SALIDAS</vt:lpstr>
      <vt:lpstr>EVENTOS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Diana Carolina Barbosa Arévalo</dc:creator>
  <cp:keywords/>
  <dc:description/>
  <cp:lastModifiedBy>LENOVO</cp:lastModifiedBy>
  <cp:revision/>
  <dcterms:created xsi:type="dcterms:W3CDTF">2026-06-11T19:11:42Z</dcterms:created>
  <dcterms:modified xsi:type="dcterms:W3CDTF">2026-08-24T22:42:19Z</dcterms:modified>
  <cp:category/>
  <cp:contentStatus/>
</cp:coreProperties>
</file>