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626"/>
  <workbookPr codeName="ThisWorkbook"/>
  <mc:AlternateContent xmlns:mc="http://schemas.openxmlformats.org/markup-compatibility/2006">
    <mc:Choice Requires="x15">
      <x15ac:absPath xmlns:x15ac="http://schemas.microsoft.com/office/spreadsheetml/2010/11/ac" url="C:\Users\User\Escritorio\2026\INFRAESTRUCTURA DEPORTIVA\"/>
    </mc:Choice>
  </mc:AlternateContent>
  <xr:revisionPtr revIDLastSave="0" documentId="13_ncr:1_{6BC81467-FEB6-4A07-9F87-0D24BCADC4AA}" xr6:coauthVersionLast="47" xr6:coauthVersionMax="47" xr10:uidLastSave="{00000000-0000-0000-0000-000000000000}"/>
  <bookViews>
    <workbookView xWindow="-120" yWindow="-120" windowWidth="29040" windowHeight="15720" xr2:uid="{00000000-000D-0000-FFFF-FFFF00000000}"/>
  </bookViews>
  <sheets>
    <sheet name="Cronograma-Menor Cuantía" sheetId="11" r:id="rId1"/>
    <sheet name="Festivos" sheetId="12" state="hidden" r:id="rId2"/>
    <sheet name="Laborales" sheetId="13" state="hidden" r:id="rId3"/>
  </sheets>
  <definedNames>
    <definedName name="_ftn1" localSheetId="0">'Cronograma-Menor Cuantía'!$C$38</definedName>
    <definedName name="_ftnref1" localSheetId="0">'Cronograma-Menor Cuantía'!$C$20</definedName>
    <definedName name="_GoBack" localSheetId="0">'Cronograma-Menor Cuantía'!#REF!</definedName>
    <definedName name="_xlnm.Print_Area" localSheetId="0">'Cronograma-Menor Cuantía'!$A$1:$L$40</definedName>
    <definedName name="Región">#REF!</definedName>
    <definedName name="Segmento">#REF!</definedName>
    <definedName name="_xlnm.Print_Titles" localSheetId="0">'Cronograma-Menor Cuantía'!$5:$5</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30" i="11" l="1"/>
  <c r="G18" i="11" l="1"/>
  <c r="G34" i="11"/>
  <c r="G9" i="11"/>
</calcChain>
</file>

<file path=xl/sharedStrings.xml><?xml version="1.0" encoding="utf-8"?>
<sst xmlns="http://schemas.openxmlformats.org/spreadsheetml/2006/main" count="112" uniqueCount="76">
  <si>
    <t>Anexo 2 - Cronograma  - Documento tipo de selección abreviada de menor cuantía de infraestructura social - versión 1</t>
  </si>
  <si>
    <t>Versión: 1 de 21 de agosto de 2025</t>
  </si>
  <si>
    <t>Actividad</t>
  </si>
  <si>
    <t>Fecha</t>
  </si>
  <si>
    <t>Lugar</t>
  </si>
  <si>
    <t>Norma</t>
  </si>
  <si>
    <t>Publicación del aviso de convocatoria pública</t>
  </si>
  <si>
    <t>[Enlace SECOP I]</t>
  </si>
  <si>
    <t>Fecha definida por la Entidad.</t>
  </si>
  <si>
    <t>Publicación estudios y documentos previos</t>
  </si>
  <si>
    <t>Publicación del proyecto de pliego de condiciones</t>
  </si>
  <si>
    <t>Plazo para presentar observaciones al proyecto de pliego de condiciones</t>
  </si>
  <si>
    <t>Dto. 1082/15 art. 2.2.1.1.2.1.4.</t>
  </si>
  <si>
    <t>Respuesta a observaciones y sugerencias al proyecto de pliego de condiciones</t>
  </si>
  <si>
    <t>Plazo para manifestación de interés de limitar la convocatoria a Mipymes</t>
  </si>
  <si>
    <t>Dto. 1082/15 art. 2.2.1.2.4.2.2.</t>
  </si>
  <si>
    <t>[La Entidad Estatal debe recibir estas solicitudes por lo menos un (1) día hábil antes de la apertura del Proceso de Contratación] </t>
  </si>
  <si>
    <t>Expedición y publicación del acto administrativo de apertura del proceso de selección</t>
  </si>
  <si>
    <t>Publicación del pliego de condiciones definitivo</t>
  </si>
  <si>
    <t>Plazo para manifestación de interés</t>
  </si>
  <si>
    <t>[Para el SECOP II  a través del módulo correspondiente de acuerdo con la Guía para manifestar interés y la Guía para presentar Ofertas en el SECOP II] [Enlace SECOP I]
[En el evento que el Proceso de Contratación se adelante por SECOP I y la Entidad Estatal cuente con una plataforma o sistema tecnológico de información para realizar la manifestación de interés, deberá adaptar la presente sección.]</t>
  </si>
  <si>
    <t>Término no mayor a tres (3) días hábiles contados a partir de la fecha de apertura del Proceso de Contratación. Dto. 1082/15 art. 2.2.1.2.1.2.20.</t>
  </si>
  <si>
    <t>Realización del sorteo</t>
  </si>
  <si>
    <t>[La Entidad incluirá el sorteo si opta  por continuar el proceso  con diez (10) interesados]</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</si>
  <si>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</si>
  <si>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</si>
  <si>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</si>
  <si>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</si>
  <si>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</si>
  <si>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</si>
  <si>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</si>
  <si>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</si>
  <si>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</si>
  <si>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</si>
  <si>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</si>
  <si>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</si>
  <si>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</si>
  <si>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</si>
  <si>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</si>
  <si>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</si>
  <si>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</si>
  <si>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</si>
  <si>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</si>
  <si>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</si>
  <si>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</si>
  <si>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</si>
  <si>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</si>
  <si>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</si>
  <si>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</si>
  <si>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</si>
  <si>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</si>
  <si>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[SAMC-033-2026]</t>
  </si>
  <si>
    <t>alcaldia@ubate-cundinamarca.gov.co</t>
  </si>
  <si>
    <t xml:space="preserve">Ubaté, carrera 8 No 11-90  </t>
  </si>
  <si>
    <t>www.ubate-cundinamarca.gov.co</t>
  </si>
  <si>
    <t>N/A</t>
  </si>
  <si>
    <t>18 de septiembre de 2026</t>
  </si>
  <si>
    <t>Del 18 al 25 de septiembre de 2026 hasta las 11:59 pm</t>
  </si>
  <si>
    <t>29 de septiembre de 2026</t>
  </si>
  <si>
    <t>Del 18 al 29 de septiembre de 2026 hasta las 08:00 am</t>
  </si>
  <si>
    <t>30 de septiembre de 2026</t>
  </si>
  <si>
    <t xml:space="preserve">Del 30 al 05 de octubre de 2026
hasta las 11:59 pm </t>
  </si>
  <si>
    <t xml:space="preserve">09 de octubre de 2026 a las 11:00 a.m. </t>
  </si>
  <si>
    <t xml:space="preserve">09 de octubre de 2026 </t>
  </si>
  <si>
    <t xml:space="preserve">01 de octubre de 2026 a las 11:00 a.m. </t>
  </si>
  <si>
    <t xml:space="preserve">07 de octubre de 2026 a las 17:00 p.m. </t>
  </si>
  <si>
    <t>Hasta el 08 de octubre de 2026</t>
  </si>
  <si>
    <t xml:space="preserve">Hasta el 13 de octubre de 2026 a las 9:00 a.m. </t>
  </si>
  <si>
    <t>13 de octubre de 2026</t>
  </si>
  <si>
    <t>16 de octubre de 2026</t>
  </si>
  <si>
    <t>Del 16 al 21 de octubre de 2026</t>
  </si>
  <si>
    <t>26 de octubre de 2026</t>
  </si>
  <si>
    <t>27 de octubre de 2026</t>
  </si>
  <si>
    <t>28 de octubre de 2026</t>
  </si>
  <si>
    <t>29 de Octubre de 2026</t>
  </si>
  <si>
    <t>29 de octubre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</si>
</sst>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2"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11"/>
      <color theme="1"/>
      <name val="Verdana"/>
      <family val="2"/>
    </font>
    <font>
      <sz val="11"/>
      <name val="Verdana"/>
      <family val="2"/>
    </font>
    <font>
      <b/>
      <sz val="11"/>
      <name val="Verdana"/>
      <family val="2"/>
    </font>
    <font>
      <b/>
      <sz val="11"/>
      <color theme="0"/>
      <name val="Verdana"/>
      <family val="2"/>
    </font>
    <font>
      <b/>
      <sz val="11"/>
      <color theme="1"/>
      <name val="Verdana"/>
      <family val="2"/>
    </font>
    <font>
      <sz val="11"/>
      <color rgb="FFFF0000"/>
      <name val="Verdana"/>
      <family val="2"/>
    </font>
    <font>
      <u/>
      <sz val="11"/>
      <color theme="10"/>
      <name val="Verdana"/>
      <family val="2"/>
    </font>
    <font>
      <sz val="9"/>
      <name val="Verdana"/>
      <family val="2"/>
    </font>
  </fonts>
  <fills count="7">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
      <patternFill patternType="solid">
        <fgColor theme="4" tint="0.79998168889431442"/>
        <bgColor indexed="64"/>
      </patternFill>
    </fill>
  </fills>
  <borders count="28">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105">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5" borderId="0" xfId="0" applyFont="1" applyFill="1"/>
    <xf numFmtId="0" fontId="4" fillId="0" borderId="19" xfId="0" applyFont="1" applyBorder="1"/>
    <xf numFmtId="0" fontId="4" fillId="0" borderId="20" xfId="0" applyFont="1" applyBorder="1"/>
    <xf numFmtId="0" fontId="4" fillId="0" borderId="20" xfId="0" applyFont="1" applyBorder="1" applyAlignment="1">
      <alignment horizontal="left"/>
    </xf>
    <xf numFmtId="0" fontId="4" fillId="0" borderId="21" xfId="0" applyFont="1" applyBorder="1"/>
    <xf numFmtId="0" fontId="4" fillId="0" borderId="0" xfId="0" applyFont="1" applyAlignment="1">
      <alignment horizontal="left" vertical="center"/>
    </xf>
    <xf numFmtId="0" fontId="4" fillId="0" borderId="22" xfId="0" applyFont="1" applyBorder="1"/>
    <xf numFmtId="0" fontId="4" fillId="5" borderId="23" xfId="0" applyFont="1" applyFill="1" applyBorder="1" applyAlignment="1">
      <alignment horizontal="left" vertical="center"/>
    </xf>
    <xf numFmtId="0" fontId="4" fillId="0" borderId="22" xfId="0" applyFont="1" applyBorder="1" applyAlignment="1">
      <alignment horizontal="center"/>
    </xf>
    <xf numFmtId="0" fontId="7" fillId="2" borderId="1" xfId="0" applyFont="1" applyFill="1" applyBorder="1" applyAlignment="1">
      <alignment horizontal="center" vertical="center" wrapText="1"/>
    </xf>
    <xf numFmtId="0" fontId="8" fillId="5" borderId="23" xfId="0" applyFont="1" applyFill="1" applyBorder="1" applyAlignment="1" applyProtection="1">
      <alignment horizontal="center" vertical="center"/>
      <protection locked="0"/>
    </xf>
    <xf numFmtId="0" fontId="4" fillId="5" borderId="0" xfId="0" applyFont="1" applyFill="1" applyAlignment="1" applyProtection="1">
      <alignment vertical="center"/>
      <protection locked="0"/>
    </xf>
    <xf numFmtId="0" fontId="4" fillId="0" borderId="0" xfId="0" applyFont="1" applyAlignment="1">
      <alignment horizontal="center"/>
    </xf>
    <xf numFmtId="0" fontId="5" fillId="0" borderId="1" xfId="0" applyFont="1" applyBorder="1" applyAlignment="1">
      <alignment horizontal="left" vertical="center" wrapText="1"/>
    </xf>
    <xf numFmtId="0" fontId="5" fillId="0" borderId="1" xfId="0" applyFont="1" applyBorder="1"/>
    <xf numFmtId="166" fontId="4" fillId="5" borderId="23" xfId="0" applyNumberFormat="1" applyFont="1" applyFill="1" applyBorder="1" applyAlignment="1" applyProtection="1">
      <alignment horizontal="center" vertical="center"/>
      <protection locked="0"/>
    </xf>
    <xf numFmtId="166" fontId="4" fillId="5" borderId="0" xfId="0" applyNumberFormat="1" applyFont="1" applyFill="1" applyAlignment="1" applyProtection="1">
      <alignment vertical="center"/>
      <protection locked="0"/>
    </xf>
    <xf numFmtId="0" fontId="4" fillId="5" borderId="23" xfId="0" applyFont="1" applyFill="1" applyBorder="1" applyAlignment="1" applyProtection="1">
      <alignment horizontal="center" vertical="center" wrapText="1"/>
      <protection locked="0"/>
    </xf>
    <xf numFmtId="0" fontId="5" fillId="0" borderId="1" xfId="0" applyFont="1" applyBorder="1" applyAlignment="1">
      <alignment vertical="center"/>
    </xf>
    <xf numFmtId="0" fontId="4" fillId="5" borderId="0" xfId="0" applyFont="1" applyFill="1" applyAlignment="1" applyProtection="1">
      <alignment horizontal="center" vertical="center" wrapText="1"/>
      <protection locked="0"/>
    </xf>
    <xf numFmtId="0" fontId="4" fillId="5" borderId="0" xfId="0" applyFont="1" applyFill="1" applyAlignment="1">
      <alignment vertical="top" wrapText="1"/>
    </xf>
    <xf numFmtId="0" fontId="4" fillId="5" borderId="0" xfId="0" applyFont="1" applyFill="1" applyAlignment="1">
      <alignment vertical="center" wrapText="1"/>
    </xf>
    <xf numFmtId="0" fontId="4" fillId="5" borderId="23" xfId="0" applyFont="1" applyFill="1" applyBorder="1" applyAlignment="1">
      <alignment vertical="center" wrapText="1"/>
    </xf>
    <xf numFmtId="0" fontId="4" fillId="5" borderId="23" xfId="0" applyFont="1" applyFill="1" applyBorder="1"/>
    <xf numFmtId="0" fontId="5" fillId="0" borderId="1" xfId="0" applyFont="1" applyBorder="1" applyAlignment="1">
      <alignment horizontal="left" vertical="center"/>
    </xf>
    <xf numFmtId="0" fontId="4" fillId="5" borderId="0" xfId="0" applyFont="1" applyFill="1" applyAlignment="1">
      <alignment horizontal="left" vertical="center"/>
    </xf>
    <xf numFmtId="14" fontId="4" fillId="0" borderId="0" xfId="0" applyNumberFormat="1" applyFont="1"/>
    <xf numFmtId="0" fontId="5" fillId="0" borderId="2" xfId="0" applyFont="1" applyBorder="1" applyAlignment="1">
      <alignment horizontal="left" vertical="center" wrapText="1"/>
    </xf>
    <xf numFmtId="0" fontId="5" fillId="0" borderId="2" xfId="0" applyFont="1" applyBorder="1" applyAlignment="1">
      <alignment wrapText="1"/>
    </xf>
    <xf numFmtId="43" fontId="4" fillId="0" borderId="0" xfId="3" applyFont="1"/>
    <xf numFmtId="0" fontId="5" fillId="0" borderId="8" xfId="0" applyFont="1" applyBorder="1" applyAlignment="1">
      <alignment horizontal="left" vertical="center" wrapText="1"/>
    </xf>
    <xf numFmtId="0" fontId="9" fillId="5" borderId="23" xfId="0" applyFont="1" applyFill="1" applyBorder="1" applyAlignment="1">
      <alignment horizontal="center" vertical="center" wrapText="1"/>
    </xf>
    <xf numFmtId="0" fontId="5" fillId="0" borderId="16" xfId="0" applyFont="1" applyBorder="1" applyAlignment="1">
      <alignment horizontal="left" vertical="center" wrapText="1"/>
    </xf>
    <xf numFmtId="167" fontId="4" fillId="0" borderId="0" xfId="3" applyNumberFormat="1" applyFont="1"/>
    <xf numFmtId="0" fontId="5" fillId="0" borderId="8" xfId="0" applyFont="1" applyBorder="1"/>
    <xf numFmtId="0" fontId="5" fillId="0" borderId="16" xfId="0" applyFont="1" applyBorder="1"/>
    <xf numFmtId="0" fontId="5" fillId="0" borderId="1" xfId="0" applyFont="1" applyBorder="1" applyAlignment="1">
      <alignment vertical="center" wrapText="1"/>
    </xf>
    <xf numFmtId="0" fontId="5" fillId="0" borderId="10" xfId="0" applyFont="1" applyBorder="1"/>
    <xf numFmtId="0" fontId="5" fillId="0" borderId="16" xfId="0" applyFont="1" applyBorder="1" applyAlignment="1">
      <alignment horizontal="left"/>
    </xf>
    <xf numFmtId="0" fontId="5" fillId="0" borderId="14" xfId="0" applyFont="1" applyBorder="1"/>
    <xf numFmtId="0" fontId="5" fillId="0" borderId="7" xfId="0" applyFont="1" applyBorder="1"/>
    <xf numFmtId="0" fontId="4" fillId="5" borderId="5" xfId="0" applyFont="1" applyFill="1" applyBorder="1"/>
    <xf numFmtId="0" fontId="4" fillId="5" borderId="6" xfId="0" applyFont="1" applyFill="1" applyBorder="1"/>
    <xf numFmtId="0" fontId="4" fillId="5" borderId="24" xfId="0" applyFont="1" applyFill="1" applyBorder="1"/>
    <xf numFmtId="0" fontId="4" fillId="5" borderId="0" xfId="0" applyFont="1" applyFill="1" applyAlignment="1">
      <alignment horizontal="left"/>
    </xf>
    <xf numFmtId="0" fontId="4" fillId="5" borderId="23" xfId="0" applyFont="1" applyFill="1" applyBorder="1" applyAlignment="1">
      <alignment horizontal="left"/>
    </xf>
    <xf numFmtId="0" fontId="4" fillId="0" borderId="25" xfId="0" applyFont="1" applyBorder="1" applyAlignment="1">
      <alignment horizontal="left"/>
    </xf>
    <xf numFmtId="0" fontId="10" fillId="0" borderId="26" xfId="1" applyFont="1" applyBorder="1" applyAlignment="1">
      <alignment vertical="center" wrapText="1"/>
    </xf>
    <xf numFmtId="0" fontId="4" fillId="0" borderId="26" xfId="0" applyFont="1" applyBorder="1" applyAlignment="1">
      <alignment wrapText="1"/>
    </xf>
    <xf numFmtId="0" fontId="4" fillId="5" borderId="26" xfId="0" applyFont="1" applyFill="1" applyBorder="1"/>
    <xf numFmtId="0" fontId="4" fillId="5" borderId="27" xfId="0" applyFont="1" applyFill="1" applyBorder="1"/>
    <xf numFmtId="0" fontId="4" fillId="0" borderId="0" xfId="0" applyFont="1" applyAlignment="1">
      <alignment wrapText="1"/>
    </xf>
    <xf numFmtId="0" fontId="4" fillId="0" borderId="0" xfId="0" applyFont="1" applyAlignment="1">
      <alignment horizontal="left" wrapText="1"/>
    </xf>
    <xf numFmtId="0" fontId="4" fillId="0" borderId="0" xfId="0" applyFont="1" applyAlignment="1">
      <alignment horizontal="left"/>
    </xf>
    <xf numFmtId="0" fontId="4" fillId="0" borderId="26" xfId="0" applyFont="1" applyBorder="1" applyAlignment="1">
      <alignment horizontal="left" vertical="center" wrapText="1"/>
    </xf>
    <xf numFmtId="0" fontId="5" fillId="0" borderId="8" xfId="0" applyFont="1" applyBorder="1" applyAlignment="1">
      <alignment horizontal="left" vertical="center" wrapText="1"/>
    </xf>
    <xf numFmtId="0" fontId="5" fillId="0" borderId="1" xfId="0" applyFont="1" applyBorder="1" applyAlignment="1">
      <alignment horizontal="left" vertical="center" wrapText="1"/>
    </xf>
    <xf numFmtId="0" fontId="6" fillId="3" borderId="4" xfId="0" applyFont="1" applyFill="1" applyBorder="1" applyAlignment="1" applyProtection="1">
      <alignment horizontal="center" vertical="center"/>
      <protection locked="0"/>
    </xf>
    <xf numFmtId="0" fontId="6" fillId="3" borderId="9" xfId="0" applyFont="1" applyFill="1" applyBorder="1" applyAlignment="1" applyProtection="1">
      <alignment horizontal="center" vertical="center"/>
      <protection locked="0"/>
    </xf>
    <xf numFmtId="166" fontId="4" fillId="3" borderId="4" xfId="0" applyNumberFormat="1" applyFont="1" applyFill="1" applyBorder="1" applyAlignment="1" applyProtection="1">
      <alignment horizontal="center" vertical="center"/>
      <protection locked="0"/>
    </xf>
    <xf numFmtId="166" fontId="4" fillId="3" borderId="9" xfId="0" applyNumberFormat="1" applyFont="1" applyFill="1" applyBorder="1" applyAlignment="1" applyProtection="1">
      <alignment horizontal="center" vertical="center"/>
      <protection locked="0"/>
    </xf>
    <xf numFmtId="0" fontId="5" fillId="3" borderId="4" xfId="0" applyFont="1" applyFill="1" applyBorder="1" applyAlignment="1" applyProtection="1">
      <alignment horizontal="center" vertical="center" wrapText="1"/>
      <protection locked="0"/>
    </xf>
    <xf numFmtId="0" fontId="5" fillId="3" borderId="9" xfId="0" applyFont="1" applyFill="1" applyBorder="1" applyAlignment="1" applyProtection="1">
      <alignment horizontal="center" vertical="center" wrapText="1"/>
      <protection locked="0"/>
    </xf>
    <xf numFmtId="0" fontId="7" fillId="2" borderId="1" xfId="0" applyFont="1" applyFill="1" applyBorder="1" applyAlignment="1">
      <alignment horizontal="center" vertical="center" wrapText="1"/>
    </xf>
    <xf numFmtId="0" fontId="9" fillId="5" borderId="0" xfId="0" applyFont="1" applyFill="1" applyAlignment="1">
      <alignment horizontal="center" vertical="center" wrapText="1"/>
    </xf>
    <xf numFmtId="0" fontId="5" fillId="4" borderId="9" xfId="0" applyFont="1" applyFill="1" applyBorder="1" applyAlignment="1">
      <alignment horizontal="center" vertical="center" wrapText="1"/>
    </xf>
    <xf numFmtId="0" fontId="5" fillId="4" borderId="15"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4" fillId="5" borderId="0" xfId="0" applyFont="1" applyFill="1" applyAlignment="1">
      <alignment horizontal="left" vertical="center"/>
    </xf>
    <xf numFmtId="0" fontId="1" fillId="3" borderId="4" xfId="1" applyFill="1" applyBorder="1" applyAlignment="1" applyProtection="1">
      <alignment horizontal="center" vertical="center" wrapText="1"/>
      <protection locked="0"/>
    </xf>
    <xf numFmtId="0" fontId="11" fillId="0" borderId="1" xfId="0" applyFont="1" applyBorder="1" applyAlignment="1">
      <alignment horizontal="left" vertical="center" wrapText="1"/>
    </xf>
    <xf numFmtId="164" fontId="5" fillId="0" borderId="1" xfId="0" applyNumberFormat="1" applyFont="1" applyFill="1" applyBorder="1" applyAlignment="1">
      <alignment horizontal="left" vertical="center" wrapText="1"/>
    </xf>
    <xf numFmtId="0" fontId="5" fillId="0" borderId="1" xfId="0" applyFont="1" applyFill="1" applyBorder="1" applyAlignment="1">
      <alignment horizontal="left" vertical="center" wrapText="1"/>
    </xf>
    <xf numFmtId="168" fontId="5" fillId="0" borderId="9" xfId="0" applyNumberFormat="1" applyFont="1" applyFill="1" applyBorder="1" applyAlignment="1">
      <alignment horizontal="left" vertical="center" wrapText="1"/>
    </xf>
    <xf numFmtId="168" fontId="5" fillId="0" borderId="15" xfId="0" applyNumberFormat="1" applyFont="1" applyFill="1" applyBorder="1" applyAlignment="1">
      <alignment horizontal="left" vertical="center" wrapText="1"/>
    </xf>
    <xf numFmtId="168" fontId="5" fillId="0" borderId="4" xfId="0" applyNumberFormat="1" applyFont="1" applyFill="1" applyBorder="1" applyAlignment="1">
      <alignment horizontal="left" vertical="center" wrapText="1"/>
    </xf>
    <xf numFmtId="168" fontId="5" fillId="0" borderId="9" xfId="0" applyNumberFormat="1" applyFont="1" applyFill="1" applyBorder="1" applyAlignment="1">
      <alignment horizontal="center" vertical="center" wrapText="1"/>
    </xf>
    <xf numFmtId="168" fontId="5" fillId="0" borderId="15" xfId="0" applyNumberFormat="1" applyFont="1" applyFill="1" applyBorder="1" applyAlignment="1">
      <alignment horizontal="center" vertical="center" wrapText="1"/>
    </xf>
    <xf numFmtId="168" fontId="5" fillId="0" borderId="4" xfId="0" applyNumberFormat="1" applyFont="1" applyFill="1" applyBorder="1" applyAlignment="1">
      <alignment horizontal="center" vertical="center" wrapText="1"/>
    </xf>
    <xf numFmtId="0" fontId="5" fillId="0" borderId="11" xfId="0" applyFont="1" applyFill="1" applyBorder="1" applyAlignment="1">
      <alignment horizontal="center" vertical="center" wrapText="1"/>
    </xf>
    <xf numFmtId="0" fontId="5" fillId="0" borderId="12" xfId="0" applyFont="1" applyFill="1" applyBorder="1" applyAlignment="1">
      <alignment horizontal="center" vertical="center" wrapText="1"/>
    </xf>
    <xf numFmtId="0" fontId="5" fillId="0" borderId="13" xfId="0" applyFont="1" applyFill="1" applyBorder="1" applyAlignment="1">
      <alignment horizontal="center" vertical="center" wrapText="1"/>
    </xf>
    <xf numFmtId="0" fontId="5" fillId="0" borderId="5" xfId="0" applyFont="1" applyFill="1" applyBorder="1" applyAlignment="1">
      <alignment horizontal="center" vertical="center" wrapText="1"/>
    </xf>
    <xf numFmtId="0" fontId="5" fillId="0" borderId="6" xfId="0" applyFont="1" applyFill="1" applyBorder="1" applyAlignment="1">
      <alignment horizontal="center" vertical="center" wrapText="1"/>
    </xf>
    <xf numFmtId="0" fontId="5" fillId="0" borderId="3" xfId="0" applyFont="1" applyFill="1" applyBorder="1" applyAlignment="1">
      <alignment horizontal="center" vertical="center" wrapText="1"/>
    </xf>
    <xf numFmtId="168" fontId="5" fillId="0" borderId="1" xfId="0" applyNumberFormat="1" applyFont="1" applyFill="1" applyBorder="1" applyAlignment="1">
      <alignment horizontal="left" vertical="center" wrapText="1"/>
    </xf>
    <xf numFmtId="0" fontId="5" fillId="0" borderId="9" xfId="0" applyFont="1" applyFill="1" applyBorder="1" applyAlignment="1">
      <alignment horizontal="left" vertical="center" wrapText="1"/>
    </xf>
    <xf numFmtId="0" fontId="5" fillId="0" borderId="11" xfId="0" applyFont="1" applyFill="1" applyBorder="1" applyAlignment="1">
      <alignment horizontal="left" vertical="center" wrapText="1"/>
    </xf>
    <xf numFmtId="0" fontId="5" fillId="0" borderId="12" xfId="0" applyFont="1" applyFill="1" applyBorder="1" applyAlignment="1">
      <alignment horizontal="left" vertical="center" wrapText="1"/>
    </xf>
    <xf numFmtId="0" fontId="5" fillId="0" borderId="17" xfId="0" applyFont="1" applyFill="1" applyBorder="1" applyAlignment="1">
      <alignment horizontal="left" vertical="center" wrapText="1"/>
    </xf>
    <xf numFmtId="0" fontId="5" fillId="0" borderId="1" xfId="0" applyFont="1" applyFill="1" applyBorder="1" applyAlignment="1">
      <alignment horizontal="left" vertical="center" wrapText="1"/>
    </xf>
    <xf numFmtId="0" fontId="5" fillId="0" borderId="2" xfId="0" applyFont="1" applyFill="1" applyBorder="1" applyAlignment="1">
      <alignment horizontal="left" vertical="center"/>
    </xf>
    <xf numFmtId="0" fontId="5" fillId="0" borderId="14" xfId="0" applyFont="1" applyFill="1" applyBorder="1" applyAlignment="1">
      <alignment horizontal="left" vertical="center"/>
    </xf>
    <xf numFmtId="0" fontId="4" fillId="0" borderId="0" xfId="0" applyFont="1" applyFill="1"/>
    <xf numFmtId="0" fontId="5" fillId="6" borderId="1" xfId="0" applyFont="1" applyFill="1" applyBorder="1" applyAlignment="1">
      <alignment horizontal="left" vertical="center" wrapText="1"/>
    </xf>
    <xf numFmtId="168" fontId="5" fillId="6" borderId="1" xfId="0" applyNumberFormat="1" applyFont="1" applyFill="1" applyBorder="1" applyAlignment="1">
      <alignment horizontal="left" vertical="center" wrapText="1"/>
    </xf>
    <xf numFmtId="168" fontId="5" fillId="6" borderId="9" xfId="0" applyNumberFormat="1" applyFont="1" applyFill="1" applyBorder="1" applyAlignment="1">
      <alignment horizontal="left" vertical="center" wrapText="1"/>
    </xf>
    <xf numFmtId="0" fontId="5" fillId="6" borderId="10" xfId="0" applyFont="1" applyFill="1" applyBorder="1" applyAlignment="1">
      <alignment horizontal="left" vertical="center" wrapText="1"/>
    </xf>
    <xf numFmtId="0" fontId="5" fillId="6" borderId="18" xfId="0" applyFont="1" applyFill="1" applyBorder="1" applyAlignment="1">
      <alignment horizontal="left" vertical="center" wrapText="1"/>
    </xf>
  </cellXfs>
  <cellStyles count="4">
    <cellStyle name="Hipervínculo" xfId="1" builtinId="8"/>
    <cellStyle name="Millares" xfId="3" builtinId="3"/>
    <cellStyle name="Normal" xfId="0" builtinId="0"/>
    <cellStyle name="Normal 2" xfId="2" xr:uid="{00000000-0005-0000-0000-000003000000}"/>
  </cellStyles>
  <dxfs count="10">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ubate-cundinamarca.gov.co/" TargetMode="External"/><Relationship Id="rId1" Type="http://schemas.openxmlformats.org/officeDocument/2006/relationships/hyperlink" Target="mailto:alcaldia@ubate-cundinamarca.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0"/>
  <sheetViews>
    <sheetView showGridLines="0" tabSelected="1" view="pageBreakPreview" topLeftCell="A28" zoomScale="95" zoomScaleNormal="120" zoomScaleSheetLayoutView="95" zoomScalePageLayoutView="50" workbookViewId="0">
      <selection activeCell="J32" sqref="J32"/>
    </sheetView>
  </sheetViews>
  <sheetFormatPr baseColWidth="10" defaultColWidth="11" defaultRowHeight="14.25" x14ac:dyDescent="0.2"/>
  <cols>
    <col min="1" max="2" width="3.875" style="4" customWidth="1"/>
    <col min="3" max="3" width="34.5" style="4" customWidth="1"/>
    <col min="4" max="4" width="13.875" style="4" customWidth="1"/>
    <col min="5" max="5" width="10.125" style="4" customWidth="1"/>
    <col min="6" max="6" width="8.625" style="4" customWidth="1"/>
    <col min="7" max="7" width="32.375" style="5" customWidth="1"/>
    <col min="8" max="8" width="32.625" style="4" customWidth="1"/>
    <col min="9" max="9" width="23.125" style="6" customWidth="1"/>
    <col min="10" max="10" width="20" style="6" customWidth="1"/>
    <col min="11" max="12" width="3.875" style="6" customWidth="1"/>
    <col min="13" max="13" width="11" style="4"/>
    <col min="14" max="14" width="11.5" style="4" bestFit="1" customWidth="1"/>
    <col min="15" max="16384" width="11" style="4"/>
  </cols>
  <sheetData>
    <row r="1" spans="2:13" x14ac:dyDescent="0.2">
      <c r="B1" s="59" t="s">
        <v>0</v>
      </c>
      <c r="C1" s="59"/>
      <c r="D1" s="59"/>
      <c r="E1" s="59"/>
      <c r="F1" s="59"/>
      <c r="G1" s="59"/>
      <c r="H1" s="59"/>
    </row>
    <row r="2" spans="2:13" x14ac:dyDescent="0.2">
      <c r="B2" s="59" t="s">
        <v>1</v>
      </c>
      <c r="C2" s="59"/>
      <c r="D2" s="59"/>
      <c r="E2" s="59"/>
      <c r="F2" s="59"/>
      <c r="G2" s="59"/>
      <c r="H2" s="59"/>
    </row>
    <row r="3" spans="2:13" ht="15" thickBot="1" x14ac:dyDescent="0.25"/>
    <row r="4" spans="2:13" ht="12.75" customHeight="1" thickTop="1" x14ac:dyDescent="0.2">
      <c r="B4" s="7"/>
      <c r="C4" s="8"/>
      <c r="D4" s="8"/>
      <c r="E4" s="8"/>
      <c r="F4" s="8"/>
      <c r="G4" s="9"/>
      <c r="H4" s="8"/>
      <c r="I4" s="8"/>
      <c r="J4" s="8"/>
      <c r="K4" s="10"/>
      <c r="M4" s="11"/>
    </row>
    <row r="5" spans="2:13" s="18" customFormat="1" ht="15" customHeight="1" x14ac:dyDescent="0.2">
      <c r="B5" s="14"/>
      <c r="C5" s="15" t="s">
        <v>2</v>
      </c>
      <c r="D5" s="69" t="s">
        <v>3</v>
      </c>
      <c r="E5" s="69"/>
      <c r="F5" s="69"/>
      <c r="G5" s="15" t="s">
        <v>4</v>
      </c>
      <c r="H5" s="15" t="s">
        <v>5</v>
      </c>
      <c r="I5" s="63" t="s">
        <v>51</v>
      </c>
      <c r="J5" s="64"/>
      <c r="K5" s="16"/>
      <c r="L5" s="17"/>
    </row>
    <row r="6" spans="2:13" ht="28.5" x14ac:dyDescent="0.2">
      <c r="B6" s="12"/>
      <c r="C6" s="19" t="s">
        <v>6</v>
      </c>
      <c r="D6" s="77" t="s">
        <v>56</v>
      </c>
      <c r="E6" s="77"/>
      <c r="F6" s="77"/>
      <c r="G6" s="19" t="s">
        <v>7</v>
      </c>
      <c r="H6" s="20" t="s">
        <v>8</v>
      </c>
      <c r="I6" s="65"/>
      <c r="J6" s="66"/>
      <c r="K6" s="21"/>
      <c r="L6" s="22"/>
    </row>
    <row r="7" spans="2:13" ht="28.5" x14ac:dyDescent="0.2">
      <c r="B7" s="12"/>
      <c r="C7" s="19" t="s">
        <v>9</v>
      </c>
      <c r="D7" s="77" t="s">
        <v>56</v>
      </c>
      <c r="E7" s="77"/>
      <c r="F7" s="77"/>
      <c r="G7" s="19" t="s">
        <v>7</v>
      </c>
      <c r="H7" s="20" t="s">
        <v>8</v>
      </c>
      <c r="I7" s="75" t="s">
        <v>52</v>
      </c>
      <c r="J7" s="68"/>
      <c r="K7" s="23"/>
    </row>
    <row r="8" spans="2:13" ht="28.5" customHeight="1" x14ac:dyDescent="0.2">
      <c r="B8" s="12"/>
      <c r="C8" s="19" t="s">
        <v>10</v>
      </c>
      <c r="D8" s="77" t="s">
        <v>56</v>
      </c>
      <c r="E8" s="77"/>
      <c r="F8" s="77"/>
      <c r="G8" s="19" t="s">
        <v>7</v>
      </c>
      <c r="H8" s="20" t="s">
        <v>8</v>
      </c>
      <c r="I8" s="67" t="s">
        <v>53</v>
      </c>
      <c r="J8" s="68"/>
      <c r="K8" s="23"/>
    </row>
    <row r="9" spans="2:13" ht="99.75" customHeight="1" x14ac:dyDescent="0.2">
      <c r="B9" s="12"/>
      <c r="C9" s="19" t="s">
        <v>11</v>
      </c>
      <c r="D9" s="78" t="s">
        <v>57</v>
      </c>
      <c r="E9" s="78"/>
      <c r="F9" s="78"/>
      <c r="G9" s="19" t="str">
        <f>"SECOP I; "&amp;I7&amp;" o en "&amp;I8&amp;", asunto: Observaciones Pliego de Condiciones Proceso de Contratación "&amp;I5</f>
        <v>SECOP I; alcaldia@ubate-cundinamarca.gov.co o en Ubaté, carrera 8 No 11-90  , asunto: Observaciones Pliego de Condiciones Proceso de Contratación [SAMC-033-2026]</v>
      </c>
      <c r="H9" s="24" t="s">
        <v>12</v>
      </c>
      <c r="I9" s="75" t="s">
        <v>54</v>
      </c>
      <c r="J9" s="68"/>
      <c r="K9" s="23"/>
    </row>
    <row r="10" spans="2:13" ht="42.75" x14ac:dyDescent="0.2">
      <c r="B10" s="12"/>
      <c r="C10" s="19" t="s">
        <v>13</v>
      </c>
      <c r="D10" s="79" t="s">
        <v>58</v>
      </c>
      <c r="E10" s="80"/>
      <c r="F10" s="81"/>
      <c r="G10" s="19" t="s">
        <v>7</v>
      </c>
      <c r="H10" s="24" t="s">
        <v>8</v>
      </c>
      <c r="I10" s="25"/>
      <c r="J10" s="25"/>
      <c r="K10" s="23"/>
    </row>
    <row r="11" spans="2:13" ht="15" customHeight="1" x14ac:dyDescent="0.2">
      <c r="B11" s="12"/>
      <c r="C11" s="78" t="s">
        <v>14</v>
      </c>
      <c r="D11" s="77" t="s">
        <v>59</v>
      </c>
      <c r="E11" s="77"/>
      <c r="F11" s="77"/>
      <c r="G11" s="96" t="s">
        <v>7</v>
      </c>
      <c r="H11" s="97" t="s">
        <v>15</v>
      </c>
      <c r="I11" s="26"/>
      <c r="J11" s="27"/>
      <c r="K11" s="28"/>
    </row>
    <row r="12" spans="2:13" ht="67.5" customHeight="1" x14ac:dyDescent="0.2">
      <c r="B12" s="12"/>
      <c r="C12" s="78"/>
      <c r="D12" s="77"/>
      <c r="E12" s="77"/>
      <c r="F12" s="77"/>
      <c r="G12" s="96" t="s">
        <v>16</v>
      </c>
      <c r="H12" s="98"/>
      <c r="I12" s="27"/>
      <c r="J12" s="27"/>
      <c r="K12" s="28"/>
    </row>
    <row r="13" spans="2:13" ht="42.75" x14ac:dyDescent="0.2">
      <c r="B13" s="12"/>
      <c r="C13" s="19" t="s">
        <v>17</v>
      </c>
      <c r="D13" s="79" t="s">
        <v>60</v>
      </c>
      <c r="E13" s="80"/>
      <c r="F13" s="81"/>
      <c r="G13" s="19" t="s">
        <v>7</v>
      </c>
      <c r="H13" s="20" t="s">
        <v>8</v>
      </c>
      <c r="K13" s="29"/>
    </row>
    <row r="14" spans="2:13" ht="28.5" x14ac:dyDescent="0.2">
      <c r="B14" s="12"/>
      <c r="C14" s="19" t="s">
        <v>18</v>
      </c>
      <c r="D14" s="79" t="s">
        <v>60</v>
      </c>
      <c r="E14" s="80"/>
      <c r="F14" s="81"/>
      <c r="G14" s="19" t="s">
        <v>7</v>
      </c>
      <c r="H14" s="30" t="s">
        <v>8</v>
      </c>
      <c r="I14" s="74"/>
      <c r="J14" s="74"/>
      <c r="K14" s="13"/>
    </row>
    <row r="15" spans="2:13" ht="146.25" customHeight="1" x14ac:dyDescent="0.2">
      <c r="B15" s="12"/>
      <c r="C15" s="19" t="s">
        <v>19</v>
      </c>
      <c r="D15" s="82" t="s">
        <v>61</v>
      </c>
      <c r="E15" s="83"/>
      <c r="F15" s="84"/>
      <c r="G15" s="76" t="s">
        <v>20</v>
      </c>
      <c r="H15" s="19" t="s">
        <v>21</v>
      </c>
      <c r="I15" s="31"/>
      <c r="J15" s="31"/>
      <c r="K15" s="13"/>
    </row>
    <row r="16" spans="2:13" ht="43.5" customHeight="1" x14ac:dyDescent="0.2">
      <c r="B16" s="12"/>
      <c r="C16" s="19" t="s">
        <v>22</v>
      </c>
      <c r="D16" s="82" t="s">
        <v>62</v>
      </c>
      <c r="E16" s="83"/>
      <c r="F16" s="84"/>
      <c r="G16" s="19" t="s">
        <v>23</v>
      </c>
      <c r="H16" s="19" t="s">
        <v>24</v>
      </c>
      <c r="I16" s="31"/>
      <c r="J16" s="31"/>
      <c r="K16" s="13"/>
    </row>
    <row r="17" spans="2:14" ht="27" customHeight="1" x14ac:dyDescent="0.2">
      <c r="B17" s="12"/>
      <c r="C17" s="19" t="s">
        <v>25</v>
      </c>
      <c r="D17" s="82" t="s">
        <v>63</v>
      </c>
      <c r="E17" s="83"/>
      <c r="F17" s="84"/>
      <c r="G17" s="19" t="s">
        <v>7</v>
      </c>
      <c r="H17" s="19" t="s">
        <v>26</v>
      </c>
      <c r="I17" s="31"/>
      <c r="J17" s="31"/>
      <c r="K17" s="13"/>
    </row>
    <row r="18" spans="2:14" ht="32.25" customHeight="1" x14ac:dyDescent="0.2">
      <c r="B18" s="12"/>
      <c r="C18" s="100" t="s">
        <v>27</v>
      </c>
      <c r="D18" s="100" t="s">
        <v>64</v>
      </c>
      <c r="E18" s="100"/>
      <c r="F18" s="100"/>
      <c r="G18" s="100" t="str">
        <f>I8</f>
        <v xml:space="preserve">Ubaté, carrera 8 No 11-90  </v>
      </c>
      <c r="H18" s="100" t="s">
        <v>28</v>
      </c>
      <c r="K18" s="29"/>
    </row>
    <row r="19" spans="2:14" ht="38.25" customHeight="1" x14ac:dyDescent="0.2">
      <c r="B19" s="12"/>
      <c r="C19" s="100"/>
      <c r="D19" s="100"/>
      <c r="E19" s="100"/>
      <c r="F19" s="100"/>
      <c r="G19" s="100"/>
      <c r="H19" s="100"/>
      <c r="K19" s="29"/>
    </row>
    <row r="20" spans="2:14" ht="21.75" customHeight="1" x14ac:dyDescent="0.2">
      <c r="B20" s="12"/>
      <c r="C20" s="62" t="s">
        <v>29</v>
      </c>
      <c r="D20" s="85" t="s">
        <v>61</v>
      </c>
      <c r="E20" s="86"/>
      <c r="F20" s="87"/>
      <c r="G20" s="62" t="s">
        <v>30</v>
      </c>
      <c r="H20" s="62" t="s">
        <v>8</v>
      </c>
      <c r="K20" s="29"/>
    </row>
    <row r="21" spans="2:14" ht="18" customHeight="1" x14ac:dyDescent="0.2">
      <c r="B21" s="12"/>
      <c r="C21" s="62"/>
      <c r="D21" s="88"/>
      <c r="E21" s="89"/>
      <c r="F21" s="90"/>
      <c r="G21" s="62"/>
      <c r="H21" s="62"/>
      <c r="K21" s="29"/>
      <c r="N21" s="32"/>
    </row>
    <row r="22" spans="2:14" ht="28.5" x14ac:dyDescent="0.2">
      <c r="B22" s="12"/>
      <c r="C22" s="19" t="s">
        <v>31</v>
      </c>
      <c r="D22" s="91" t="s">
        <v>65</v>
      </c>
      <c r="E22" s="91"/>
      <c r="F22" s="91"/>
      <c r="G22" s="19" t="s">
        <v>7</v>
      </c>
      <c r="H22" s="24" t="s">
        <v>8</v>
      </c>
      <c r="K22" s="29"/>
      <c r="N22" s="32"/>
    </row>
    <row r="23" spans="2:14" ht="28.5" x14ac:dyDescent="0.2">
      <c r="B23" s="12"/>
      <c r="C23" s="19" t="s">
        <v>32</v>
      </c>
      <c r="D23" s="78" t="s">
        <v>66</v>
      </c>
      <c r="E23" s="78"/>
      <c r="F23" s="78"/>
      <c r="G23" s="33" t="s">
        <v>7</v>
      </c>
      <c r="H23" s="34" t="s">
        <v>33</v>
      </c>
      <c r="K23" s="29"/>
      <c r="N23" s="35"/>
    </row>
    <row r="24" spans="2:14" ht="15" customHeight="1" x14ac:dyDescent="0.2">
      <c r="B24" s="12"/>
      <c r="C24" s="62" t="s">
        <v>34</v>
      </c>
      <c r="D24" s="91" t="s">
        <v>67</v>
      </c>
      <c r="E24" s="91"/>
      <c r="F24" s="79"/>
      <c r="G24" s="61" t="s">
        <v>7</v>
      </c>
      <c r="H24" s="61" t="s">
        <v>8</v>
      </c>
      <c r="I24" s="70"/>
      <c r="J24" s="70"/>
      <c r="K24" s="37"/>
    </row>
    <row r="25" spans="2:14" x14ac:dyDescent="0.2">
      <c r="B25" s="12"/>
      <c r="C25" s="62"/>
      <c r="D25" s="91"/>
      <c r="E25" s="91"/>
      <c r="F25" s="79"/>
      <c r="G25" s="61"/>
      <c r="H25" s="61"/>
      <c r="K25" s="29"/>
    </row>
    <row r="26" spans="2:14" ht="42.75" customHeight="1" x14ac:dyDescent="0.2">
      <c r="B26" s="12"/>
      <c r="C26" s="33" t="s">
        <v>35</v>
      </c>
      <c r="D26" s="78" t="s">
        <v>68</v>
      </c>
      <c r="E26" s="78"/>
      <c r="F26" s="92"/>
      <c r="G26" s="36" t="s">
        <v>7</v>
      </c>
      <c r="H26" s="38" t="s">
        <v>8</v>
      </c>
      <c r="K26" s="29"/>
      <c r="N26" s="39"/>
    </row>
    <row r="27" spans="2:14" ht="31.5" customHeight="1" x14ac:dyDescent="0.2">
      <c r="B27" s="12"/>
      <c r="C27" s="19" t="s">
        <v>36</v>
      </c>
      <c r="D27" s="91" t="s">
        <v>69</v>
      </c>
      <c r="E27" s="91"/>
      <c r="F27" s="79"/>
      <c r="G27" s="40" t="s">
        <v>7</v>
      </c>
      <c r="H27" s="41" t="s">
        <v>8</v>
      </c>
      <c r="K27" s="29"/>
    </row>
    <row r="28" spans="2:14" ht="57" customHeight="1" x14ac:dyDescent="0.2">
      <c r="B28" s="12"/>
      <c r="C28" s="42" t="s">
        <v>37</v>
      </c>
      <c r="D28" s="78" t="s">
        <v>70</v>
      </c>
      <c r="E28" s="78"/>
      <c r="F28" s="92"/>
      <c r="G28" s="43" t="s">
        <v>7</v>
      </c>
      <c r="H28" s="40" t="s">
        <v>38</v>
      </c>
      <c r="K28" s="29"/>
    </row>
    <row r="29" spans="2:14" ht="26.25" customHeight="1" x14ac:dyDescent="0.2">
      <c r="B29" s="12"/>
      <c r="C29" s="33" t="s">
        <v>39</v>
      </c>
      <c r="D29" s="93" t="s">
        <v>71</v>
      </c>
      <c r="E29" s="94"/>
      <c r="F29" s="95"/>
      <c r="G29" s="38" t="s">
        <v>7</v>
      </c>
      <c r="H29" s="44" t="s">
        <v>38</v>
      </c>
      <c r="K29" s="29"/>
    </row>
    <row r="30" spans="2:14" ht="21" customHeight="1" x14ac:dyDescent="0.2">
      <c r="B30" s="12"/>
      <c r="C30" s="100" t="s">
        <v>40</v>
      </c>
      <c r="D30" s="101" t="s">
        <v>55</v>
      </c>
      <c r="E30" s="101"/>
      <c r="F30" s="102"/>
      <c r="G30" s="103" t="str">
        <f>I8</f>
        <v xml:space="preserve">Ubaté, carrera 8 No 11-90  </v>
      </c>
      <c r="H30" s="104" t="s">
        <v>8</v>
      </c>
      <c r="K30" s="29"/>
    </row>
    <row r="31" spans="2:14" ht="15" customHeight="1" x14ac:dyDescent="0.2">
      <c r="B31" s="12"/>
      <c r="C31" s="100"/>
      <c r="D31" s="101"/>
      <c r="E31" s="101"/>
      <c r="F31" s="102"/>
      <c r="G31" s="103"/>
      <c r="H31" s="104"/>
      <c r="K31" s="29"/>
    </row>
    <row r="32" spans="2:14" ht="42.75" x14ac:dyDescent="0.2">
      <c r="B32" s="12"/>
      <c r="C32" s="19" t="s">
        <v>41</v>
      </c>
      <c r="D32" s="78" t="s">
        <v>72</v>
      </c>
      <c r="E32" s="78"/>
      <c r="F32" s="78"/>
      <c r="G32" s="45" t="s">
        <v>7</v>
      </c>
      <c r="H32" s="45" t="s">
        <v>42</v>
      </c>
      <c r="K32" s="29"/>
    </row>
    <row r="33" spans="2:12" ht="24.75" customHeight="1" x14ac:dyDescent="0.2">
      <c r="B33" s="12"/>
      <c r="C33" s="19" t="s">
        <v>43</v>
      </c>
      <c r="D33" s="91" t="s">
        <v>73</v>
      </c>
      <c r="E33" s="91"/>
      <c r="F33" s="91"/>
      <c r="G33" s="20" t="s">
        <v>7</v>
      </c>
      <c r="H33" s="20" t="s">
        <v>8</v>
      </c>
      <c r="K33" s="29"/>
    </row>
    <row r="34" spans="2:12" ht="42.75" x14ac:dyDescent="0.2">
      <c r="B34" s="12"/>
      <c r="C34" s="19" t="s">
        <v>44</v>
      </c>
      <c r="D34" s="91" t="s">
        <v>74</v>
      </c>
      <c r="E34" s="91"/>
      <c r="F34" s="91"/>
      <c r="G34" s="19" t="str">
        <f>I8</f>
        <v xml:space="preserve">Ubaté, carrera 8 No 11-90  </v>
      </c>
      <c r="H34" s="46" t="s">
        <v>8</v>
      </c>
      <c r="K34" s="29"/>
    </row>
    <row r="35" spans="2:12" x14ac:dyDescent="0.2">
      <c r="B35" s="12"/>
      <c r="C35" s="19" t="s">
        <v>45</v>
      </c>
      <c r="D35" s="91" t="s">
        <v>75</v>
      </c>
      <c r="E35" s="91"/>
      <c r="F35" s="91"/>
      <c r="G35" s="20" t="s">
        <v>7</v>
      </c>
      <c r="H35" s="20" t="s">
        <v>8</v>
      </c>
      <c r="I35" s="47"/>
      <c r="J35" s="48"/>
      <c r="K35" s="49"/>
    </row>
    <row r="36" spans="2:12" x14ac:dyDescent="0.2">
      <c r="B36" s="12"/>
      <c r="D36" s="99"/>
      <c r="E36" s="99"/>
      <c r="F36" s="99"/>
      <c r="I36" s="50"/>
      <c r="J36" s="50"/>
      <c r="K36" s="51"/>
    </row>
    <row r="37" spans="2:12" ht="22.5" customHeight="1" x14ac:dyDescent="0.2">
      <c r="B37" s="12"/>
      <c r="C37" s="71" t="s">
        <v>46</v>
      </c>
      <c r="D37" s="72"/>
      <c r="E37" s="72"/>
      <c r="F37" s="72"/>
      <c r="G37" s="72"/>
      <c r="H37" s="73"/>
      <c r="I37" s="50"/>
      <c r="J37" s="50"/>
      <c r="K37" s="51"/>
      <c r="L37" s="50"/>
    </row>
    <row r="38" spans="2:12" s="5" customFormat="1" ht="15" thickBot="1" x14ac:dyDescent="0.25">
      <c r="B38" s="52"/>
      <c r="C38" s="53"/>
      <c r="D38" s="60"/>
      <c r="E38" s="60"/>
      <c r="F38" s="60"/>
      <c r="G38" s="60"/>
      <c r="H38" s="54"/>
      <c r="I38" s="55"/>
      <c r="J38" s="55"/>
      <c r="K38" s="56"/>
      <c r="L38" s="50"/>
    </row>
    <row r="39" spans="2:12" s="5" customFormat="1" ht="15" thickTop="1" x14ac:dyDescent="0.2">
      <c r="C39" s="57"/>
      <c r="D39" s="57"/>
      <c r="E39" s="57"/>
      <c r="F39" s="57"/>
      <c r="G39" s="58"/>
      <c r="H39" s="57"/>
      <c r="I39" s="6"/>
      <c r="J39" s="6"/>
      <c r="K39" s="6"/>
      <c r="L39" s="6"/>
    </row>
    <row r="40" spans="2:12" x14ac:dyDescent="0.2">
      <c r="C40" s="57"/>
      <c r="D40" s="57"/>
      <c r="E40" s="57"/>
      <c r="F40" s="57"/>
      <c r="G40" s="58"/>
      <c r="H40" s="57"/>
    </row>
  </sheetData>
  <mergeCells count="51">
    <mergeCell ref="I14:J14"/>
    <mergeCell ref="C18:C19"/>
    <mergeCell ref="C20:C21"/>
    <mergeCell ref="G18:G19"/>
    <mergeCell ref="D18:F19"/>
    <mergeCell ref="D20:F21"/>
    <mergeCell ref="D14:F14"/>
    <mergeCell ref="H20:H21"/>
    <mergeCell ref="D16:F16"/>
    <mergeCell ref="D17:F17"/>
    <mergeCell ref="D10:F10"/>
    <mergeCell ref="C37:H37"/>
    <mergeCell ref="H11:H12"/>
    <mergeCell ref="H18:H19"/>
    <mergeCell ref="D32:F32"/>
    <mergeCell ref="G30:G31"/>
    <mergeCell ref="D30:F31"/>
    <mergeCell ref="H24:H25"/>
    <mergeCell ref="D27:F27"/>
    <mergeCell ref="I5:J5"/>
    <mergeCell ref="I6:J6"/>
    <mergeCell ref="I7:J7"/>
    <mergeCell ref="D34:F34"/>
    <mergeCell ref="D33:F33"/>
    <mergeCell ref="D5:F5"/>
    <mergeCell ref="D6:F6"/>
    <mergeCell ref="D7:F7"/>
    <mergeCell ref="D8:F8"/>
    <mergeCell ref="D13:F13"/>
    <mergeCell ref="D9:F9"/>
    <mergeCell ref="D28:F28"/>
    <mergeCell ref="I8:J8"/>
    <mergeCell ref="I24:J24"/>
    <mergeCell ref="I9:J9"/>
    <mergeCell ref="H30:H31"/>
    <mergeCell ref="B2:H2"/>
    <mergeCell ref="B1:H1"/>
    <mergeCell ref="D38:G38"/>
    <mergeCell ref="D35:F35"/>
    <mergeCell ref="G24:G25"/>
    <mergeCell ref="C30:C31"/>
    <mergeCell ref="D29:F29"/>
    <mergeCell ref="D26:F26"/>
    <mergeCell ref="C24:C25"/>
    <mergeCell ref="D24:F25"/>
    <mergeCell ref="D22:F22"/>
    <mergeCell ref="D23:F23"/>
    <mergeCell ref="C11:C12"/>
    <mergeCell ref="D11:F12"/>
    <mergeCell ref="G20:G21"/>
    <mergeCell ref="D15:F15"/>
  </mergeCells>
  <conditionalFormatting sqref="D15:D17">
    <cfRule type="cellIs" dxfId="1" priority="2" operator="equal">
      <formula>0</formula>
    </cfRule>
  </conditionalFormatting>
  <conditionalFormatting sqref="D23:F23">
    <cfRule type="expression" dxfId="0" priority="1">
      <formula>ISERROR($D$23)</formula>
    </cfRule>
  </conditionalFormatting>
  <dataValidations count="1">
    <dataValidation type="date" allowBlank="1" showInputMessage="1" showErrorMessage="1" prompt="Ingrese fecha en formato dd-mm-aaaa_x000a_" sqref="I6:K6" xr:uid="{00000000-0002-0000-0000-000000000000}">
      <formula1>1</formula1>
      <formula2>402133</formula2>
    </dataValidation>
  </dataValidations>
  <hyperlinks>
    <hyperlink ref="I7" r:id="rId1" xr:uid="{A15C50AE-5828-4683-905B-8F30350A9A57}"/>
    <hyperlink ref="I9" r:id="rId2" xr:uid="{CFCBB5D2-83E3-47D7-B301-8A3D7931C4D7}"/>
  </hyperlinks>
  <printOptions horizontalCentered="1"/>
  <pageMargins left="0.11811023622047244" right="0.11811023622047244" top="0.18503827646544183" bottom="0.15748031496062992" header="0.31496062992125984" footer="0.31496062992125984"/>
  <pageSetup paperSize="9" scale="46"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47</v>
      </c>
    </row>
    <row r="2" spans="1:3" x14ac:dyDescent="0.2">
      <c r="A2" s="1" t="s">
        <v>48</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49</v>
      </c>
    </row>
    <row r="2" spans="1:3" x14ac:dyDescent="0.2">
      <c r="A2" s="1" t="s">
        <v>50</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C439699-38DE-4DFB-ADE2-B99BF2A4300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Cronograma-Menor Cuantía</vt:lpstr>
      <vt:lpstr>Festivos</vt:lpstr>
      <vt:lpstr>Laborales</vt:lpstr>
      <vt:lpstr>'Cronograma-Menor Cuantía'!_ftn1</vt:lpstr>
      <vt:lpstr>'Cronograma-Menor Cuantía'!_ftnref1</vt:lpstr>
      <vt:lpstr>'Cronograma-Menor Cuantía'!Área_de_impresión</vt:lpstr>
      <vt:lpstr>'Cronograma-Menor Cuantía'!Títulos_a_imprimir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User</cp:lastModifiedBy>
  <cp:revision/>
  <dcterms:created xsi:type="dcterms:W3CDTF">2014-10-29T19:55:46Z</dcterms:created>
  <dcterms:modified xsi:type="dcterms:W3CDTF">2026-09-18T20:39:53Z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