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LANTASELECTRICASCUCUTA\PLANTAS ELECTRICAS\"/>
    </mc:Choice>
  </mc:AlternateContent>
  <xr:revisionPtr revIDLastSave="0" documentId="13_ncr:1_{F65F8A9B-6F07-443A-9F64-4995504FF739}" xr6:coauthVersionLast="47" xr6:coauthVersionMax="47" xr10:uidLastSave="{00000000-0000-0000-0000-000000000000}"/>
  <bookViews>
    <workbookView xWindow="-110" yWindow="-110" windowWidth="19420" windowHeight="10300" xr2:uid="{0079A110-C0CF-4244-B45A-37BBFB608035}"/>
  </bookViews>
  <sheets>
    <sheet name="EstudioSect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5" i="1" l="1"/>
  <c r="I75" i="1"/>
  <c r="H75" i="1" l="1"/>
  <c r="G75" i="1"/>
</calcChain>
</file>

<file path=xl/sharedStrings.xml><?xml version="1.0" encoding="utf-8"?>
<sst xmlns="http://schemas.openxmlformats.org/spreadsheetml/2006/main" count="110" uniqueCount="33">
  <si>
    <t>MANTENIMIENTO PREVENTIVO Y CORRECTIVO DE PLANTA ELECTRICA MARCA DEUTZ - Modelo BF 6M 1013 EC - Serial ISO 3046IFN DEL PALACIO DE JUSTICIA DE CÚCUTA</t>
  </si>
  <si>
    <t>DESCRIPCIÓN</t>
  </si>
  <si>
    <t>CANTIDAD</t>
  </si>
  <si>
    <t>VALOR UNITARIO IVA INCLUIDO</t>
  </si>
  <si>
    <t>1,1</t>
  </si>
  <si>
    <t>Suministro y cambio de aceite</t>
  </si>
  <si>
    <t>Suministro y cambio de líquido refrigerante</t>
  </si>
  <si>
    <t>Suministro y cambio de filtro de ACPM</t>
  </si>
  <si>
    <t>Suministro y cambio de filtro de aire</t>
  </si>
  <si>
    <t>Suministro y cambio de filtro de aceite</t>
  </si>
  <si>
    <t xml:space="preserve"> suministro y  cambio de baterias</t>
  </si>
  <si>
    <t>Verificación del estado del cableado eléctrico, verificación de ajuste de conexiones del generador y tablero de control del grupo electrógeno.</t>
  </si>
  <si>
    <t>Lavado general</t>
  </si>
  <si>
    <t>Verificar sincronización de encendido automático frente a la ausencia de tensión del operador de red</t>
  </si>
  <si>
    <t>Escaneo y realizar pruebas de funcionamiento</t>
  </si>
  <si>
    <t>MANTENIMIENTO PREVENTIVO Y CORRECTIVO DE PLANTA ELECTRICA MARCA CUMMINS - Modelo 6CTAA - Serial F17Q002174 DEL PALACIO DE JUSTICIA DE CÚCUTA</t>
  </si>
  <si>
    <t>Verificación y/o cambio de bateria</t>
  </si>
  <si>
    <t>Ajuste y torque de conexionado eléctrico</t>
  </si>
  <si>
    <t>Suministro e instalación de sensor de combustible</t>
  </si>
  <si>
    <t>Limpieza general interior y exterior de cabina y tanque de ACPM.</t>
  </si>
  <si>
    <t>MANTENIMIENTO PREVENTIVO Y CORRECTIVO DE PLANTA ELECTRICA MARCA PEGSA POWER - Serial 2018080692 DEL PALACIO DE JUSTICIA DE OCAÑA</t>
  </si>
  <si>
    <t>MANTENIMIENTO PREVENTIVO Y CORRECTIVO DE PLANTA ELECTRICA MARCA YANAN DIESEL - Modelo EDO-GCS240-I - Serial 1208050 DEL PALACIO DE JUSTICIA DE PAMPLONA</t>
  </si>
  <si>
    <t>MANTENIMIENTO PREVENTIVO Y CORRECTIVO DE PLANTA ELECTRICA MARCA TIDE POWER - MODELO T512 X  DEL PALACIO DE JUSTICIA DE LOS PATIOS</t>
  </si>
  <si>
    <t>Limpieza general y dispocision final de desechos.</t>
  </si>
  <si>
    <t>Limpieza general y disposicion final de desechos.</t>
  </si>
  <si>
    <t xml:space="preserve">JESUS ALFONSO CASTAÑEDA LEON
airingenieria
</t>
  </si>
  <si>
    <t>TOTAL COTIZACIÓN</t>
  </si>
  <si>
    <t>COTIZACION No. 1</t>
  </si>
  <si>
    <t>COTIZACION No. 2</t>
  </si>
  <si>
    <t>COTIZACION No. 3</t>
  </si>
  <si>
    <t>VALOR UNITARIO IVA INCLUIDO MAXIMO A PAGAR 2026</t>
  </si>
  <si>
    <t>ANEXO ESTUDIO DEL SECTOR</t>
  </si>
  <si>
    <t>DESCRIPCION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</si>
</sst>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.0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44" fontId="3" fillId="0" borderId="0" xfId="1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165" fontId="3" fillId="0" borderId="0" xfId="0" applyNumberFormat="1" applyFont="1"/>
    <xf numFmtId="165" fontId="5" fillId="5" borderId="1" xfId="0" applyNumberFormat="1" applyFont="1" applyFill="1" applyBorder="1" applyAlignment="1">
      <alignment horizontal="right" vertical="center" wrapText="1"/>
    </xf>
    <xf numFmtId="165" fontId="3" fillId="5" borderId="1" xfId="0" applyNumberFormat="1" applyFont="1" applyFill="1" applyBorder="1"/>
    <xf numFmtId="165" fontId="3" fillId="5" borderId="1" xfId="0" applyNumberFormat="1" applyFont="1" applyFill="1" applyBorder="1" applyAlignment="1">
      <alignment vertical="center"/>
    </xf>
    <xf numFmtId="44" fontId="2" fillId="5" borderId="1" xfId="1" applyFont="1" applyFill="1" applyBorder="1"/>
    <xf numFmtId="0" fontId="2" fillId="6" borderId="1" xfId="0" applyFont="1" applyFill="1" applyBorder="1" applyAlignment="1">
      <alignment horizontal="center" vertical="center"/>
    </xf>
    <xf numFmtId="165" fontId="5" fillId="6" borderId="1" xfId="0" applyNumberFormat="1" applyFont="1" applyFill="1" applyBorder="1" applyAlignment="1">
      <alignment horizontal="right" vertical="center" wrapText="1"/>
    </xf>
    <xf numFmtId="165" fontId="3" fillId="6" borderId="1" xfId="0" applyNumberFormat="1" applyFont="1" applyFill="1" applyBorder="1"/>
    <xf numFmtId="165" fontId="3" fillId="6" borderId="1" xfId="0" applyNumberFormat="1" applyFont="1" applyFill="1" applyBorder="1" applyAlignment="1">
      <alignment vertical="center"/>
    </xf>
    <xf numFmtId="44" fontId="2" fillId="6" borderId="1" xfId="1" applyFont="1" applyFill="1" applyBorder="1"/>
    <xf numFmtId="0" fontId="2" fillId="7" borderId="1" xfId="0" applyFont="1" applyFill="1" applyBorder="1" applyAlignment="1">
      <alignment horizontal="center" vertical="center"/>
    </xf>
    <xf numFmtId="165" fontId="3" fillId="7" borderId="1" xfId="0" applyNumberFormat="1" applyFont="1" applyFill="1" applyBorder="1"/>
    <xf numFmtId="165" fontId="5" fillId="7" borderId="1" xfId="0" applyNumberFormat="1" applyFont="1" applyFill="1" applyBorder="1" applyAlignment="1">
      <alignment horizontal="right" vertical="center" wrapText="1"/>
    </xf>
    <xf numFmtId="44" fontId="2" fillId="7" borderId="1" xfId="1" applyFont="1" applyFill="1" applyBorder="1"/>
    <xf numFmtId="0" fontId="7" fillId="5" borderId="1" xfId="0" applyFont="1" applyFill="1" applyBorder="1" applyAlignment="1">
      <alignment horizontal="center" wrapText="1"/>
    </xf>
    <xf numFmtId="2" fontId="4" fillId="4" borderId="2" xfId="0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right" vertical="center" wrapText="1"/>
    </xf>
    <xf numFmtId="165" fontId="3" fillId="3" borderId="1" xfId="0" applyNumberFormat="1" applyFont="1" applyFill="1" applyBorder="1"/>
    <xf numFmtId="165" fontId="3" fillId="3" borderId="1" xfId="0" applyNumberFormat="1" applyFont="1" applyFill="1" applyBorder="1" applyAlignment="1">
      <alignment vertical="center"/>
    </xf>
    <xf numFmtId="165" fontId="8" fillId="0" borderId="1" xfId="1" applyNumberFormat="1" applyFont="1" applyBorder="1"/>
    <xf numFmtId="0" fontId="4" fillId="8" borderId="6" xfId="0" applyFont="1" applyFill="1" applyBorder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207908</xdr:colOff>
      <xdr:row>2</xdr:row>
      <xdr:rowOff>122660</xdr:rowOff>
    </xdr:from>
    <xdr:to>
      <xdr:col>6</xdr:col>
      <xdr:colOff>1577477</xdr:colOff>
      <xdr:row>2</xdr:row>
      <xdr:rowOff>716140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796C73F-2568-4816-A7AC-8BBB6CACF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20765" y="586311"/>
          <a:ext cx="1369569" cy="593480"/>
        </a:xfrm>
        <a:prstGeom prst="rect">
          <a:avLst/>
        </a:prstGeom>
      </xdr:spPr>
    </xdr:pic>
    <xdr:clientData/>
  </xdr:twoCellAnchor>
  <xdr:twoCellAnchor editAs="oneCell">
    <xdr:from>
      <xdr:col>7</xdr:col>
      <xdr:colOff>172163</xdr:colOff>
      <xdr:row>2</xdr:row>
      <xdr:rowOff>23802</xdr:rowOff>
    </xdr:from>
    <xdr:to>
      <xdr:col>7</xdr:col>
      <xdr:colOff>1652965</xdr:colOff>
      <xdr:row>2</xdr:row>
      <xdr:rowOff>822437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03EC89D-70A6-473A-AC54-E1479E337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09385" y="487453"/>
          <a:ext cx="1480802" cy="798635"/>
        </a:xfrm>
        <a:prstGeom prst="rect">
          <a:avLst/>
        </a:prstGeom>
      </xdr:spPr>
    </xdr:pic>
    <xdr:clientData/>
  </xdr:twoCellAnchor>
  <xdr:oneCellAnchor>
    <xdr:from>
      <xdr:col>8</xdr:col>
      <xdr:colOff>520210</xdr:colOff>
      <xdr:row>2</xdr:row>
      <xdr:rowOff>58616</xdr:rowOff>
    </xdr:from>
    <xdr:ext cx="652097" cy="502762"/>
    <xdr:pic>
      <xdr:nvPicPr>
        <xdr:cNvPr id="2" name="Imagen 1">
          <a:extLst>
            <a:ext uri="{FF2B5EF4-FFF2-40B4-BE49-F238E27FC236}">
              <a16:creationId xmlns:a16="http://schemas.microsoft.com/office/drawing/2014/main" id="{A469F3C1-411A-482F-A4C2-8533DD5DB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81797" y="1338695"/>
          <a:ext cx="652097" cy="50276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66DE8-E734-41EC-A8EF-FB6B21868CD2}">
  <dimension ref="B1:K75"/>
  <sheetViews>
    <sheetView tabSelected="1" zoomScale="89" zoomScaleNormal="130" workbookViewId="0">
      <selection activeCell="B1" sqref="B1:I1"/>
    </sheetView>
  </sheetViews>
  <sheetFormatPr baseColWidth="10" defaultColWidth="11.453125" defaultRowHeight="15" customHeight="1" x14ac:dyDescent="0.3"/>
  <cols>
    <col min="1" max="2" width="11.453125" style="1"/>
    <col min="3" max="3" width="38" style="1" customWidth="1"/>
    <col min="4" max="4" width="11.453125" style="1"/>
    <col min="5" max="5" width="17.453125" style="2" bestFit="1" customWidth="1"/>
    <col min="6" max="6" width="6.453125" style="1" customWidth="1"/>
    <col min="7" max="9" width="26.1796875" style="1" customWidth="1"/>
    <col min="10" max="16384" width="11.453125" style="1"/>
  </cols>
  <sheetData>
    <row r="1" spans="2:11" ht="27" customHeight="1" x14ac:dyDescent="0.3">
      <c r="B1" s="50" t="s">
        <v>31</v>
      </c>
      <c r="C1" s="51"/>
      <c r="D1" s="51"/>
      <c r="E1" s="51"/>
      <c r="F1" s="51"/>
      <c r="G1" s="51"/>
      <c r="H1" s="51"/>
      <c r="I1" s="52"/>
    </row>
    <row r="2" spans="2:11" ht="21.65" customHeight="1" x14ac:dyDescent="0.3">
      <c r="B2" s="39" t="s">
        <v>32</v>
      </c>
      <c r="C2" s="40"/>
      <c r="D2" s="40"/>
      <c r="E2" s="41"/>
      <c r="G2" s="32" t="s">
        <v>27</v>
      </c>
      <c r="H2" s="33" t="s">
        <v>28</v>
      </c>
      <c r="I2" s="34" t="s">
        <v>29</v>
      </c>
    </row>
    <row r="3" spans="2:11" ht="75" customHeight="1" x14ac:dyDescent="0.3">
      <c r="B3" s="42"/>
      <c r="C3" s="43"/>
      <c r="D3" s="43"/>
      <c r="E3" s="44"/>
      <c r="G3" s="21"/>
      <c r="H3" s="26"/>
      <c r="I3" s="30" t="s">
        <v>25</v>
      </c>
    </row>
    <row r="4" spans="2:11" ht="78" customHeight="1" x14ac:dyDescent="0.3">
      <c r="B4" s="3">
        <v>1</v>
      </c>
      <c r="C4" s="46" t="s">
        <v>0</v>
      </c>
      <c r="D4" s="47"/>
      <c r="E4" s="48"/>
      <c r="G4" s="49" t="s">
        <v>0</v>
      </c>
      <c r="H4" s="49"/>
      <c r="I4" s="49"/>
    </row>
    <row r="5" spans="2:11" ht="47.15" customHeight="1" x14ac:dyDescent="0.3">
      <c r="B5" s="14"/>
      <c r="C5" s="15" t="s">
        <v>1</v>
      </c>
      <c r="D5" s="12" t="s">
        <v>2</v>
      </c>
      <c r="E5" s="13" t="s">
        <v>30</v>
      </c>
      <c r="G5" s="31" t="s">
        <v>3</v>
      </c>
      <c r="H5" s="31" t="s">
        <v>3</v>
      </c>
      <c r="I5" s="13" t="s">
        <v>3</v>
      </c>
    </row>
    <row r="6" spans="2:11" ht="12" x14ac:dyDescent="0.3">
      <c r="B6" s="8" t="s">
        <v>4</v>
      </c>
      <c r="C6" s="4" t="s">
        <v>5</v>
      </c>
      <c r="D6" s="5">
        <v>1</v>
      </c>
      <c r="E6" s="35">
        <v>1158300</v>
      </c>
      <c r="G6" s="22">
        <v>1193049</v>
      </c>
      <c r="H6" s="27">
        <v>1216909.98</v>
      </c>
      <c r="I6" s="17">
        <v>1158300</v>
      </c>
      <c r="K6" s="16"/>
    </row>
    <row r="7" spans="2:11" ht="12" x14ac:dyDescent="0.3">
      <c r="B7" s="8">
        <v>1.2</v>
      </c>
      <c r="C7" s="4" t="s">
        <v>6</v>
      </c>
      <c r="D7" s="5">
        <v>1</v>
      </c>
      <c r="E7" s="35">
        <v>574200</v>
      </c>
      <c r="G7" s="22">
        <v>591426</v>
      </c>
      <c r="H7" s="27">
        <v>603254.52</v>
      </c>
      <c r="I7" s="17">
        <v>574200</v>
      </c>
    </row>
    <row r="8" spans="2:11" ht="12" x14ac:dyDescent="0.3">
      <c r="B8" s="8">
        <v>1.3</v>
      </c>
      <c r="C8" s="4" t="s">
        <v>7</v>
      </c>
      <c r="D8" s="5">
        <v>1</v>
      </c>
      <c r="E8" s="35">
        <v>919600.00000000012</v>
      </c>
      <c r="G8" s="22">
        <v>947188.00000000012</v>
      </c>
      <c r="H8" s="27">
        <v>966131.76000000013</v>
      </c>
      <c r="I8" s="17">
        <v>919600.00000000012</v>
      </c>
    </row>
    <row r="9" spans="2:11" ht="12" x14ac:dyDescent="0.3">
      <c r="B9" s="8">
        <v>1.4</v>
      </c>
      <c r="C9" s="4" t="s">
        <v>8</v>
      </c>
      <c r="D9" s="5">
        <v>1</v>
      </c>
      <c r="E9" s="35">
        <v>478500.00000000006</v>
      </c>
      <c r="G9" s="22">
        <v>492855.00000000006</v>
      </c>
      <c r="H9" s="27">
        <v>502712.10000000009</v>
      </c>
      <c r="I9" s="17">
        <v>478500.00000000006</v>
      </c>
    </row>
    <row r="10" spans="2:11" ht="12" x14ac:dyDescent="0.3">
      <c r="B10" s="8">
        <v>1.5</v>
      </c>
      <c r="C10" s="4" t="s">
        <v>9</v>
      </c>
      <c r="D10" s="5">
        <v>1</v>
      </c>
      <c r="E10" s="35">
        <v>643500</v>
      </c>
      <c r="G10" s="22">
        <v>662805</v>
      </c>
      <c r="H10" s="27">
        <v>676061.1</v>
      </c>
      <c r="I10" s="17">
        <v>643500</v>
      </c>
    </row>
    <row r="11" spans="2:11" ht="12" x14ac:dyDescent="0.3">
      <c r="B11" s="8">
        <v>1.6</v>
      </c>
      <c r="C11" s="4" t="s">
        <v>10</v>
      </c>
      <c r="D11" s="5">
        <v>1</v>
      </c>
      <c r="E11" s="35">
        <v>1263900</v>
      </c>
      <c r="G11" s="22">
        <v>1301817</v>
      </c>
      <c r="H11" s="27">
        <v>1327853.3400000001</v>
      </c>
      <c r="I11" s="17">
        <v>1263900</v>
      </c>
    </row>
    <row r="12" spans="2:11" ht="34.5" x14ac:dyDescent="0.3">
      <c r="B12" s="8">
        <v>1.7</v>
      </c>
      <c r="C12" s="4" t="s">
        <v>11</v>
      </c>
      <c r="D12" s="5">
        <v>1</v>
      </c>
      <c r="E12" s="35">
        <v>2329800</v>
      </c>
      <c r="G12" s="22">
        <v>2399694</v>
      </c>
      <c r="H12" s="27">
        <v>2447687.88</v>
      </c>
      <c r="I12" s="17">
        <v>2329800</v>
      </c>
    </row>
    <row r="13" spans="2:11" ht="12" x14ac:dyDescent="0.3">
      <c r="B13" s="8">
        <v>1.8</v>
      </c>
      <c r="C13" s="4" t="s">
        <v>12</v>
      </c>
      <c r="D13" s="5">
        <v>1</v>
      </c>
      <c r="E13" s="35">
        <v>606100</v>
      </c>
      <c r="G13" s="22">
        <v>624283</v>
      </c>
      <c r="H13" s="27">
        <v>636768.66</v>
      </c>
      <c r="I13" s="17">
        <v>606100</v>
      </c>
    </row>
    <row r="14" spans="2:11" ht="23" x14ac:dyDescent="0.3">
      <c r="B14" s="10">
        <v>1.9</v>
      </c>
      <c r="C14" s="4" t="s">
        <v>13</v>
      </c>
      <c r="D14" s="5">
        <v>1</v>
      </c>
      <c r="E14" s="35">
        <v>1158300</v>
      </c>
      <c r="G14" s="22">
        <v>1193049</v>
      </c>
      <c r="H14" s="27">
        <v>1216909.98</v>
      </c>
      <c r="I14" s="17">
        <v>1158300</v>
      </c>
    </row>
    <row r="15" spans="2:11" ht="12" x14ac:dyDescent="0.3">
      <c r="B15" s="9">
        <v>1.1000000000000001</v>
      </c>
      <c r="C15" s="4" t="s">
        <v>14</v>
      </c>
      <c r="D15" s="5">
        <v>1</v>
      </c>
      <c r="E15" s="35">
        <v>434500.00000000006</v>
      </c>
      <c r="G15" s="22">
        <v>447535.00000000006</v>
      </c>
      <c r="H15" s="27">
        <v>456485.70000000007</v>
      </c>
      <c r="I15" s="17">
        <v>434500.00000000006</v>
      </c>
    </row>
    <row r="16" spans="2:11" ht="59.25" customHeight="1" x14ac:dyDescent="0.3">
      <c r="B16" s="3">
        <v>2</v>
      </c>
      <c r="C16" s="46" t="s">
        <v>15</v>
      </c>
      <c r="D16" s="47"/>
      <c r="E16" s="48"/>
      <c r="G16" s="46" t="s">
        <v>15</v>
      </c>
      <c r="H16" s="47"/>
      <c r="I16" s="48"/>
    </row>
    <row r="17" spans="2:9" ht="55" customHeight="1" x14ac:dyDescent="0.3">
      <c r="B17" s="14"/>
      <c r="C17" s="15" t="s">
        <v>1</v>
      </c>
      <c r="D17" s="12" t="s">
        <v>2</v>
      </c>
      <c r="E17" s="13" t="s">
        <v>30</v>
      </c>
      <c r="G17" s="13" t="s">
        <v>3</v>
      </c>
      <c r="H17" s="13" t="s">
        <v>3</v>
      </c>
      <c r="I17" s="13" t="s">
        <v>3</v>
      </c>
    </row>
    <row r="18" spans="2:9" ht="12" x14ac:dyDescent="0.3">
      <c r="B18" s="8">
        <v>2.1</v>
      </c>
      <c r="C18" s="4" t="s">
        <v>5</v>
      </c>
      <c r="D18" s="5">
        <v>1</v>
      </c>
      <c r="E18" s="35">
        <v>1158300</v>
      </c>
      <c r="G18" s="22">
        <v>1193049</v>
      </c>
      <c r="H18" s="27">
        <v>1216909.98</v>
      </c>
      <c r="I18" s="17">
        <v>1158300</v>
      </c>
    </row>
    <row r="19" spans="2:9" ht="12" x14ac:dyDescent="0.3">
      <c r="B19" s="8">
        <v>2.2000000000000002</v>
      </c>
      <c r="C19" s="4" t="s">
        <v>6</v>
      </c>
      <c r="D19" s="5">
        <v>1</v>
      </c>
      <c r="E19" s="35">
        <v>574200</v>
      </c>
      <c r="G19" s="22">
        <v>591426</v>
      </c>
      <c r="H19" s="27">
        <v>603254.52</v>
      </c>
      <c r="I19" s="17">
        <v>574200</v>
      </c>
    </row>
    <row r="20" spans="2:9" ht="12" x14ac:dyDescent="0.3">
      <c r="B20" s="8">
        <v>2.2999999999999998</v>
      </c>
      <c r="C20" s="4" t="s">
        <v>7</v>
      </c>
      <c r="D20" s="5">
        <v>1</v>
      </c>
      <c r="E20" s="35">
        <v>919600.00000000012</v>
      </c>
      <c r="G20" s="22">
        <v>947188.00000000012</v>
      </c>
      <c r="H20" s="27">
        <v>966131.76000000013</v>
      </c>
      <c r="I20" s="17">
        <v>919600.00000000012</v>
      </c>
    </row>
    <row r="21" spans="2:9" ht="12" x14ac:dyDescent="0.3">
      <c r="B21" s="8">
        <v>2.4</v>
      </c>
      <c r="C21" s="4" t="s">
        <v>8</v>
      </c>
      <c r="D21" s="5">
        <v>1</v>
      </c>
      <c r="E21" s="35">
        <v>478500.00000000006</v>
      </c>
      <c r="G21" s="22">
        <v>492855.00000000006</v>
      </c>
      <c r="H21" s="27">
        <v>502712.10000000009</v>
      </c>
      <c r="I21" s="17">
        <v>478500.00000000006</v>
      </c>
    </row>
    <row r="22" spans="2:9" ht="12" x14ac:dyDescent="0.3">
      <c r="B22" s="8">
        <v>2.5</v>
      </c>
      <c r="C22" s="4" t="s">
        <v>9</v>
      </c>
      <c r="D22" s="5">
        <v>1</v>
      </c>
      <c r="E22" s="35">
        <v>643500</v>
      </c>
      <c r="G22" s="22">
        <v>662805</v>
      </c>
      <c r="H22" s="27">
        <v>676061.1</v>
      </c>
      <c r="I22" s="17">
        <v>643500</v>
      </c>
    </row>
    <row r="23" spans="2:9" ht="12" x14ac:dyDescent="0.3">
      <c r="B23" s="8">
        <v>2.6</v>
      </c>
      <c r="C23" s="4" t="s">
        <v>16</v>
      </c>
      <c r="D23" s="5">
        <v>1</v>
      </c>
      <c r="E23" s="35">
        <v>1263900</v>
      </c>
      <c r="G23" s="22">
        <v>1301817</v>
      </c>
      <c r="H23" s="27">
        <v>1327853.3400000001</v>
      </c>
      <c r="I23" s="17">
        <v>1263900</v>
      </c>
    </row>
    <row r="24" spans="2:9" ht="34.5" x14ac:dyDescent="0.3">
      <c r="B24" s="8">
        <v>2.7</v>
      </c>
      <c r="C24" s="4" t="s">
        <v>11</v>
      </c>
      <c r="D24" s="5">
        <v>1</v>
      </c>
      <c r="E24" s="35">
        <v>2329800</v>
      </c>
      <c r="G24" s="22">
        <v>2399694</v>
      </c>
      <c r="H24" s="27">
        <v>2447687.88</v>
      </c>
      <c r="I24" s="17">
        <v>2329800</v>
      </c>
    </row>
    <row r="25" spans="2:9" ht="12" x14ac:dyDescent="0.3">
      <c r="B25" s="8">
        <v>2.8</v>
      </c>
      <c r="C25" s="4" t="s">
        <v>17</v>
      </c>
      <c r="D25" s="5">
        <v>1</v>
      </c>
      <c r="E25" s="35">
        <v>606100</v>
      </c>
      <c r="G25" s="22">
        <v>624283</v>
      </c>
      <c r="H25" s="27">
        <v>636768.66</v>
      </c>
      <c r="I25" s="17">
        <v>606100</v>
      </c>
    </row>
    <row r="26" spans="2:9" ht="12" x14ac:dyDescent="0.3">
      <c r="B26" s="8">
        <v>2.9</v>
      </c>
      <c r="C26" s="4" t="s">
        <v>12</v>
      </c>
      <c r="D26" s="5">
        <v>1</v>
      </c>
      <c r="E26" s="35">
        <v>606100</v>
      </c>
      <c r="G26" s="22">
        <v>624283</v>
      </c>
      <c r="H26" s="27">
        <v>636768.66</v>
      </c>
      <c r="I26" s="17">
        <v>606100</v>
      </c>
    </row>
    <row r="27" spans="2:9" ht="23" x14ac:dyDescent="0.3">
      <c r="B27" s="9">
        <v>2.1</v>
      </c>
      <c r="C27" s="4" t="s">
        <v>13</v>
      </c>
      <c r="D27" s="5">
        <v>1</v>
      </c>
      <c r="E27" s="35">
        <v>882200.00000000012</v>
      </c>
      <c r="G27" s="22">
        <v>908666.00000000012</v>
      </c>
      <c r="H27" s="27">
        <v>926839.32000000018</v>
      </c>
      <c r="I27" s="17">
        <v>882200.00000000012</v>
      </c>
    </row>
    <row r="28" spans="2:9" ht="12" x14ac:dyDescent="0.3">
      <c r="B28" s="11">
        <v>2.11</v>
      </c>
      <c r="C28" s="6" t="s">
        <v>18</v>
      </c>
      <c r="D28" s="7">
        <v>1</v>
      </c>
      <c r="E28" s="35">
        <v>744700.00000000012</v>
      </c>
      <c r="G28" s="22">
        <v>767041.00000000012</v>
      </c>
      <c r="H28" s="27">
        <v>782381.82000000018</v>
      </c>
      <c r="I28" s="17">
        <v>744700.00000000012</v>
      </c>
    </row>
    <row r="29" spans="2:9" ht="23" x14ac:dyDescent="0.3">
      <c r="B29" s="8">
        <v>2.12</v>
      </c>
      <c r="C29" s="4" t="s">
        <v>19</v>
      </c>
      <c r="D29" s="5">
        <v>1</v>
      </c>
      <c r="E29" s="35">
        <v>468600.00000000006</v>
      </c>
      <c r="G29" s="22">
        <v>482658.00000000006</v>
      </c>
      <c r="H29" s="27">
        <v>492311.16000000009</v>
      </c>
      <c r="I29" s="17">
        <v>468600.00000000006</v>
      </c>
    </row>
    <row r="30" spans="2:9" ht="12" x14ac:dyDescent="0.3">
      <c r="B30" s="8">
        <v>2.13</v>
      </c>
      <c r="C30" s="4" t="s">
        <v>14</v>
      </c>
      <c r="D30" s="5">
        <v>1</v>
      </c>
      <c r="E30" s="35">
        <v>434500.00000000006</v>
      </c>
      <c r="G30" s="22">
        <v>447535.00000000006</v>
      </c>
      <c r="H30" s="27">
        <v>456485.70000000007</v>
      </c>
      <c r="I30" s="17">
        <v>434500.00000000006</v>
      </c>
    </row>
    <row r="31" spans="2:9" ht="47.25" customHeight="1" x14ac:dyDescent="0.3">
      <c r="B31" s="3">
        <v>3</v>
      </c>
      <c r="C31" s="46" t="s">
        <v>20</v>
      </c>
      <c r="D31" s="47"/>
      <c r="E31" s="48"/>
      <c r="G31" s="46" t="s">
        <v>20</v>
      </c>
      <c r="H31" s="47"/>
      <c r="I31" s="48"/>
    </row>
    <row r="32" spans="2:9" ht="58" customHeight="1" x14ac:dyDescent="0.3">
      <c r="B32" s="14"/>
      <c r="C32" s="15" t="s">
        <v>1</v>
      </c>
      <c r="D32" s="12" t="s">
        <v>2</v>
      </c>
      <c r="E32" s="13" t="s">
        <v>30</v>
      </c>
      <c r="G32" s="13" t="s">
        <v>3</v>
      </c>
      <c r="H32" s="13" t="s">
        <v>3</v>
      </c>
      <c r="I32" s="13" t="s">
        <v>3</v>
      </c>
    </row>
    <row r="33" spans="2:9" ht="12" x14ac:dyDescent="0.3">
      <c r="B33" s="8">
        <v>3.1</v>
      </c>
      <c r="C33" s="4" t="s">
        <v>5</v>
      </c>
      <c r="D33" s="5">
        <v>1</v>
      </c>
      <c r="E33" s="36">
        <v>1158300</v>
      </c>
      <c r="G33" s="23">
        <v>1193049</v>
      </c>
      <c r="H33" s="27">
        <v>1216909.98</v>
      </c>
      <c r="I33" s="18">
        <v>1158300</v>
      </c>
    </row>
    <row r="34" spans="2:9" ht="12" x14ac:dyDescent="0.3">
      <c r="B34" s="8">
        <v>3.2</v>
      </c>
      <c r="C34" s="4" t="s">
        <v>6</v>
      </c>
      <c r="D34" s="5">
        <v>1</v>
      </c>
      <c r="E34" s="36">
        <v>574200</v>
      </c>
      <c r="G34" s="23">
        <v>591426</v>
      </c>
      <c r="H34" s="27">
        <v>603254.52</v>
      </c>
      <c r="I34" s="18">
        <v>574200</v>
      </c>
    </row>
    <row r="35" spans="2:9" ht="12" x14ac:dyDescent="0.3">
      <c r="B35" s="8">
        <v>3.3</v>
      </c>
      <c r="C35" s="4" t="s">
        <v>7</v>
      </c>
      <c r="D35" s="5">
        <v>1</v>
      </c>
      <c r="E35" s="36">
        <v>919600.00000000012</v>
      </c>
      <c r="G35" s="23">
        <v>947188.00000000012</v>
      </c>
      <c r="H35" s="27">
        <v>966131.76000000013</v>
      </c>
      <c r="I35" s="18">
        <v>919600.00000000012</v>
      </c>
    </row>
    <row r="36" spans="2:9" ht="12" x14ac:dyDescent="0.3">
      <c r="B36" s="8">
        <v>3.4</v>
      </c>
      <c r="C36" s="4" t="s">
        <v>8</v>
      </c>
      <c r="D36" s="5">
        <v>1</v>
      </c>
      <c r="E36" s="36">
        <v>478500.00000000006</v>
      </c>
      <c r="G36" s="23">
        <v>492855.00000000006</v>
      </c>
      <c r="H36" s="27">
        <v>502712.10000000009</v>
      </c>
      <c r="I36" s="18">
        <v>478500.00000000006</v>
      </c>
    </row>
    <row r="37" spans="2:9" ht="12" x14ac:dyDescent="0.3">
      <c r="B37" s="8">
        <v>3.5</v>
      </c>
      <c r="C37" s="4" t="s">
        <v>9</v>
      </c>
      <c r="D37" s="5">
        <v>1</v>
      </c>
      <c r="E37" s="36">
        <v>643500</v>
      </c>
      <c r="G37" s="23">
        <v>662805</v>
      </c>
      <c r="H37" s="27">
        <v>676061.1</v>
      </c>
      <c r="I37" s="18">
        <v>643500</v>
      </c>
    </row>
    <row r="38" spans="2:9" ht="12" x14ac:dyDescent="0.3">
      <c r="B38" s="8">
        <v>3.6</v>
      </c>
      <c r="C38" s="4" t="s">
        <v>16</v>
      </c>
      <c r="D38" s="5">
        <v>1</v>
      </c>
      <c r="E38" s="36">
        <v>1263900</v>
      </c>
      <c r="G38" s="23">
        <v>1301817</v>
      </c>
      <c r="H38" s="27">
        <v>1327853.3400000001</v>
      </c>
      <c r="I38" s="18">
        <v>1263900</v>
      </c>
    </row>
    <row r="39" spans="2:9" ht="34.5" x14ac:dyDescent="0.3">
      <c r="B39" s="8">
        <v>3.7</v>
      </c>
      <c r="C39" s="4" t="s">
        <v>11</v>
      </c>
      <c r="D39" s="5">
        <v>1</v>
      </c>
      <c r="E39" s="36">
        <v>2329800</v>
      </c>
      <c r="G39" s="23">
        <v>2399694</v>
      </c>
      <c r="H39" s="27">
        <v>2447687.88</v>
      </c>
      <c r="I39" s="18">
        <v>2329800</v>
      </c>
    </row>
    <row r="40" spans="2:9" ht="12" x14ac:dyDescent="0.3">
      <c r="B40" s="8">
        <v>3.8</v>
      </c>
      <c r="C40" s="4" t="s">
        <v>17</v>
      </c>
      <c r="D40" s="5">
        <v>1</v>
      </c>
      <c r="E40" s="36">
        <v>606100</v>
      </c>
      <c r="G40" s="23">
        <v>624283</v>
      </c>
      <c r="H40" s="27">
        <v>636768.66</v>
      </c>
      <c r="I40" s="18">
        <v>606100</v>
      </c>
    </row>
    <row r="41" spans="2:9" ht="12" x14ac:dyDescent="0.3">
      <c r="B41" s="8">
        <v>3.9</v>
      </c>
      <c r="C41" s="4" t="s">
        <v>12</v>
      </c>
      <c r="D41" s="5">
        <v>1</v>
      </c>
      <c r="E41" s="36">
        <v>606100</v>
      </c>
      <c r="G41" s="23">
        <v>624283</v>
      </c>
      <c r="H41" s="27">
        <v>636768.66</v>
      </c>
      <c r="I41" s="18">
        <v>606100</v>
      </c>
    </row>
    <row r="42" spans="2:9" ht="23" x14ac:dyDescent="0.3">
      <c r="B42" s="9">
        <v>3.1</v>
      </c>
      <c r="C42" s="4" t="s">
        <v>13</v>
      </c>
      <c r="D42" s="5">
        <v>1</v>
      </c>
      <c r="E42" s="36">
        <v>882200.00000000012</v>
      </c>
      <c r="G42" s="23">
        <v>908666.00000000012</v>
      </c>
      <c r="H42" s="27">
        <v>926839.32000000018</v>
      </c>
      <c r="I42" s="18">
        <v>882200.00000000012</v>
      </c>
    </row>
    <row r="43" spans="2:9" ht="23" x14ac:dyDescent="0.3">
      <c r="B43" s="8">
        <v>3.11</v>
      </c>
      <c r="C43" s="4" t="s">
        <v>19</v>
      </c>
      <c r="D43" s="5">
        <v>1</v>
      </c>
      <c r="E43" s="36">
        <v>468600.00000000006</v>
      </c>
      <c r="G43" s="23">
        <v>482658.00000000006</v>
      </c>
      <c r="H43" s="27">
        <v>492311.16000000009</v>
      </c>
      <c r="I43" s="18">
        <v>468600.00000000006</v>
      </c>
    </row>
    <row r="44" spans="2:9" ht="12" x14ac:dyDescent="0.3">
      <c r="B44" s="8">
        <v>3.12</v>
      </c>
      <c r="C44" s="4" t="s">
        <v>14</v>
      </c>
      <c r="D44" s="5">
        <v>1</v>
      </c>
      <c r="E44" s="36">
        <v>434500.00000000006</v>
      </c>
      <c r="G44" s="23">
        <v>447535.00000000006</v>
      </c>
      <c r="H44" s="27">
        <v>456485.70000000007</v>
      </c>
      <c r="I44" s="18">
        <v>434500.00000000006</v>
      </c>
    </row>
    <row r="45" spans="2:9" ht="56.25" customHeight="1" x14ac:dyDescent="0.3">
      <c r="B45" s="3">
        <v>4</v>
      </c>
      <c r="C45" s="46" t="s">
        <v>21</v>
      </c>
      <c r="D45" s="47"/>
      <c r="E45" s="48"/>
      <c r="G45" s="46" t="s">
        <v>21</v>
      </c>
      <c r="H45" s="47"/>
      <c r="I45" s="48"/>
    </row>
    <row r="46" spans="2:9" ht="58" customHeight="1" x14ac:dyDescent="0.3">
      <c r="B46" s="14"/>
      <c r="C46" s="15" t="s">
        <v>1</v>
      </c>
      <c r="D46" s="12" t="s">
        <v>2</v>
      </c>
      <c r="E46" s="13" t="s">
        <v>30</v>
      </c>
      <c r="G46" s="13" t="s">
        <v>3</v>
      </c>
      <c r="H46" s="13" t="s">
        <v>3</v>
      </c>
      <c r="I46" s="13" t="s">
        <v>3</v>
      </c>
    </row>
    <row r="47" spans="2:9" ht="12" x14ac:dyDescent="0.3">
      <c r="B47" s="8">
        <v>4.0999999999999996</v>
      </c>
      <c r="C47" s="4" t="s">
        <v>5</v>
      </c>
      <c r="D47" s="5">
        <v>1</v>
      </c>
      <c r="E47" s="37">
        <v>1158300</v>
      </c>
      <c r="G47" s="24">
        <v>1193049</v>
      </c>
      <c r="H47" s="27">
        <v>1216909.98</v>
      </c>
      <c r="I47" s="19">
        <v>1158300</v>
      </c>
    </row>
    <row r="48" spans="2:9" ht="12" x14ac:dyDescent="0.3">
      <c r="B48" s="8">
        <v>4.2</v>
      </c>
      <c r="C48" s="4" t="s">
        <v>6</v>
      </c>
      <c r="D48" s="5">
        <v>1</v>
      </c>
      <c r="E48" s="37">
        <v>574200</v>
      </c>
      <c r="G48" s="24">
        <v>591426</v>
      </c>
      <c r="H48" s="27">
        <v>603254.52</v>
      </c>
      <c r="I48" s="19">
        <v>574200</v>
      </c>
    </row>
    <row r="49" spans="2:9" ht="12" x14ac:dyDescent="0.3">
      <c r="B49" s="8">
        <v>4.3</v>
      </c>
      <c r="C49" s="4" t="s">
        <v>7</v>
      </c>
      <c r="D49" s="5">
        <v>1</v>
      </c>
      <c r="E49" s="37">
        <v>919600.00000000012</v>
      </c>
      <c r="G49" s="24">
        <v>947188.00000000012</v>
      </c>
      <c r="H49" s="27">
        <v>966131.76000000013</v>
      </c>
      <c r="I49" s="19">
        <v>919600.00000000012</v>
      </c>
    </row>
    <row r="50" spans="2:9" ht="12" x14ac:dyDescent="0.3">
      <c r="B50" s="8">
        <v>4.4000000000000004</v>
      </c>
      <c r="C50" s="4" t="s">
        <v>8</v>
      </c>
      <c r="D50" s="5">
        <v>1</v>
      </c>
      <c r="E50" s="37">
        <v>478500.00000000006</v>
      </c>
      <c r="G50" s="24">
        <v>492855.00000000006</v>
      </c>
      <c r="H50" s="27">
        <v>502712.10000000009</v>
      </c>
      <c r="I50" s="19">
        <v>478500.00000000006</v>
      </c>
    </row>
    <row r="51" spans="2:9" ht="12" x14ac:dyDescent="0.3">
      <c r="B51" s="8">
        <v>4.5</v>
      </c>
      <c r="C51" s="4" t="s">
        <v>9</v>
      </c>
      <c r="D51" s="5">
        <v>1</v>
      </c>
      <c r="E51" s="37">
        <v>643500</v>
      </c>
      <c r="G51" s="24">
        <v>662805</v>
      </c>
      <c r="H51" s="27">
        <v>676061.1</v>
      </c>
      <c r="I51" s="19">
        <v>643500</v>
      </c>
    </row>
    <row r="52" spans="2:9" ht="12" x14ac:dyDescent="0.3">
      <c r="B52" s="8">
        <v>4.5999999999999996</v>
      </c>
      <c r="C52" s="4" t="s">
        <v>16</v>
      </c>
      <c r="D52" s="5">
        <v>1</v>
      </c>
      <c r="E52" s="37">
        <v>1263900</v>
      </c>
      <c r="G52" s="24">
        <v>1301817</v>
      </c>
      <c r="H52" s="27">
        <v>1327853.3400000001</v>
      </c>
      <c r="I52" s="19">
        <v>1263900</v>
      </c>
    </row>
    <row r="53" spans="2:9" ht="34.5" x14ac:dyDescent="0.3">
      <c r="B53" s="8">
        <v>4.7</v>
      </c>
      <c r="C53" s="4" t="s">
        <v>11</v>
      </c>
      <c r="D53" s="5">
        <v>1</v>
      </c>
      <c r="E53" s="37">
        <v>2329800</v>
      </c>
      <c r="G53" s="24">
        <v>2399694</v>
      </c>
      <c r="H53" s="27">
        <v>2447687.88</v>
      </c>
      <c r="I53" s="19">
        <v>2329800</v>
      </c>
    </row>
    <row r="54" spans="2:9" ht="12" x14ac:dyDescent="0.3">
      <c r="B54" s="8">
        <v>4.8</v>
      </c>
      <c r="C54" s="4" t="s">
        <v>17</v>
      </c>
      <c r="D54" s="5">
        <v>1</v>
      </c>
      <c r="E54" s="37">
        <v>606100</v>
      </c>
      <c r="G54" s="24">
        <v>624283</v>
      </c>
      <c r="H54" s="27">
        <v>636768.66</v>
      </c>
      <c r="I54" s="19">
        <v>606100</v>
      </c>
    </row>
    <row r="55" spans="2:9" ht="12" x14ac:dyDescent="0.3">
      <c r="B55" s="8">
        <v>4.9000000000000004</v>
      </c>
      <c r="C55" s="4" t="s">
        <v>12</v>
      </c>
      <c r="D55" s="5">
        <v>1</v>
      </c>
      <c r="E55" s="37">
        <v>606100</v>
      </c>
      <c r="G55" s="24">
        <v>624283</v>
      </c>
      <c r="H55" s="27">
        <v>636768.66</v>
      </c>
      <c r="I55" s="19">
        <v>606100</v>
      </c>
    </row>
    <row r="56" spans="2:9" ht="23" x14ac:dyDescent="0.3">
      <c r="B56" s="9">
        <v>4.0999999999999996</v>
      </c>
      <c r="C56" s="4" t="s">
        <v>13</v>
      </c>
      <c r="D56" s="5">
        <v>1</v>
      </c>
      <c r="E56" s="37">
        <v>882200.00000000012</v>
      </c>
      <c r="G56" s="24">
        <v>908666.00000000012</v>
      </c>
      <c r="H56" s="27">
        <v>926839.32000000018</v>
      </c>
      <c r="I56" s="19">
        <v>882200.00000000012</v>
      </c>
    </row>
    <row r="57" spans="2:9" ht="23" x14ac:dyDescent="0.3">
      <c r="B57" s="8">
        <v>4.1100000000000003</v>
      </c>
      <c r="C57" s="4" t="s">
        <v>19</v>
      </c>
      <c r="D57" s="5">
        <v>1</v>
      </c>
      <c r="E57" s="37">
        <v>468600.00000000006</v>
      </c>
      <c r="G57" s="24">
        <v>482658.00000000006</v>
      </c>
      <c r="H57" s="27">
        <v>492311.16000000009</v>
      </c>
      <c r="I57" s="19">
        <v>468600.00000000006</v>
      </c>
    </row>
    <row r="58" spans="2:9" ht="12" x14ac:dyDescent="0.3">
      <c r="B58" s="8">
        <v>4.12</v>
      </c>
      <c r="C58" s="4" t="s">
        <v>14</v>
      </c>
      <c r="D58" s="5">
        <v>1</v>
      </c>
      <c r="E58" s="37">
        <v>434500.00000000006</v>
      </c>
      <c r="G58" s="24">
        <v>447535.00000000006</v>
      </c>
      <c r="H58" s="27">
        <v>456485.70000000007</v>
      </c>
      <c r="I58" s="19">
        <v>434500.00000000006</v>
      </c>
    </row>
    <row r="59" spans="2:9" ht="32.25" customHeight="1" x14ac:dyDescent="0.3">
      <c r="B59" s="3">
        <v>5</v>
      </c>
      <c r="C59" s="46" t="s">
        <v>22</v>
      </c>
      <c r="D59" s="47"/>
      <c r="E59" s="48"/>
      <c r="G59" s="46" t="s">
        <v>22</v>
      </c>
      <c r="H59" s="47"/>
      <c r="I59" s="48"/>
    </row>
    <row r="60" spans="2:9" ht="63" customHeight="1" x14ac:dyDescent="0.3">
      <c r="B60" s="14"/>
      <c r="C60" s="15" t="s">
        <v>1</v>
      </c>
      <c r="D60" s="12" t="s">
        <v>2</v>
      </c>
      <c r="E60" s="13" t="s">
        <v>30</v>
      </c>
      <c r="G60" s="13" t="s">
        <v>3</v>
      </c>
      <c r="H60" s="13" t="s">
        <v>3</v>
      </c>
      <c r="I60" s="13" t="s">
        <v>3</v>
      </c>
    </row>
    <row r="61" spans="2:9" ht="12" x14ac:dyDescent="0.3">
      <c r="B61" s="8">
        <v>5.0999999999999996</v>
      </c>
      <c r="C61" s="4" t="s">
        <v>5</v>
      </c>
      <c r="D61" s="5">
        <v>1</v>
      </c>
      <c r="E61" s="35">
        <v>1158300</v>
      </c>
      <c r="G61" s="22">
        <v>1193049</v>
      </c>
      <c r="H61" s="27">
        <v>1216909.98</v>
      </c>
      <c r="I61" s="17">
        <v>1158300</v>
      </c>
    </row>
    <row r="62" spans="2:9" ht="12" x14ac:dyDescent="0.3">
      <c r="B62" s="8">
        <v>5.2</v>
      </c>
      <c r="C62" s="4" t="s">
        <v>6</v>
      </c>
      <c r="D62" s="5">
        <v>1</v>
      </c>
      <c r="E62" s="35">
        <v>574200</v>
      </c>
      <c r="G62" s="22">
        <v>591426</v>
      </c>
      <c r="H62" s="27">
        <v>603254.52</v>
      </c>
      <c r="I62" s="17">
        <v>574200</v>
      </c>
    </row>
    <row r="63" spans="2:9" ht="12" x14ac:dyDescent="0.3">
      <c r="B63" s="8">
        <v>5.3</v>
      </c>
      <c r="C63" s="4" t="s">
        <v>7</v>
      </c>
      <c r="D63" s="5">
        <v>1</v>
      </c>
      <c r="E63" s="35">
        <v>919600.00000000012</v>
      </c>
      <c r="G63" s="22">
        <v>947188.00000000012</v>
      </c>
      <c r="H63" s="27">
        <v>966131.76000000013</v>
      </c>
      <c r="I63" s="17">
        <v>919600.00000000012</v>
      </c>
    </row>
    <row r="64" spans="2:9" ht="12" x14ac:dyDescent="0.3">
      <c r="B64" s="8">
        <v>5.4</v>
      </c>
      <c r="C64" s="4" t="s">
        <v>8</v>
      </c>
      <c r="D64" s="5">
        <v>1</v>
      </c>
      <c r="E64" s="35">
        <v>478500.00000000006</v>
      </c>
      <c r="G64" s="22">
        <v>492855.00000000006</v>
      </c>
      <c r="H64" s="27">
        <v>502712.10000000009</v>
      </c>
      <c r="I64" s="17">
        <v>478500.00000000006</v>
      </c>
    </row>
    <row r="65" spans="2:9" ht="12" x14ac:dyDescent="0.3">
      <c r="B65" s="8">
        <v>5.5</v>
      </c>
      <c r="C65" s="4" t="s">
        <v>9</v>
      </c>
      <c r="D65" s="5">
        <v>1</v>
      </c>
      <c r="E65" s="35">
        <v>643500</v>
      </c>
      <c r="G65" s="22">
        <v>662805</v>
      </c>
      <c r="H65" s="27">
        <v>676061.1</v>
      </c>
      <c r="I65" s="17">
        <v>643500</v>
      </c>
    </row>
    <row r="66" spans="2:9" ht="12" x14ac:dyDescent="0.3">
      <c r="B66" s="8">
        <v>5.6</v>
      </c>
      <c r="C66" s="4" t="s">
        <v>16</v>
      </c>
      <c r="D66" s="5">
        <v>1</v>
      </c>
      <c r="E66" s="35">
        <v>1263900</v>
      </c>
      <c r="G66" s="22">
        <v>1301817</v>
      </c>
      <c r="H66" s="27">
        <v>1327853.3400000001</v>
      </c>
      <c r="I66" s="17">
        <v>1263900</v>
      </c>
    </row>
    <row r="67" spans="2:9" ht="34.5" x14ac:dyDescent="0.3">
      <c r="B67" s="8">
        <v>5.7</v>
      </c>
      <c r="C67" s="4" t="s">
        <v>11</v>
      </c>
      <c r="D67" s="5">
        <v>1</v>
      </c>
      <c r="E67" s="35">
        <v>2329800</v>
      </c>
      <c r="G67" s="22">
        <v>2399694</v>
      </c>
      <c r="H67" s="27">
        <v>2447687.88</v>
      </c>
      <c r="I67" s="17">
        <v>2329800</v>
      </c>
    </row>
    <row r="68" spans="2:9" ht="12" x14ac:dyDescent="0.3">
      <c r="B68" s="8">
        <v>5.8</v>
      </c>
      <c r="C68" s="4" t="s">
        <v>17</v>
      </c>
      <c r="D68" s="5">
        <v>1</v>
      </c>
      <c r="E68" s="35">
        <v>606100</v>
      </c>
      <c r="G68" s="22">
        <v>624283</v>
      </c>
      <c r="H68" s="27">
        <v>636768.66</v>
      </c>
      <c r="I68" s="17">
        <v>606100</v>
      </c>
    </row>
    <row r="69" spans="2:9" ht="12" x14ac:dyDescent="0.3">
      <c r="B69" s="8">
        <v>5.9</v>
      </c>
      <c r="C69" s="4" t="s">
        <v>12</v>
      </c>
      <c r="D69" s="5">
        <v>1</v>
      </c>
      <c r="E69" s="35">
        <v>606100</v>
      </c>
      <c r="G69" s="22">
        <v>624283</v>
      </c>
      <c r="H69" s="27">
        <v>636768.66</v>
      </c>
      <c r="I69" s="17">
        <v>606100</v>
      </c>
    </row>
    <row r="70" spans="2:9" ht="23" x14ac:dyDescent="0.3">
      <c r="B70" s="9">
        <v>5.0999999999999996</v>
      </c>
      <c r="C70" s="4" t="s">
        <v>13</v>
      </c>
      <c r="D70" s="5">
        <v>1</v>
      </c>
      <c r="E70" s="35">
        <v>882200.00000000012</v>
      </c>
      <c r="G70" s="22">
        <v>908666.00000000012</v>
      </c>
      <c r="H70" s="27">
        <v>926839.32000000018</v>
      </c>
      <c r="I70" s="17">
        <v>882200.00000000012</v>
      </c>
    </row>
    <row r="71" spans="2:9" ht="23" x14ac:dyDescent="0.3">
      <c r="B71" s="8">
        <v>5.1100000000000003</v>
      </c>
      <c r="C71" s="4" t="s">
        <v>19</v>
      </c>
      <c r="D71" s="5">
        <v>1</v>
      </c>
      <c r="E71" s="35">
        <v>468600.00000000006</v>
      </c>
      <c r="G71" s="22">
        <v>482658.00000000006</v>
      </c>
      <c r="H71" s="27">
        <v>492311.16000000009</v>
      </c>
      <c r="I71" s="17">
        <v>468600.00000000006</v>
      </c>
    </row>
    <row r="72" spans="2:9" ht="12" x14ac:dyDescent="0.3">
      <c r="B72" s="8">
        <v>5.12</v>
      </c>
      <c r="C72" s="4" t="s">
        <v>14</v>
      </c>
      <c r="D72" s="5">
        <v>1</v>
      </c>
      <c r="E72" s="35">
        <v>434500.00000000006</v>
      </c>
      <c r="G72" s="22">
        <v>447535.00000000006</v>
      </c>
      <c r="H72" s="27">
        <v>456485.70000000007</v>
      </c>
      <c r="I72" s="17">
        <v>434500.00000000006</v>
      </c>
    </row>
    <row r="73" spans="2:9" ht="15" customHeight="1" x14ac:dyDescent="0.3">
      <c r="B73" s="3">
        <v>6</v>
      </c>
      <c r="C73" s="46" t="s">
        <v>23</v>
      </c>
      <c r="D73" s="47"/>
      <c r="E73" s="48"/>
      <c r="G73" s="46" t="s">
        <v>23</v>
      </c>
      <c r="H73" s="47"/>
      <c r="I73" s="48"/>
    </row>
    <row r="74" spans="2:9" ht="15" customHeight="1" x14ac:dyDescent="0.3">
      <c r="B74" s="8">
        <v>6.1</v>
      </c>
      <c r="C74" s="4" t="s">
        <v>24</v>
      </c>
      <c r="D74" s="5">
        <v>1</v>
      </c>
      <c r="E74" s="35">
        <v>600000</v>
      </c>
      <c r="G74" s="22">
        <v>700000</v>
      </c>
      <c r="H74" s="28">
        <v>520000</v>
      </c>
      <c r="I74" s="17">
        <v>600000</v>
      </c>
    </row>
    <row r="75" spans="2:9" ht="15" customHeight="1" x14ac:dyDescent="0.35">
      <c r="B75" s="45" t="s">
        <v>26</v>
      </c>
      <c r="C75" s="45"/>
      <c r="D75" s="45"/>
      <c r="E75" s="38">
        <f>SUM(E6:E74)</f>
        <v>52372600</v>
      </c>
      <c r="G75" s="25">
        <f t="shared" ref="G75:I75" si="0">SUM(G6:G74)</f>
        <v>54025778</v>
      </c>
      <c r="H75" s="29">
        <f t="shared" si="0"/>
        <v>54912293.560000002</v>
      </c>
      <c r="I75" s="20">
        <f t="shared" si="0"/>
        <v>52372600</v>
      </c>
    </row>
  </sheetData>
  <mergeCells count="15">
    <mergeCell ref="B1:I1"/>
    <mergeCell ref="B2:E3"/>
    <mergeCell ref="B75:D75"/>
    <mergeCell ref="C16:E16"/>
    <mergeCell ref="C31:E31"/>
    <mergeCell ref="C45:E45"/>
    <mergeCell ref="C59:E59"/>
    <mergeCell ref="C73:E73"/>
    <mergeCell ref="C4:E4"/>
    <mergeCell ref="G59:I59"/>
    <mergeCell ref="G73:I73"/>
    <mergeCell ref="G45:I45"/>
    <mergeCell ref="G31:I31"/>
    <mergeCell ref="G16:I16"/>
    <mergeCell ref="G4:I4"/>
  </mergeCells>
  <pageMargins left="0.7" right="0.7" top="0.75" bottom="0.75" header="0.3" footer="0.3"/>
  <pageSetup paperSize="14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EstudioSector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Inventarios-Arauca-A</dc:creator>
  <cp:keywords/>
  <dc:description/>
  <cp:lastModifiedBy>Frank Worman Garcia Rolón</cp:lastModifiedBy>
  <cp:revision/>
  <dcterms:created xsi:type="dcterms:W3CDTF">2025-02-10T21:56:30Z</dcterms:created>
  <dcterms:modified xsi:type="dcterms:W3CDTF">2026-09-18T14:48:31Z</dcterms:modified>
  <cp:category/>
  <cp:contentStatus/>
</cp:coreProperties>
</file>