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64011"/>
  <mc:AlternateContent xmlns:mc="http://schemas.openxmlformats.org/markup-compatibility/2006">
    <mc:Choice Requires="x15">
      <x15ac:absPath xmlns:x15ac="http://schemas.microsoft.com/office/spreadsheetml/2010/11/ac" url="C:\Users\marco.olaya\Desktop\minima cuantia\9. DESFRIBILADOR  MI PROCESO\3. Doc. finales - ajustados - copia\"/>
    </mc:Choice>
  </mc:AlternateContent>
  <bookViews>
    <workbookView xWindow="0" yWindow="0" windowWidth="11475" windowHeight="6225"/>
  </bookViews>
  <sheets>
    <sheet name="Hoja1" sheetId="1"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6" i="1" l="1"/>
  <c r="I6" i="1"/>
  <c r="H7" i="1"/>
  <c r="I7" i="1" s="1"/>
  <c r="H8" i="1"/>
  <c r="I8" i="1" s="1"/>
  <c r="H9" i="1"/>
  <c r="I9" i="1"/>
  <c r="H10" i="1"/>
  <c r="I10" i="1" s="1"/>
  <c r="H11" i="1"/>
  <c r="I11" i="1" s="1"/>
  <c r="H12" i="1"/>
  <c r="I12" i="1" s="1"/>
  <c r="I14" i="1" l="1"/>
</calcChain>
</file>

<file path=xl/sharedStrings.xml><?xml version="1.0" encoding="utf-8"?>
<sst xmlns="http://schemas.openxmlformats.org/spreadsheetml/2006/main" count="39" uniqueCount="32">
  <si>
    <t>Nombre/ Razon social:</t>
  </si>
  <si>
    <t>CC/Nit:</t>
  </si>
  <si>
    <t xml:space="preserve">Fecha: </t>
  </si>
  <si>
    <t>INFORMACIÓN GENERAL</t>
  </si>
  <si>
    <t>Valor Propuesto por la Entidad (FDLSC)</t>
  </si>
  <si>
    <t>Valor propuesto por el proponente</t>
  </si>
  <si>
    <t>Item</t>
  </si>
  <si>
    <t>Categoria</t>
  </si>
  <si>
    <t>Especificación técnica</t>
  </si>
  <si>
    <t>Unidad de medida</t>
  </si>
  <si>
    <t>Cantidad</t>
  </si>
  <si>
    <t xml:space="preserve">Valor Unitario incluido IVA
</t>
  </si>
  <si>
    <t xml:space="preserve">Valor unitario 
</t>
  </si>
  <si>
    <t>Valor unitario
 incluido IVA (Si aplica)</t>
  </si>
  <si>
    <t>Valor Total</t>
  </si>
  <si>
    <t xml:space="preserve">Suministro </t>
  </si>
  <si>
    <r>
      <t>Suministro electrodos AdultosAdecuado para el modelo:</t>
    </r>
    <r>
      <rPr>
        <b/>
        <sz val="12"/>
        <rFont val="Garamond"/>
        <family val="1"/>
      </rPr>
      <t xml:space="preserve"> MINDRAY- MODELO BENEHEART D1</t>
    </r>
    <r>
      <rPr>
        <sz val="12"/>
        <rFont val="Garamond"/>
        <family val="1"/>
      </rPr>
      <t xml:space="preserve">  Preconectado, Autoadhesivo, Gel de polímero</t>
    </r>
  </si>
  <si>
    <t xml:space="preserve">Und </t>
  </si>
  <si>
    <r>
      <t xml:space="preserve">Suministro electrodos pediátricos Adecuado para el modelo: </t>
    </r>
    <r>
      <rPr>
        <b/>
        <sz val="12"/>
        <rFont val="Garamond"/>
        <family val="1"/>
      </rPr>
      <t xml:space="preserve">MINDRAY- MODELO BENEHEART D1 </t>
    </r>
    <r>
      <rPr>
        <sz val="12"/>
        <rFont val="Garamond"/>
        <family val="1"/>
      </rPr>
      <t xml:space="preserve">
Preconectado, Autoadhesivo, Gel de polímero</t>
    </r>
  </si>
  <si>
    <r>
      <rPr>
        <b/>
        <sz val="12"/>
        <rFont val="Garamond"/>
        <family val="1"/>
      </rPr>
      <t>BATERIA PRINCIPAL</t>
    </r>
    <r>
      <rPr>
        <sz val="12"/>
        <rFont val="Garamond"/>
        <family val="1"/>
      </rPr>
      <t xml:space="preserve">  Deben ser Originales de acuerdo con el modelo </t>
    </r>
    <r>
      <rPr>
        <b/>
        <sz val="12"/>
        <rFont val="Garamond"/>
        <family val="1"/>
      </rPr>
      <t>DEA</t>
    </r>
    <r>
      <rPr>
        <sz val="12"/>
        <rFont val="Garamond"/>
        <family val="1"/>
      </rPr>
      <t xml:space="preserve"> 
•Certificado que garantice que la batería es nueva y no remanufacturada.
•Debe contar con una vida útil de 4 años y debe ser instalada en el mismo momento de las pruebas de descarga. 
Todos los repuestos que se empleen para reemplazar elementos defectuosos deben ser nuevos, originales, no remanufacturados, de la misma calidad técnica o superior a la existente y que sea compatible con el DEA.</t>
    </r>
  </si>
  <si>
    <r>
      <rPr>
        <b/>
        <sz val="12"/>
        <rFont val="Garamond"/>
        <family val="1"/>
      </rPr>
      <t xml:space="preserve">Kit de reanimación: </t>
    </r>
    <r>
      <rPr>
        <sz val="12"/>
        <rFont val="Garamond"/>
        <family val="1"/>
      </rPr>
      <t xml:space="preserve">Tijeras: metálicas, punta roma, para corte de ropa.
Rasuradora: desechable, para retirar vello en el pecho antes de colocar pads.
Guantes de bioseguridad: no estériles, talla estándar, de látex o nitrilo.
Mascarilla de </t>
    </r>
    <r>
      <rPr>
        <b/>
        <sz val="12"/>
        <rFont val="Garamond"/>
        <family val="1"/>
      </rPr>
      <t>RCP</t>
    </r>
    <r>
      <rPr>
        <sz val="12"/>
        <rFont val="Garamond"/>
        <family val="1"/>
      </rPr>
      <t xml:space="preserve"> con válvula unidireccional: reutilizable, con instructivo de uso.
Toallas o gasas absorbentes: para secar el área de aplicación de los pads.</t>
    </r>
  </si>
  <si>
    <t>Mantenimiento</t>
  </si>
  <si>
    <r>
      <t xml:space="preserve">Mantenimiento correctivo y preventivo para  Desfibrilador, marca </t>
    </r>
    <r>
      <rPr>
        <b/>
        <sz val="12"/>
        <rFont val="Garamond"/>
        <family val="1"/>
      </rPr>
      <t>MINDRAY- MODELO BENEHEART D1</t>
    </r>
    <r>
      <rPr>
        <sz val="12"/>
        <rFont val="Garamond"/>
        <family val="1"/>
      </rPr>
      <t xml:space="preserve"> y  prueba de descarga</t>
    </r>
  </si>
  <si>
    <t>Servicio</t>
  </si>
  <si>
    <t>Capacitacion</t>
  </si>
  <si>
    <t xml:space="preserve">Capacitación a los brigadistas de la alcaldia en manejo del Desfibrilador: Entrenamiento teórico práctico de acuerdo a la resolución 3316 de 2019 para 25 personas. 
. Capacitación dictada por personal especializado con entrenamiento en reanimación - Adulto – pediátrico.  Los módulos del entrenamiento son:
- Bioseguridad y evaluación de la escena- RCP adulto, pediátrico 
- uso de desfibrilador externo automático- enfermedades cardiovasculares identificación temprana del infarto agudo de miocardio- obstrucción de la vía aérea- ataque cerebro vascular - primeros auxilios básicos. 
- Reanimación cardiopulmonar básica adulto y pediátrico
- Uso del DEA
</t>
  </si>
  <si>
    <t xml:space="preserve">VALOR TOTA DE LA PROPUESTA </t>
  </si>
  <si>
    <t>Firma:</t>
  </si>
  <si>
    <t>Nombre del representante legal:</t>
  </si>
  <si>
    <t>No. De identificación:</t>
  </si>
  <si>
    <r>
      <rPr>
        <b/>
        <sz val="16"/>
        <color rgb="FF000000"/>
        <rFont val="Calibri"/>
        <scheme val="minor"/>
      </rPr>
      <t xml:space="preserve">Nota:  </t>
    </r>
    <r>
      <rPr>
        <sz val="16"/>
        <color rgb="FF000000"/>
        <rFont val="Calibri"/>
        <scheme val="minor"/>
      </rPr>
      <t>Tener en cuenta los</t>
    </r>
    <r>
      <rPr>
        <b/>
        <sz val="16"/>
        <color rgb="FF000000"/>
        <rFont val="Calibri"/>
        <scheme val="minor"/>
      </rPr>
      <t xml:space="preserve"> CRITERIOS PARA SELECCIONAR LA OFERTA MÁS FAVORABLE 
</t>
    </r>
    <r>
      <rPr>
        <b/>
        <i/>
        <sz val="16"/>
        <color rgb="FF000000"/>
        <rFont val="Calibri"/>
        <scheme val="minor"/>
      </rPr>
      <t xml:space="preserve">" Nota 1: Será causal de rechazo (sin opción de corrección) las propuestas cuyo valor por ítem o su valor total sea superior al valor del resultado del promedio del estudio de mercado efectuado por la Entidad."
</t>
    </r>
    <r>
      <rPr>
        <sz val="16"/>
        <color rgb="FFFF0000"/>
        <rFont val="Calibri"/>
        <scheme val="minor"/>
      </rPr>
      <t>Al realizar el envio del documento, por favor eliminar la presente Nota</t>
    </r>
  </si>
  <si>
    <r>
      <rPr>
        <b/>
        <sz val="18"/>
        <color rgb="FF000000"/>
        <rFont val="Calibri"/>
        <scheme val="minor"/>
      </rPr>
      <t xml:space="preserve">
OFERTA ECONOMICA
</t>
    </r>
    <r>
      <rPr>
        <sz val="14"/>
        <color rgb="FF000000"/>
        <rFont val="Calibri"/>
        <scheme val="minor"/>
      </rPr>
      <t xml:space="preserve">
</t>
    </r>
    <r>
      <rPr>
        <b/>
        <sz val="14"/>
        <color rgb="FF000000"/>
        <rFont val="Calibri"/>
        <scheme val="minor"/>
      </rPr>
      <t>Objeto: Contratar el servicio de mantenimiento preventivo y correctivo para el desfibrilador externo automático destinado a la atención de emergencias, incluido el suministro de consumibles y repuestos, en las condiciones técnicas y de calidad requeridas por la por la alcaldía Local de San Cristóbal.</t>
    </r>
    <r>
      <rPr>
        <sz val="14"/>
        <color rgb="FF000000"/>
        <rFont val="Calibri"/>
        <scheme val="minor"/>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</si>
</sst>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2" formatCode="_-&quot;$&quot;\ * #,##0_-;\-&quot;$&quot;\ * #,##0_-;_-&quot;$&quot;\ * &quot;-&quot;_-;_-@_-"/>
    <numFmt numFmtId="44" formatCode="_-&quot;$&quot;\ * #,##0.00_-;\-&quot;$&quot;\ * #,##0.00_-;_-&quot;$&quot;\ * &quot;-&quot;??_-;_-@_-"/>
    <numFmt numFmtId="164" formatCode="_(&quot;$&quot;\ * #,##0.00_);_(&quot;$&quot;\ * \(#,##0.00\);_(&quot;$&quot;\ * &quot;-&quot;??_);_(@_)"/>
    <numFmt numFmtId="165" formatCode="_-* #,##0.00\ _€_-;\-* #,##0.00\ _€_-;_-* &quot;-&quot;??\ _€_-;_-@_-"/>
    <numFmt numFmtId="166" formatCode="&quot;$&quot;\ #,##0"/>
  </numFmts>
  <fonts count="22" x14ac:knownFonts="1">
    <font>
      <sz val="11"/>
      <color theme="1"/>
      <name val="Calibri"/>
      <family val="2"/>
      <scheme val="minor"/>
    </font>
    <font>
      <b/>
      <sz val="11"/>
      <color theme="1"/>
      <name val="Calibri"/>
      <family val="2"/>
      <scheme val="minor"/>
    </font>
    <font>
      <b/>
      <sz val="11"/>
      <color theme="1"/>
      <name val="Arial Narrow"/>
      <family val="2"/>
    </font>
    <font>
      <b/>
      <sz val="12"/>
      <color theme="1"/>
      <name val="Arial Narrow"/>
      <family val="2"/>
    </font>
    <font>
      <b/>
      <sz val="12"/>
      <color theme="1"/>
      <name val="Calibri"/>
      <family val="2"/>
      <scheme val="minor"/>
    </font>
    <font>
      <sz val="12"/>
      <color theme="1"/>
      <name val="Calibri"/>
      <family val="2"/>
      <scheme val="minor"/>
    </font>
    <font>
      <sz val="14"/>
      <color theme="1"/>
      <name val="Calibri"/>
      <family val="2"/>
      <scheme val="minor"/>
    </font>
    <font>
      <sz val="11"/>
      <color theme="1"/>
      <name val="Calibri"/>
      <family val="2"/>
      <scheme val="minor"/>
    </font>
    <font>
      <b/>
      <sz val="14"/>
      <color theme="1"/>
      <name val="Arial Narrow"/>
      <family val="2"/>
    </font>
    <font>
      <sz val="12"/>
      <color theme="1"/>
      <name val="Arial Narrow"/>
      <family val="2"/>
    </font>
    <font>
      <sz val="12"/>
      <name val="Garamond"/>
      <family val="1"/>
    </font>
    <font>
      <b/>
      <sz val="12"/>
      <name val="Garamond"/>
      <family val="1"/>
    </font>
    <font>
      <sz val="12"/>
      <color theme="1"/>
      <name val="Garamond"/>
      <family val="1"/>
    </font>
    <font>
      <b/>
      <sz val="16"/>
      <color theme="1"/>
      <name val="Calibri"/>
      <family val="2"/>
      <scheme val="minor"/>
    </font>
    <font>
      <b/>
      <sz val="18"/>
      <color rgb="FF000000"/>
      <name val="Calibri"/>
      <scheme val="minor"/>
    </font>
    <font>
      <sz val="14"/>
      <color rgb="FF000000"/>
      <name val="Calibri"/>
      <scheme val="minor"/>
    </font>
    <font>
      <b/>
      <sz val="14"/>
      <color rgb="FF000000"/>
      <name val="Calibri"/>
      <scheme val="minor"/>
    </font>
    <font>
      <b/>
      <sz val="16"/>
      <color rgb="FF000000"/>
      <name val="Calibri"/>
      <scheme val="minor"/>
    </font>
    <font>
      <sz val="16"/>
      <color rgb="FF000000"/>
      <name val="Calibri"/>
      <scheme val="minor"/>
    </font>
    <font>
      <b/>
      <i/>
      <sz val="16"/>
      <color rgb="FF000000"/>
      <name val="Calibri"/>
      <scheme val="minor"/>
    </font>
    <font>
      <sz val="16"/>
      <color rgb="FFFF0000"/>
      <name val="Calibri"/>
      <scheme val="minor"/>
    </font>
    <font>
      <b/>
      <sz val="16"/>
      <color theme="1"/>
      <name val="Calibri"/>
      <scheme val="minor"/>
    </font>
  </fonts>
  <fills count="7">
    <fill>
      <patternFill patternType="none"/>
    </fill>
    <fill>
      <patternFill patternType="gray125"/>
    </fill>
    <fill>
      <patternFill patternType="solid">
        <fgColor theme="0" tint="-4.9989318521683403E-2"/>
        <bgColor indexed="64"/>
      </patternFill>
    </fill>
    <fill>
      <patternFill patternType="solid">
        <fgColor theme="8" tint="0.79998168889431442"/>
        <bgColor indexed="64"/>
      </patternFill>
    </fill>
    <fill>
      <patternFill patternType="solid">
        <fgColor rgb="FFFFFFFF"/>
        <bgColor rgb="FF000000"/>
      </patternFill>
    </fill>
    <fill>
      <patternFill patternType="solid">
        <fgColor rgb="FFFFFFFF"/>
        <bgColor indexed="64"/>
      </patternFill>
    </fill>
    <fill>
      <patternFill patternType="solid">
        <fgColor theme="7" tint="0.79998168889431442"/>
        <bgColor indexed="64"/>
      </patternFill>
    </fill>
  </fills>
  <borders count="6">
    <border>
      <left/>
      <right/>
      <top/>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indexed="64"/>
      </left>
      <right style="thin">
        <color indexed="64"/>
      </right>
      <top style="thin">
        <color indexed="64"/>
      </top>
      <bottom style="thin">
        <color indexed="64"/>
      </bottom>
      <diagonal/>
    </border>
  </borders>
  <cellStyleXfs count="4">
    <xf numFmtId="0" fontId="0" fillId="0" borderId="0"/>
    <xf numFmtId="165" fontId="7" fillId="0" borderId="0" applyFont="0" applyFill="0" applyBorder="0" applyAlignment="0" applyProtection="0"/>
    <xf numFmtId="164" fontId="7" fillId="0" borderId="0" applyFont="0" applyFill="0" applyBorder="0" applyAlignment="0" applyProtection="0"/>
    <xf numFmtId="44" fontId="7" fillId="0" borderId="0" applyFont="0" applyFill="0" applyBorder="0" applyAlignment="0" applyProtection="0"/>
  </cellStyleXfs>
  <cellXfs count="33">
    <xf numFmtId="0" fontId="0" fillId="0" borderId="0" xfId="0"/>
    <xf numFmtId="0" fontId="2" fillId="0" borderId="0" xfId="0" applyFont="1" applyAlignment="1">
      <alignment horizontal="center" vertical="center" wrapText="1"/>
    </xf>
    <xf numFmtId="42" fontId="1" fillId="0" borderId="1" xfId="0" applyNumberFormat="1" applyFont="1" applyBorder="1"/>
    <xf numFmtId="0" fontId="4" fillId="0" borderId="1" xfId="0" applyFont="1" applyBorder="1" applyAlignment="1">
      <alignment horizontal="center" vertical="center" wrapText="1"/>
    </xf>
    <xf numFmtId="0" fontId="4" fillId="0" borderId="1" xfId="0" applyFont="1" applyBorder="1"/>
    <xf numFmtId="0" fontId="3" fillId="2"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8" fillId="0" borderId="0" xfId="0" applyFont="1" applyAlignment="1">
      <alignment horizontal="left" vertical="center" wrapText="1"/>
    </xf>
    <xf numFmtId="0" fontId="9" fillId="0" borderId="1" xfId="0" applyFont="1" applyBorder="1" applyAlignment="1">
      <alignment horizontal="center" vertical="center" wrapText="1"/>
    </xf>
    <xf numFmtId="0" fontId="9" fillId="0" borderId="1" xfId="0" applyFont="1" applyBorder="1" applyAlignment="1">
      <alignment horizontal="left" vertical="center" wrapText="1"/>
    </xf>
    <xf numFmtId="44" fontId="9" fillId="0" borderId="1" xfId="3" applyFont="1" applyFill="1" applyBorder="1" applyAlignment="1">
      <alignment horizontal="center" vertical="center" wrapText="1"/>
    </xf>
    <xf numFmtId="166" fontId="9" fillId="0" borderId="1" xfId="0" applyNumberFormat="1" applyFont="1" applyBorder="1" applyAlignment="1">
      <alignment horizontal="center" vertical="center" wrapText="1"/>
    </xf>
    <xf numFmtId="0" fontId="10" fillId="4" borderId="5" xfId="0" applyFont="1" applyFill="1" applyBorder="1" applyAlignment="1">
      <alignment vertical="center" wrapText="1"/>
    </xf>
    <xf numFmtId="0" fontId="10" fillId="4" borderId="5" xfId="0" applyFont="1" applyFill="1" applyBorder="1" applyAlignment="1">
      <alignment vertical="top" wrapText="1"/>
    </xf>
    <xf numFmtId="0" fontId="12" fillId="0" borderId="5" xfId="0" applyFont="1" applyBorder="1" applyAlignment="1">
      <alignment horizontal="center" vertical="center"/>
    </xf>
    <xf numFmtId="0" fontId="10" fillId="5" borderId="5" xfId="0" applyFont="1" applyFill="1" applyBorder="1" applyAlignment="1">
      <alignment horizontal="center" vertical="center" wrapText="1"/>
    </xf>
    <xf numFmtId="0" fontId="21" fillId="6" borderId="0" xfId="0" applyFont="1" applyFill="1" applyAlignment="1">
      <alignment horizontal="left" vertical="center" wrapText="1"/>
    </xf>
    <xf numFmtId="0" fontId="13" fillId="6" borderId="0" xfId="0" applyFont="1" applyFill="1" applyAlignment="1">
      <alignment horizontal="left" vertical="center" wrapText="1"/>
    </xf>
    <xf numFmtId="0" fontId="8" fillId="0" borderId="0" xfId="0" applyFont="1" applyAlignment="1">
      <alignment horizontal="left" vertical="center" wrapText="1"/>
    </xf>
    <xf numFmtId="0" fontId="3" fillId="2" borderId="1" xfId="0" applyFont="1" applyFill="1" applyBorder="1" applyAlignment="1">
      <alignment horizontal="center" vertical="center" wrapText="1"/>
    </xf>
    <xf numFmtId="0" fontId="4" fillId="0" borderId="1" xfId="0" applyFont="1" applyBorder="1" applyAlignment="1">
      <alignment horizontal="right"/>
    </xf>
    <xf numFmtId="0" fontId="15"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4" fillId="0" borderId="2" xfId="0" applyFont="1" applyBorder="1" applyAlignment="1">
      <alignment horizontal="center"/>
    </xf>
    <xf numFmtId="0" fontId="4" fillId="0" borderId="3" xfId="0" applyFont="1" applyBorder="1" applyAlignment="1">
      <alignment horizontal="center"/>
    </xf>
    <xf numFmtId="0" fontId="4" fillId="0" borderId="4" xfId="0" applyFont="1" applyBorder="1" applyAlignment="1">
      <alignment horizontal="center"/>
    </xf>
    <xf numFmtId="0" fontId="6" fillId="0" borderId="2" xfId="0" applyFont="1" applyBorder="1" applyAlignment="1">
      <alignment horizontal="center" vertical="center" wrapText="1"/>
    </xf>
    <xf numFmtId="0" fontId="5" fillId="0" borderId="1" xfId="0" applyFont="1" applyBorder="1" applyAlignment="1">
      <alignment horizont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cellXfs>
  <cellStyles count="4">
    <cellStyle name="Millares 2" xfId="1"/>
    <cellStyle name="Moneda" xfId="3" builtinId="4"/>
    <cellStyle name="Moneda 2" xfId="2"/>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34847</xdr:colOff>
      <xdr:row>0</xdr:row>
      <xdr:rowOff>139391</xdr:rowOff>
    </xdr:from>
    <xdr:to>
      <xdr:col>1</xdr:col>
      <xdr:colOff>1601534</xdr:colOff>
      <xdr:row>0</xdr:row>
      <xdr:rowOff>1033811</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34847" y="139391"/>
          <a:ext cx="2763120" cy="89442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5"/>
  <sheetViews>
    <sheetView tabSelected="1" zoomScale="55" zoomScaleNormal="55" workbookViewId="0">
      <selection activeCell="C1" sqref="C1:I1"/>
    </sheetView>
  </sheetViews>
  <sheetFormatPr baseColWidth="10" defaultColWidth="11.42578125" defaultRowHeight="15" x14ac:dyDescent="0.25"/>
  <cols>
    <col min="1" max="1" width="17.85546875" customWidth="1"/>
    <col min="2" max="2" width="24.140625" customWidth="1"/>
    <col min="3" max="3" width="47.7109375" customWidth="1"/>
    <col min="4" max="4" width="21.5703125" customWidth="1"/>
    <col min="5" max="5" width="10.7109375" customWidth="1"/>
    <col min="6" max="6" width="25.140625" customWidth="1"/>
    <col min="7" max="8" width="20.7109375" customWidth="1"/>
    <col min="9" max="9" width="24.85546875" customWidth="1"/>
  </cols>
  <sheetData>
    <row r="1" spans="1:9" ht="95.25" customHeight="1" x14ac:dyDescent="0.25">
      <c r="A1" s="28"/>
      <c r="B1" s="22"/>
      <c r="C1" s="21" t="s">
        <v>31</v>
      </c>
      <c r="D1" s="22"/>
      <c r="E1" s="23"/>
      <c r="F1" s="23"/>
      <c r="G1" s="23"/>
      <c r="H1" s="23"/>
      <c r="I1" s="24"/>
    </row>
    <row r="2" spans="1:9" ht="40.5" customHeight="1" thickBot="1" x14ac:dyDescent="0.3">
      <c r="A2" s="3" t="s">
        <v>0</v>
      </c>
      <c r="B2" s="30"/>
      <c r="C2" s="31"/>
      <c r="D2" s="32"/>
      <c r="E2" s="4" t="s">
        <v>1</v>
      </c>
      <c r="F2" s="25"/>
      <c r="G2" s="26"/>
      <c r="H2" s="26"/>
      <c r="I2" s="27"/>
    </row>
    <row r="3" spans="1:9" ht="47.45" customHeight="1" thickBot="1" x14ac:dyDescent="0.3">
      <c r="A3" s="3" t="s">
        <v>2</v>
      </c>
      <c r="B3" s="30"/>
      <c r="C3" s="31"/>
      <c r="D3" s="32"/>
      <c r="E3" s="29"/>
      <c r="F3" s="29"/>
      <c r="G3" s="29"/>
      <c r="H3" s="29"/>
      <c r="I3" s="29"/>
    </row>
    <row r="4" spans="1:9" ht="54" customHeight="1" thickBot="1" x14ac:dyDescent="0.3">
      <c r="A4" s="19" t="s">
        <v>3</v>
      </c>
      <c r="B4" s="19"/>
      <c r="C4" s="19"/>
      <c r="D4" s="19"/>
      <c r="E4" s="19"/>
      <c r="F4" s="5" t="s">
        <v>4</v>
      </c>
      <c r="G4" s="19" t="s">
        <v>5</v>
      </c>
      <c r="H4" s="19"/>
      <c r="I4" s="19"/>
    </row>
    <row r="5" spans="1:9" s="1" customFormat="1" ht="95.25" customHeight="1" thickBot="1" x14ac:dyDescent="0.3">
      <c r="A5" s="5" t="s">
        <v>6</v>
      </c>
      <c r="B5" s="5" t="s">
        <v>7</v>
      </c>
      <c r="C5" s="5" t="s">
        <v>8</v>
      </c>
      <c r="D5" s="5" t="s">
        <v>9</v>
      </c>
      <c r="E5" s="5" t="s">
        <v>10</v>
      </c>
      <c r="F5" s="6" t="s">
        <v>11</v>
      </c>
      <c r="G5" s="6" t="s">
        <v>12</v>
      </c>
      <c r="H5" s="6" t="s">
        <v>13</v>
      </c>
      <c r="I5" s="6" t="s">
        <v>14</v>
      </c>
    </row>
    <row r="6" spans="1:9" s="1" customFormat="1" ht="81.75" customHeight="1" thickBot="1" x14ac:dyDescent="0.3">
      <c r="A6" s="8">
        <v>1</v>
      </c>
      <c r="B6" s="8" t="s">
        <v>15</v>
      </c>
      <c r="C6" s="12" t="s">
        <v>16</v>
      </c>
      <c r="D6" s="14" t="s">
        <v>17</v>
      </c>
      <c r="E6" s="15">
        <v>1</v>
      </c>
      <c r="F6" s="11"/>
      <c r="G6" s="10"/>
      <c r="H6" s="10">
        <f>(G6*19%)+G6</f>
        <v>0</v>
      </c>
      <c r="I6" s="10">
        <f>H6*E6</f>
        <v>0</v>
      </c>
    </row>
    <row r="7" spans="1:9" s="1" customFormat="1" ht="81" customHeight="1" thickBot="1" x14ac:dyDescent="0.3">
      <c r="A7" s="8">
        <v>2</v>
      </c>
      <c r="B7" s="8" t="s">
        <v>15</v>
      </c>
      <c r="C7" s="12" t="s">
        <v>18</v>
      </c>
      <c r="D7" s="14" t="s">
        <v>17</v>
      </c>
      <c r="E7" s="15">
        <v>1</v>
      </c>
      <c r="F7" s="11"/>
      <c r="G7" s="10"/>
      <c r="H7" s="10">
        <f t="shared" ref="H7:H12" si="0">(G7*19%)+G7</f>
        <v>0</v>
      </c>
      <c r="I7" s="10">
        <f>H7*E7</f>
        <v>0</v>
      </c>
    </row>
    <row r="8" spans="1:9" s="1" customFormat="1" ht="201.75" customHeight="1" thickBot="1" x14ac:dyDescent="0.3">
      <c r="A8" s="8">
        <v>3</v>
      </c>
      <c r="B8" s="8" t="s">
        <v>15</v>
      </c>
      <c r="C8" s="12" t="s">
        <v>19</v>
      </c>
      <c r="D8" s="14" t="s">
        <v>17</v>
      </c>
      <c r="E8" s="15">
        <v>1</v>
      </c>
      <c r="F8" s="11"/>
      <c r="G8" s="10"/>
      <c r="H8" s="10">
        <f t="shared" si="0"/>
        <v>0</v>
      </c>
      <c r="I8" s="10">
        <f t="shared" ref="I8:I12" si="1">H8*E8</f>
        <v>0</v>
      </c>
    </row>
    <row r="9" spans="1:9" s="1" customFormat="1" ht="165.75" customHeight="1" thickBot="1" x14ac:dyDescent="0.3">
      <c r="A9" s="8">
        <v>4</v>
      </c>
      <c r="B9" s="8" t="s">
        <v>15</v>
      </c>
      <c r="C9" s="13" t="s">
        <v>20</v>
      </c>
      <c r="D9" s="14" t="s">
        <v>17</v>
      </c>
      <c r="E9" s="15">
        <v>1</v>
      </c>
      <c r="F9" s="11"/>
      <c r="G9" s="10"/>
      <c r="H9" s="10">
        <f t="shared" si="0"/>
        <v>0</v>
      </c>
      <c r="I9" s="10">
        <f t="shared" si="1"/>
        <v>0</v>
      </c>
    </row>
    <row r="10" spans="1:9" s="1" customFormat="1" ht="66" customHeight="1" thickBot="1" x14ac:dyDescent="0.3">
      <c r="A10" s="8">
        <v>5</v>
      </c>
      <c r="B10" s="8" t="s">
        <v>21</v>
      </c>
      <c r="C10" s="12" t="s">
        <v>22</v>
      </c>
      <c r="D10" s="14" t="s">
        <v>23</v>
      </c>
      <c r="E10" s="15">
        <v>2</v>
      </c>
      <c r="F10" s="11"/>
      <c r="G10" s="10"/>
      <c r="H10" s="10">
        <f t="shared" si="0"/>
        <v>0</v>
      </c>
      <c r="I10" s="10">
        <f>H10*E10</f>
        <v>0</v>
      </c>
    </row>
    <row r="11" spans="1:9" s="1" customFormat="1" ht="322.5" customHeight="1" thickBot="1" x14ac:dyDescent="0.3">
      <c r="A11" s="8">
        <v>6</v>
      </c>
      <c r="B11" s="8" t="s">
        <v>24</v>
      </c>
      <c r="C11" s="12" t="s">
        <v>25</v>
      </c>
      <c r="D11" s="14" t="s">
        <v>23</v>
      </c>
      <c r="E11" s="15">
        <v>1</v>
      </c>
      <c r="F11" s="11"/>
      <c r="G11" s="10"/>
      <c r="H11" s="10">
        <f t="shared" si="0"/>
        <v>0</v>
      </c>
      <c r="I11" s="10">
        <f t="shared" si="1"/>
        <v>0</v>
      </c>
    </row>
    <row r="12" spans="1:9" s="1" customFormat="1" ht="154.5" customHeight="1" thickBot="1" x14ac:dyDescent="0.3">
      <c r="A12" s="8"/>
      <c r="B12" s="8"/>
      <c r="C12" s="9"/>
      <c r="D12" s="10"/>
      <c r="E12" s="8"/>
      <c r="F12" s="11"/>
      <c r="G12" s="10"/>
      <c r="H12" s="10">
        <f t="shared" si="0"/>
        <v>0</v>
      </c>
      <c r="I12" s="10">
        <f t="shared" si="1"/>
        <v>0</v>
      </c>
    </row>
    <row r="13" spans="1:9" s="1" customFormat="1" ht="95.25" customHeight="1" thickBot="1" x14ac:dyDescent="0.3">
      <c r="A13" s="8"/>
      <c r="B13" s="8"/>
      <c r="C13" s="9"/>
      <c r="D13" s="8"/>
      <c r="E13" s="8"/>
      <c r="F13" s="10"/>
      <c r="G13" s="10"/>
      <c r="H13" s="10"/>
      <c r="I13" s="10"/>
    </row>
    <row r="14" spans="1:9" ht="33.75" customHeight="1" thickBot="1" x14ac:dyDescent="0.3">
      <c r="A14" s="20" t="s">
        <v>26</v>
      </c>
      <c r="B14" s="20"/>
      <c r="C14" s="20"/>
      <c r="D14" s="20"/>
      <c r="E14" s="20"/>
      <c r="F14" s="20"/>
      <c r="G14" s="20"/>
      <c r="H14" s="20"/>
      <c r="I14" s="2">
        <f>SUM(I6:I13)</f>
        <v>0</v>
      </c>
    </row>
    <row r="16" spans="1:9" ht="63.75" customHeight="1" x14ac:dyDescent="0.25"/>
    <row r="17" spans="1:9" ht="19.899999999999999" customHeight="1" x14ac:dyDescent="0.25">
      <c r="A17" s="18" t="s">
        <v>27</v>
      </c>
      <c r="B17" s="18"/>
      <c r="C17" s="18"/>
      <c r="D17" s="7"/>
    </row>
    <row r="18" spans="1:9" ht="19.899999999999999" customHeight="1" x14ac:dyDescent="0.25">
      <c r="A18" s="18" t="s">
        <v>28</v>
      </c>
      <c r="B18" s="18"/>
      <c r="C18" s="18"/>
      <c r="D18" s="7"/>
    </row>
    <row r="19" spans="1:9" ht="19.899999999999999" customHeight="1" x14ac:dyDescent="0.25">
      <c r="A19" s="18" t="s">
        <v>29</v>
      </c>
      <c r="B19" s="18"/>
      <c r="C19" s="18"/>
      <c r="D19" s="7"/>
    </row>
    <row r="22" spans="1:9" x14ac:dyDescent="0.25">
      <c r="A22" s="16" t="s">
        <v>30</v>
      </c>
      <c r="B22" s="17"/>
      <c r="C22" s="17"/>
      <c r="D22" s="17"/>
      <c r="E22" s="17"/>
      <c r="F22" s="17"/>
      <c r="G22" s="17"/>
      <c r="H22" s="17"/>
      <c r="I22" s="17"/>
    </row>
    <row r="23" spans="1:9" ht="46.5" customHeight="1" x14ac:dyDescent="0.25">
      <c r="A23" s="17"/>
      <c r="B23" s="17"/>
      <c r="C23" s="17"/>
      <c r="D23" s="17"/>
      <c r="E23" s="17"/>
      <c r="F23" s="17"/>
      <c r="G23" s="17"/>
      <c r="H23" s="17"/>
      <c r="I23" s="17"/>
    </row>
    <row r="24" spans="1:9" ht="35.25" customHeight="1" x14ac:dyDescent="0.25">
      <c r="A24" s="17"/>
      <c r="B24" s="17"/>
      <c r="C24" s="17"/>
      <c r="D24" s="17"/>
      <c r="E24" s="17"/>
      <c r="F24" s="17"/>
      <c r="G24" s="17"/>
      <c r="H24" s="17"/>
      <c r="I24" s="17"/>
    </row>
    <row r="25" spans="1:9" ht="51.75" customHeight="1" x14ac:dyDescent="0.25">
      <c r="A25" s="17"/>
      <c r="B25" s="17"/>
      <c r="C25" s="17"/>
      <c r="D25" s="17"/>
      <c r="E25" s="17"/>
      <c r="F25" s="17"/>
      <c r="G25" s="17"/>
      <c r="H25" s="17"/>
      <c r="I25" s="17"/>
    </row>
  </sheetData>
  <mergeCells count="13">
    <mergeCell ref="C1:I1"/>
    <mergeCell ref="F2:I2"/>
    <mergeCell ref="A1:B1"/>
    <mergeCell ref="E3:I3"/>
    <mergeCell ref="A17:C17"/>
    <mergeCell ref="B2:D2"/>
    <mergeCell ref="B3:D3"/>
    <mergeCell ref="A22:I25"/>
    <mergeCell ref="A19:C19"/>
    <mergeCell ref="A4:E4"/>
    <mergeCell ref="G4:I4"/>
    <mergeCell ref="A14:H14"/>
    <mergeCell ref="A18:C18"/>
  </mergeCells>
  <pageMargins left="0.70866141732283472" right="0.70866141732283472" top="0.74803149606299213" bottom="0.74803149606299213" header="0.31496062992125984" footer="0.31496062992125984"/>
  <pageSetup scale="6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HP Inc.</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Sistemas San Cristobal</dc:creator>
  <cp:keywords/>
  <dc:description/>
  <cp:lastModifiedBy>Marco Andres Olaya Buitrago</cp:lastModifiedBy>
  <cp:revision/>
  <dcterms:created xsi:type="dcterms:W3CDTF">2021-11-04T16:50:58Z</dcterms:created>
  <dcterms:modified xsi:type="dcterms:W3CDTF">2026-09-15T21:10:27Z</dcterms:modified>
  <cp:category/>
  <cp:contentStatus/>
</cp:coreProperties>
</file>