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pivotCache/pivotCacheDefinition4.xml" ContentType="application/vnd.openxmlformats-officedocument.spreadsheetml.pivotCacheDefinition+xml"/>
  <Override PartName="/xl/pivotCache/pivotCacheRecords4.xml" ContentType="application/vnd.openxmlformats-officedocument.spreadsheetml.pivotCacheRecords+xml"/>
  <Override PartName="/xl/pivotCache/pivotCacheDefinition5.xml" ContentType="application/vnd.openxmlformats-officedocument.spreadsheetml.pivotCacheDefinition+xml"/>
  <Override PartName="/xl/pivotCache/pivotCacheRecords5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IT LOAIZA\PROCESOS\2026\SA SI\PROCESO PN MECAL SA 057 2026 - SOAT\ESTUDIO PREVIO\"/>
    </mc:Choice>
  </mc:AlternateContent>
  <xr:revisionPtr revIDLastSave="0" documentId="13_ncr:1_{F92AFDAF-D6F0-4C6E-9FE5-81D2510BCBCC}" xr6:coauthVersionLast="47" xr6:coauthVersionMax="47" xr10:uidLastSave="{00000000-0000-0000-0000-000000000000}"/>
  <bookViews>
    <workbookView xWindow="-120" yWindow="-120" windowWidth="29040" windowHeight="15720" firstSheet="4" activeTab="6" xr2:uid="{62E948AA-F193-4BCF-BE1E-BECAFB3232D5}"/>
  </bookViews>
  <sheets>
    <sheet name="DETALLADO SOAT (31)" sheetId="1" state="hidden" r:id="rId1"/>
    <sheet name="Hoja3" sheetId="4" state="hidden" r:id="rId2"/>
    <sheet name="APALANCAMIENTO" sheetId="2" state="hidden" r:id="rId3"/>
    <sheet name="Hoja1" sheetId="10" state="hidden" r:id="rId4"/>
    <sheet name="APALANCAMIENTO DEVAL 2026" sheetId="5" r:id="rId5"/>
    <sheet name="CODIGOS D - B GENERAL" sheetId="23" state="hidden" r:id="rId6"/>
    <sheet name="VIGENCIAS DEVAL 2027" sheetId="21" r:id="rId7"/>
    <sheet name="Hoja5" sheetId="24" state="hidden" r:id="rId8"/>
    <sheet name="RECURSO" sheetId="3" state="hidden" r:id="rId9"/>
    <sheet name="CODIGOS" sheetId="11" state="hidden" r:id="rId10"/>
    <sheet name="Hoja11" sheetId="19" state="hidden" r:id="rId11"/>
    <sheet name="POR MES" sheetId="20" state="hidden" r:id="rId12"/>
    <sheet name="REEMPLAZOS ADICION" sheetId="8" state="hidden" r:id="rId13"/>
    <sheet name="REEMPLAZOS CONTRATO VIGENCIAS" sheetId="7" state="hidden" r:id="rId14"/>
    <sheet name="DEVAL VIGENCIAS 2027" sheetId="9" state="hidden" r:id="rId15"/>
  </sheets>
  <definedNames>
    <definedName name="_xlnm._FilterDatabase" localSheetId="2" hidden="1">APALANCAMIENTO!$A$1:$Q$415</definedName>
    <definedName name="_xlnm._FilterDatabase" localSheetId="4" hidden="1">'APALANCAMIENTO DEVAL 2026'!$B$1:$R$378</definedName>
    <definedName name="_xlnm._FilterDatabase" localSheetId="5" hidden="1">'CODIGOS D - B GENERAL'!$A$1:$D$1</definedName>
    <definedName name="_xlnm._FilterDatabase" localSheetId="0" hidden="1">'DETALLADO SOAT (31)'!$A$1:$R$972</definedName>
    <definedName name="_xlnm._FilterDatabase" localSheetId="14" hidden="1">'DEVAL VIGENCIAS 2027'!$A$1:$Q$16</definedName>
    <definedName name="_xlnm._FilterDatabase" localSheetId="11" hidden="1">'POR MES'!$A$1:$C$752</definedName>
    <definedName name="_xlnm._FilterDatabase" localSheetId="6" hidden="1">'VIGENCIAS DEVAL 2027'!$B$1:$S$334</definedName>
    <definedName name="_Hlk171586195" localSheetId="7">Hoja5!$A$1</definedName>
    <definedName name="_Hlk232848956" localSheetId="7">Hoja5!$A$31</definedName>
  </definedNames>
  <calcPr calcId="191029"/>
  <pivotCaches>
    <pivotCache cacheId="0" r:id="rId16"/>
    <pivotCache cacheId="1" r:id="rId17"/>
    <pivotCache cacheId="2" r:id="rId18"/>
    <pivotCache cacheId="3" r:id="rId19"/>
    <pivotCache cacheId="4" r:id="rId20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62" i="24" l="1"/>
  <c r="I74" i="24"/>
  <c r="I61" i="24"/>
  <c r="I63" i="24"/>
  <c r="I64" i="24"/>
  <c r="I65" i="24"/>
  <c r="I66" i="24"/>
  <c r="I67" i="24"/>
  <c r="I68" i="24"/>
  <c r="I69" i="24"/>
  <c r="I70" i="24"/>
  <c r="I71" i="24"/>
  <c r="I72" i="24"/>
  <c r="I73" i="24"/>
  <c r="I60" i="24"/>
  <c r="H42" i="24"/>
  <c r="R21" i="20" l="1"/>
  <c r="U21" i="20" s="1"/>
  <c r="S21" i="20"/>
  <c r="T21" i="20"/>
  <c r="R22" i="20"/>
  <c r="S22" i="20"/>
  <c r="T22" i="20"/>
  <c r="R23" i="20"/>
  <c r="U23" i="20" s="1"/>
  <c r="S23" i="20"/>
  <c r="T23" i="20"/>
  <c r="R24" i="20"/>
  <c r="U24" i="20" s="1"/>
  <c r="S24" i="20"/>
  <c r="T24" i="20"/>
  <c r="R25" i="20"/>
  <c r="U25" i="20" s="1"/>
  <c r="S25" i="20"/>
  <c r="T25" i="20"/>
  <c r="R26" i="20"/>
  <c r="U26" i="20" s="1"/>
  <c r="S26" i="20"/>
  <c r="T26" i="20"/>
  <c r="R27" i="20"/>
  <c r="S27" i="20"/>
  <c r="T27" i="20"/>
  <c r="R28" i="20"/>
  <c r="U28" i="20" s="1"/>
  <c r="S28" i="20"/>
  <c r="T28" i="20"/>
  <c r="R29" i="20"/>
  <c r="U29" i="20" s="1"/>
  <c r="S29" i="20"/>
  <c r="T29" i="20"/>
  <c r="R30" i="20"/>
  <c r="U30" i="20" s="1"/>
  <c r="S30" i="20"/>
  <c r="T30" i="20"/>
  <c r="R31" i="20"/>
  <c r="U31" i="20" s="1"/>
  <c r="S31" i="20"/>
  <c r="T31" i="20"/>
  <c r="R32" i="20"/>
  <c r="U32" i="20" s="1"/>
  <c r="S32" i="20"/>
  <c r="T32" i="20"/>
  <c r="R33" i="20"/>
  <c r="U33" i="20" s="1"/>
  <c r="S33" i="20"/>
  <c r="T33" i="20"/>
  <c r="T20" i="20"/>
  <c r="S20" i="20"/>
  <c r="R20" i="20"/>
  <c r="G5" i="3"/>
  <c r="H41" i="19"/>
  <c r="F41" i="19"/>
  <c r="R34" i="20" l="1"/>
  <c r="U27" i="20"/>
  <c r="S34" i="20"/>
  <c r="U22" i="20"/>
  <c r="T34" i="20"/>
  <c r="U20" i="20"/>
  <c r="E8" i="3"/>
  <c r="C5" i="3"/>
  <c r="E5" i="3" s="1"/>
  <c r="B3" i="3"/>
  <c r="U34" i="20" l="1"/>
  <c r="P416" i="2"/>
  <c r="P1048576" i="2" l="1"/>
</calcChain>
</file>

<file path=xl/sharedStrings.xml><?xml version="1.0" encoding="utf-8"?>
<sst xmlns="http://schemas.openxmlformats.org/spreadsheetml/2006/main" count="25967" uniqueCount="4301">
  <si>
    <t>UNIDAD</t>
  </si>
  <si>
    <t>SIGLA</t>
  </si>
  <si>
    <t>PLACA</t>
  </si>
  <si>
    <t>DEPENDENCIA</t>
  </si>
  <si>
    <t>CLASE</t>
  </si>
  <si>
    <t>MARCA</t>
  </si>
  <si>
    <t>LÍNEA</t>
  </si>
  <si>
    <t>CILINDRAJE</t>
  </si>
  <si>
    <t>MODELO</t>
  </si>
  <si>
    <t>NUMERO_CHASIS</t>
  </si>
  <si>
    <t>NUMERO_MOTOR</t>
  </si>
  <si>
    <t>FECHA ALTA</t>
  </si>
  <si>
    <t xml:space="preserve">ESTADO </t>
  </si>
  <si>
    <t>FECHA_INICIO</t>
  </si>
  <si>
    <t>FECHA_TERMINO</t>
  </si>
  <si>
    <t>RESPONSABLE COMPRA SEGURO</t>
  </si>
  <si>
    <t>DESCRIPCION</t>
  </si>
  <si>
    <t>CODIGO_POLIZA</t>
  </si>
  <si>
    <t>DEVAL</t>
  </si>
  <si>
    <t>GRUPO DIALOGO Y MANTENIMIENTO DEL ORDEN NO 12 DEVAL</t>
  </si>
  <si>
    <t>TANQUETA TRANSP. PERSONAL</t>
  </si>
  <si>
    <t>INTERNATIONAL</t>
  </si>
  <si>
    <t>1HTWEAAR03J054558</t>
  </si>
  <si>
    <t>MANTENIMIENTO</t>
  </si>
  <si>
    <t>SOLIDARIA DE COLOMBIA</t>
  </si>
  <si>
    <t>ONI613</t>
  </si>
  <si>
    <t>SUBESTACION DE POLICIA SALONICA</t>
  </si>
  <si>
    <t>CAMIONETA PICK-UP 4 X 4 CABINA DOBLE</t>
  </si>
  <si>
    <t>MAZDA</t>
  </si>
  <si>
    <t>B2600</t>
  </si>
  <si>
    <t>9FJUN84G450103395</t>
  </si>
  <si>
    <t>G6330982</t>
  </si>
  <si>
    <t>EN SERVICIO</t>
  </si>
  <si>
    <t>PREVISORA LTDA</t>
  </si>
  <si>
    <t>DISTRITO ESPECIAL DE POLICIA BUENAVENTURA</t>
  </si>
  <si>
    <t>DT466E</t>
  </si>
  <si>
    <t>1HTWEAAR28J392449</t>
  </si>
  <si>
    <t>2U2114701</t>
  </si>
  <si>
    <t>LA PREVISORA S A  CIA  DE SEGUROS</t>
  </si>
  <si>
    <t>ONI779</t>
  </si>
  <si>
    <t>DEPARTAMENTO DE POLICIA VALLE</t>
  </si>
  <si>
    <t>AUTOMOVIL</t>
  </si>
  <si>
    <t>CHEVROLET</t>
  </si>
  <si>
    <t>SPARK</t>
  </si>
  <si>
    <t>KL1MM61007C223419</t>
  </si>
  <si>
    <t>B10S1-598624KA2</t>
  </si>
  <si>
    <t>FUERA DE SERVICIO</t>
  </si>
  <si>
    <t>ONI763</t>
  </si>
  <si>
    <t>PREVENCION Y EDUCACION CIUDADANA DEVAL</t>
  </si>
  <si>
    <t>CAMPERO</t>
  </si>
  <si>
    <t>GRAN VITARA</t>
  </si>
  <si>
    <t>8LDCSV35160014640</t>
  </si>
  <si>
    <t>J20A-321875</t>
  </si>
  <si>
    <t>LA PREVISORA CIA DE SEGUROS SA</t>
  </si>
  <si>
    <t>ONI786</t>
  </si>
  <si>
    <t>GRUPO LOGISTICO VALLE DEL CAUCA</t>
  </si>
  <si>
    <t>CAMION ESTACAS</t>
  </si>
  <si>
    <t>NPR</t>
  </si>
  <si>
    <t>9GDNPR7167B007373</t>
  </si>
  <si>
    <t>ONI765</t>
  </si>
  <si>
    <t>DISTRITO ESPECIAL DE POLICIA PALMIRA</t>
  </si>
  <si>
    <t>9GDNPR7107B007594</t>
  </si>
  <si>
    <t>ONI787</t>
  </si>
  <si>
    <t>JEFATURA ADMINISTRATIVA</t>
  </si>
  <si>
    <t>CAMIONETA PICK-UP 4 X 4 CABINA SENCILLA</t>
  </si>
  <si>
    <t>D-MAX</t>
  </si>
  <si>
    <t>8LBETF2G870000512</t>
  </si>
  <si>
    <t>ONI794</t>
  </si>
  <si>
    <t>DISTRITO TRES DE POLICIA SEVILLA</t>
  </si>
  <si>
    <t>8LBETF2G170000528</t>
  </si>
  <si>
    <t>7008004336274000.</t>
  </si>
  <si>
    <t>ONI772</t>
  </si>
  <si>
    <t>SECCIONAL DE PROTECCION Y SERVICIOS ESPECIALES DEVAL</t>
  </si>
  <si>
    <t>8LBETF2G270000506</t>
  </si>
  <si>
    <t>LANCHA DE MAR</t>
  </si>
  <si>
    <t>MOTOBORDA</t>
  </si>
  <si>
    <t>STANDARD</t>
  </si>
  <si>
    <t>ANC34N06U3768</t>
  </si>
  <si>
    <t>783597-783596</t>
  </si>
  <si>
    <t>DDB062</t>
  </si>
  <si>
    <t>SUBCOMANDO DEVAL</t>
  </si>
  <si>
    <t>8LBETF1E380008793</t>
  </si>
  <si>
    <t>IPD197</t>
  </si>
  <si>
    <t>8LBETF1E780010305</t>
  </si>
  <si>
    <t>SINIESTRO</t>
  </si>
  <si>
    <t>ONI927</t>
  </si>
  <si>
    <t>DISTRITO UNO DE POLICIA BUGA</t>
  </si>
  <si>
    <t>8LBETF2G680000624</t>
  </si>
  <si>
    <t>ONI926</t>
  </si>
  <si>
    <t>SECRETARIA PRIVADA DEVAL</t>
  </si>
  <si>
    <t>KL1MM61028C321241</t>
  </si>
  <si>
    <t>B10S1819181KA2</t>
  </si>
  <si>
    <t>DYY057</t>
  </si>
  <si>
    <t>GRUPO TERRITORIO PARA LA PAZ DEVAL</t>
  </si>
  <si>
    <t>8LBETF1EX80011416</t>
  </si>
  <si>
    <t>LA PREVISORA S.A., CIA. DE SEGUROS</t>
  </si>
  <si>
    <t>SLE014</t>
  </si>
  <si>
    <t>COMANDO OPERATIVO DE SEGURIDAD CIUDADANA</t>
  </si>
  <si>
    <t>9GDNPR7159B014219</t>
  </si>
  <si>
    <t>SLE026</t>
  </si>
  <si>
    <t>9GDNPR7159B014561</t>
  </si>
  <si>
    <t>SLE027</t>
  </si>
  <si>
    <t>DISTRITO DOS DE POLICIA TULUA</t>
  </si>
  <si>
    <t>9GDNPR7179B014562</t>
  </si>
  <si>
    <t>CES600</t>
  </si>
  <si>
    <t>GRUPO CARABINEROS DEVAL</t>
  </si>
  <si>
    <t>HYUNDAI</t>
  </si>
  <si>
    <t>HD 72</t>
  </si>
  <si>
    <t>KMFGA17BP8C081698</t>
  </si>
  <si>
    <t>D4DB8347363</t>
  </si>
  <si>
    <t>QRE15B</t>
  </si>
  <si>
    <t>MOTO</t>
  </si>
  <si>
    <t>HONDA</t>
  </si>
  <si>
    <t>C100</t>
  </si>
  <si>
    <t>9FMPCGB2X9F002257</t>
  </si>
  <si>
    <t>SDH150FMG285852273</t>
  </si>
  <si>
    <t>CQY315</t>
  </si>
  <si>
    <t>ESTACION DE POLICIA ARGELIA</t>
  </si>
  <si>
    <t>8LBETF3E190023291</t>
  </si>
  <si>
    <t>CQY310</t>
  </si>
  <si>
    <t>SUBESTACION DE POLICIA SANTA ELENA</t>
  </si>
  <si>
    <t>8LBETF3E190023257</t>
  </si>
  <si>
    <t>CQY323</t>
  </si>
  <si>
    <t>SUBESTACION DE POLICIA PALOMINO</t>
  </si>
  <si>
    <t>8LBETF3E390023261</t>
  </si>
  <si>
    <t>FHM491</t>
  </si>
  <si>
    <t>8LBETF3E190022092</t>
  </si>
  <si>
    <t>FHM449</t>
  </si>
  <si>
    <t>OFICINA CONTROL DISCIPLINARIO INTERNO DE INSTRUCCION NO 12</t>
  </si>
  <si>
    <t>8LBETF3E690022377</t>
  </si>
  <si>
    <t>UAR695</t>
  </si>
  <si>
    <t>9GDNPR717AB163378</t>
  </si>
  <si>
    <t>UAR699</t>
  </si>
  <si>
    <t>9GDNPR715AB163329</t>
  </si>
  <si>
    <t>VZR844</t>
  </si>
  <si>
    <t>GRUPO DE OPERACIONES ESPECIALES DEVAL</t>
  </si>
  <si>
    <t>9GDNPR713AB163443</t>
  </si>
  <si>
    <t>UAR692</t>
  </si>
  <si>
    <t>9GDNPR712AB163675</t>
  </si>
  <si>
    <t>UAR693</t>
  </si>
  <si>
    <t>9GDNPR715AB163170</t>
  </si>
  <si>
    <t>VZR810</t>
  </si>
  <si>
    <t>GRUA CAMA BAJA</t>
  </si>
  <si>
    <t>9GDNPR7139B111208</t>
  </si>
  <si>
    <t>UAR683</t>
  </si>
  <si>
    <t>GRUA TIPO PLUMA</t>
  </si>
  <si>
    <t>FTR</t>
  </si>
  <si>
    <t>9GDFTR3259B000786</t>
  </si>
  <si>
    <t>6HE1-413688</t>
  </si>
  <si>
    <t>UAR677</t>
  </si>
  <si>
    <t>GRUPO DE CARABINEROS Y GUIAS DEVAL</t>
  </si>
  <si>
    <t>9GDFTR324AB000010</t>
  </si>
  <si>
    <t>6HE1-414252</t>
  </si>
  <si>
    <t>AQQ81C</t>
  </si>
  <si>
    <t>CBF-150</t>
  </si>
  <si>
    <t>9FMKC0924BF004227</t>
  </si>
  <si>
    <t>KC09E5102323</t>
  </si>
  <si>
    <t>ABU773</t>
  </si>
  <si>
    <t>AVEO</t>
  </si>
  <si>
    <t>9GATJ5167AB200593</t>
  </si>
  <si>
    <t>F16D34706431</t>
  </si>
  <si>
    <t>SHI090</t>
  </si>
  <si>
    <t>SECCIONAL INVESTIGACION CRIMINAL DEVAL</t>
  </si>
  <si>
    <t>AUTOMOVIL TAXI</t>
  </si>
  <si>
    <t>9GAMM6100AB174738</t>
  </si>
  <si>
    <t>B10S1240155KC2</t>
  </si>
  <si>
    <t>1508006536344000.</t>
  </si>
  <si>
    <t>CES895</t>
  </si>
  <si>
    <t>SUBESTACION DE POLICIA PUENTE TIERRA</t>
  </si>
  <si>
    <t>8LBETF3EXA0041034</t>
  </si>
  <si>
    <t>CES922</t>
  </si>
  <si>
    <t>SUBESTACION DE POLICIA COROZAL</t>
  </si>
  <si>
    <t>8LBETF3E9A0040490</t>
  </si>
  <si>
    <t>IWJ910</t>
  </si>
  <si>
    <t>DISTRITO ESPECIAL DE POLICIA CARTAGO</t>
  </si>
  <si>
    <t>BUSETA</t>
  </si>
  <si>
    <t>9GCNPR717AB208470</t>
  </si>
  <si>
    <t>KGG225</t>
  </si>
  <si>
    <t>9GCNPR717AB002145</t>
  </si>
  <si>
    <t>BWY138</t>
  </si>
  <si>
    <t>9GDNPR711AB186283</t>
  </si>
  <si>
    <t>UEF179</t>
  </si>
  <si>
    <t>9GDNPR712BB001207</t>
  </si>
  <si>
    <t>HMG998</t>
  </si>
  <si>
    <t>SECCIONAL DE CARABINEROS Y PROTECCION AMBIENTAL DEVAL</t>
  </si>
  <si>
    <t>NISSAN</t>
  </si>
  <si>
    <t>FRONTIER</t>
  </si>
  <si>
    <t>3N6PD23Y2ZK876877</t>
  </si>
  <si>
    <t>YD25-242014T</t>
  </si>
  <si>
    <t>ISF961</t>
  </si>
  <si>
    <t>ESTACION DE POLICIA BUGA</t>
  </si>
  <si>
    <t>3N6PD23Y1ZK876966</t>
  </si>
  <si>
    <t>YD25242990T</t>
  </si>
  <si>
    <t>ISF957</t>
  </si>
  <si>
    <t>GRUPO POLICIA AMBIENTAL Y RECURSOS NATURALES DEVAL</t>
  </si>
  <si>
    <t>3N6PD23Y0ZK876926</t>
  </si>
  <si>
    <t>YD25-231517T</t>
  </si>
  <si>
    <t>APG15C</t>
  </si>
  <si>
    <t>YAMAHA</t>
  </si>
  <si>
    <t>XTZ 250</t>
  </si>
  <si>
    <t>9C6KG0313A0001937</t>
  </si>
  <si>
    <t>G382E001995</t>
  </si>
  <si>
    <t>HMG944</t>
  </si>
  <si>
    <t>3N6PD23Y2ZK875437</t>
  </si>
  <si>
    <t>YD25-232368T</t>
  </si>
  <si>
    <t>HMG945</t>
  </si>
  <si>
    <t>3N6PD23Y2ZK875454</t>
  </si>
  <si>
    <t>YD25-232369T</t>
  </si>
  <si>
    <t>ISF915</t>
  </si>
  <si>
    <t>ESTACION DE POLICIA RESTREPO</t>
  </si>
  <si>
    <t>3N6PD23Y8ZK875023</t>
  </si>
  <si>
    <t>YD25-226714T</t>
  </si>
  <si>
    <t>APW43C</t>
  </si>
  <si>
    <t>9C6KG0310A0003760</t>
  </si>
  <si>
    <t>G382E003762</t>
  </si>
  <si>
    <t>IWJ778</t>
  </si>
  <si>
    <t>SUBESTACION DE POLICIA MIRAVALLES</t>
  </si>
  <si>
    <t>8LBETF3E0B0050620</t>
  </si>
  <si>
    <t>IWJ823</t>
  </si>
  <si>
    <t>GRUPO DE TELEMATICA DEL DEPARTAMENTO DE POLICIA VALLE</t>
  </si>
  <si>
    <t>8LBETF3E6B0049651</t>
  </si>
  <si>
    <t>IWJ746</t>
  </si>
  <si>
    <t>SUBESTACION DE POLICIA BORRERO AYERBE</t>
  </si>
  <si>
    <t>8LBETF3E0B0056045</t>
  </si>
  <si>
    <t>FHM494</t>
  </si>
  <si>
    <t>SUBESTACION DE POLICIA FENICIA</t>
  </si>
  <si>
    <t>8LBETF3EX90022110</t>
  </si>
  <si>
    <t>DIN546</t>
  </si>
  <si>
    <t>8LBETF3E7D0166531</t>
  </si>
  <si>
    <t>DIN590</t>
  </si>
  <si>
    <t>9GAMM6105DB023995</t>
  </si>
  <si>
    <t>B10S1915030KC2</t>
  </si>
  <si>
    <t>DIN841</t>
  </si>
  <si>
    <t>D-22</t>
  </si>
  <si>
    <t>3N6PD23Y8ZK904911</t>
  </si>
  <si>
    <t>YD25-361419T</t>
  </si>
  <si>
    <t>DIN845</t>
  </si>
  <si>
    <t>SUBESTACION DE POLICIA VALLEJUELO</t>
  </si>
  <si>
    <t>3N6PD23Y8ZK905007</t>
  </si>
  <si>
    <t>YD25-362741T</t>
  </si>
  <si>
    <t>JRG795</t>
  </si>
  <si>
    <t>GRUPO TALENTO HUMANO DEVAL</t>
  </si>
  <si>
    <t>RENAULT</t>
  </si>
  <si>
    <t>LOGAN</t>
  </si>
  <si>
    <t>9FBLSRADBDM050573</t>
  </si>
  <si>
    <t>F710Q113843</t>
  </si>
  <si>
    <t>CIB95C</t>
  </si>
  <si>
    <t>ESTACION DE POLICIA CARTAGO</t>
  </si>
  <si>
    <t>SUZUKI</t>
  </si>
  <si>
    <t>DR 650</t>
  </si>
  <si>
    <t>9FSSP46A1DC109229</t>
  </si>
  <si>
    <t>P409-156131</t>
  </si>
  <si>
    <t>PENDIENTE DOCUMENTACIÓN</t>
  </si>
  <si>
    <t>CIB96C</t>
  </si>
  <si>
    <t>COMANDO DEVAL</t>
  </si>
  <si>
    <t>9FSSP46A8DC109230</t>
  </si>
  <si>
    <t>P409-156132</t>
  </si>
  <si>
    <t>CIB41C</t>
  </si>
  <si>
    <t>9FSSP46A0DC109237</t>
  </si>
  <si>
    <t>P409-156157</t>
  </si>
  <si>
    <t>DIN831</t>
  </si>
  <si>
    <t>3N6PD23Y8ZK904715</t>
  </si>
  <si>
    <t>YD25-359166T</t>
  </si>
  <si>
    <t>LA PREVISORASA COMPANIADE SEGUROS</t>
  </si>
  <si>
    <t>XVL46C</t>
  </si>
  <si>
    <t>9FKKG041XD2004044</t>
  </si>
  <si>
    <t>G391E004044</t>
  </si>
  <si>
    <t>OOI269</t>
  </si>
  <si>
    <t>ESTACION DE POLICIA TULUA</t>
  </si>
  <si>
    <t>8LBETF3E2DO166968</t>
  </si>
  <si>
    <t>OOI267</t>
  </si>
  <si>
    <t>GRUPO PROTECCION A LA INFANCIA Y ADOLESCENCIA DEVAL</t>
  </si>
  <si>
    <t>8LBETF3E4DO166969</t>
  </si>
  <si>
    <t>KGF160</t>
  </si>
  <si>
    <t>COMISION DIRECCION DE IMPUESTOS Y ADUANAS NACIONALES DEVAL</t>
  </si>
  <si>
    <t>8LBETF3E9C0126658</t>
  </si>
  <si>
    <t>IPC792</t>
  </si>
  <si>
    <t>CAMIONETA</t>
  </si>
  <si>
    <t>TOYOTA</t>
  </si>
  <si>
    <t>PRADO</t>
  </si>
  <si>
    <t>9FH11VJ9579014369</t>
  </si>
  <si>
    <t>0408004891218000_x000D_</t>
  </si>
  <si>
    <t>NGR69C</t>
  </si>
  <si>
    <t>9FSSP46AXDC109567</t>
  </si>
  <si>
    <t>P409-158499</t>
  </si>
  <si>
    <t>KEN842</t>
  </si>
  <si>
    <t>LABORATORIO MOVIL</t>
  </si>
  <si>
    <t>3N6DD25T9ZK894359</t>
  </si>
  <si>
    <t>KA24-539018A</t>
  </si>
  <si>
    <t>EAK153</t>
  </si>
  <si>
    <t>SECCIONAL DE TRANSITO Y TRANSPORTE VALLE</t>
  </si>
  <si>
    <t>CAMION FURGON</t>
  </si>
  <si>
    <t>FVR CAMION</t>
  </si>
  <si>
    <t>9GDFVR345EB002611</t>
  </si>
  <si>
    <t>6HK1636890</t>
  </si>
  <si>
    <t>EAW074</t>
  </si>
  <si>
    <t>HINO</t>
  </si>
  <si>
    <t>XZU433L</t>
  </si>
  <si>
    <t>9F3MCL3H6E3100720</t>
  </si>
  <si>
    <t>N04CVB16387</t>
  </si>
  <si>
    <t>DIN890</t>
  </si>
  <si>
    <t>3N6PD23Y2ZK917671</t>
  </si>
  <si>
    <t>YD25422322T</t>
  </si>
  <si>
    <t>OCI846</t>
  </si>
  <si>
    <t>ESTACION DE POLICIA SAN PEDRO</t>
  </si>
  <si>
    <t>8LBETF3E6D0178931</t>
  </si>
  <si>
    <t>RRP66D</t>
  </si>
  <si>
    <t>9FKKG0412E2007828</t>
  </si>
  <si>
    <t>G391E-007828</t>
  </si>
  <si>
    <t>RRP76D</t>
  </si>
  <si>
    <t>9FKKG0417E2007839</t>
  </si>
  <si>
    <t>G391E-007839</t>
  </si>
  <si>
    <t>RRP85D</t>
  </si>
  <si>
    <t>9FKKG0412E2007859</t>
  </si>
  <si>
    <t>G391E-007859</t>
  </si>
  <si>
    <t>EAW017</t>
  </si>
  <si>
    <t>ESTACION DE POLICIA PALMIRA</t>
  </si>
  <si>
    <t>VPM</t>
  </si>
  <si>
    <t>DUSTER</t>
  </si>
  <si>
    <t>9FBHSRAJNEM978008</t>
  </si>
  <si>
    <t>A400C062703</t>
  </si>
  <si>
    <t>RRN81D</t>
  </si>
  <si>
    <t>DR 200</t>
  </si>
  <si>
    <t>9FSSH42A3EC022145</t>
  </si>
  <si>
    <t>H402-207736</t>
  </si>
  <si>
    <t>KGG907</t>
  </si>
  <si>
    <t>9FBLSRADBEM820796</t>
  </si>
  <si>
    <t>F710Q140900</t>
  </si>
  <si>
    <t>GCK561</t>
  </si>
  <si>
    <t>SECCIONAL DE INTELIGENCIA POLICIAL DEVAL</t>
  </si>
  <si>
    <t>9FBLSRADBEM901071</t>
  </si>
  <si>
    <t>F710Q149336</t>
  </si>
  <si>
    <t>GCK565</t>
  </si>
  <si>
    <t>9FBLSRADBEM951949</t>
  </si>
  <si>
    <t>F710Q155433</t>
  </si>
  <si>
    <t>DYY408</t>
  </si>
  <si>
    <t>9FBLSRADBEM862693</t>
  </si>
  <si>
    <t>F710Q144873</t>
  </si>
  <si>
    <t>DYY409</t>
  </si>
  <si>
    <t>9FBLSRADBEM862694</t>
  </si>
  <si>
    <t>F710Q145551</t>
  </si>
  <si>
    <t>JQH65C</t>
  </si>
  <si>
    <t>9FSSP46A2BC107826</t>
  </si>
  <si>
    <t>P409-147898</t>
  </si>
  <si>
    <t>EAV004</t>
  </si>
  <si>
    <t>3N6DD23Y7ZK937840</t>
  </si>
  <si>
    <t>KA24-743736A</t>
  </si>
  <si>
    <t>GCK840</t>
  </si>
  <si>
    <t>9FBLSRADBEM217141</t>
  </si>
  <si>
    <t>F710Q155194</t>
  </si>
  <si>
    <t>FHM997</t>
  </si>
  <si>
    <t>9FBHSRAJNFM395075</t>
  </si>
  <si>
    <t>A400C083610</t>
  </si>
  <si>
    <t>EAV018</t>
  </si>
  <si>
    <t>3N6DD23Y8ZK937622</t>
  </si>
  <si>
    <t>KA24-742511A</t>
  </si>
  <si>
    <t>EAV019</t>
  </si>
  <si>
    <t>ESTACION DE POLICIA ULLOA</t>
  </si>
  <si>
    <t>3N6DD23Y2ZK937616</t>
  </si>
  <si>
    <t>KA24-742421A</t>
  </si>
  <si>
    <t>EAV020</t>
  </si>
  <si>
    <t>ESTACION DE POLICIA OBANDO</t>
  </si>
  <si>
    <t>3N6DD23Y6ZK937618</t>
  </si>
  <si>
    <t>KA24-742429A</t>
  </si>
  <si>
    <t>EAV021</t>
  </si>
  <si>
    <t>ESTACION DE POLICIA SEVILLA</t>
  </si>
  <si>
    <t>3N6DD23Y4ZK937620</t>
  </si>
  <si>
    <t>KA24-743011A</t>
  </si>
  <si>
    <t>EAV022</t>
  </si>
  <si>
    <t>SUBESTACION DE POLICIA EL QUEREMAL</t>
  </si>
  <si>
    <t>3N6DD23Y3ZK937625</t>
  </si>
  <si>
    <t>KA24-742449A</t>
  </si>
  <si>
    <t>EAV023</t>
  </si>
  <si>
    <t>3N6DD23Y5ZK937626</t>
  </si>
  <si>
    <t>KA24-742438A</t>
  </si>
  <si>
    <t>EAV024</t>
  </si>
  <si>
    <t>3N6DD23Y7ZK937627</t>
  </si>
  <si>
    <t>KA24-742454A</t>
  </si>
  <si>
    <t>EAV025</t>
  </si>
  <si>
    <t>ESTACION DE POLICIA TORO</t>
  </si>
  <si>
    <t>3N6DD23Y9ZK937628</t>
  </si>
  <si>
    <t>KA24-742486A</t>
  </si>
  <si>
    <t>EAK172</t>
  </si>
  <si>
    <t>BUS</t>
  </si>
  <si>
    <t>FRR 700P</t>
  </si>
  <si>
    <t>9GCFRR901FB013877</t>
  </si>
  <si>
    <t>4HK1-238311</t>
  </si>
  <si>
    <t>CES716</t>
  </si>
  <si>
    <t>FORTUNER</t>
  </si>
  <si>
    <t>MROYU59G3A8005010</t>
  </si>
  <si>
    <t>1GR0981808</t>
  </si>
  <si>
    <t>FHM656</t>
  </si>
  <si>
    <t>9FBLSRADBFM679778</t>
  </si>
  <si>
    <t>F710Q176345</t>
  </si>
  <si>
    <t>ZXQ041</t>
  </si>
  <si>
    <t>8LBETF3WXG0370298</t>
  </si>
  <si>
    <t>MV3028</t>
  </si>
  <si>
    <t>EBK048</t>
  </si>
  <si>
    <t>9FBHSRAJNFM644041</t>
  </si>
  <si>
    <t>A400C076755</t>
  </si>
  <si>
    <t>EBK090</t>
  </si>
  <si>
    <t>9FBLSRADBGM783626</t>
  </si>
  <si>
    <t>F710Q181753</t>
  </si>
  <si>
    <t>RTM64D</t>
  </si>
  <si>
    <t>DR-X 200</t>
  </si>
  <si>
    <t>9FSSH42A0GC025006</t>
  </si>
  <si>
    <t>H402-215757</t>
  </si>
  <si>
    <t>RTM65D</t>
  </si>
  <si>
    <t>9FSSH42A2GC025007</t>
  </si>
  <si>
    <t>H402-215768</t>
  </si>
  <si>
    <t>EBL023</t>
  </si>
  <si>
    <t>HD78</t>
  </si>
  <si>
    <t>KMFGA17PPFC274049</t>
  </si>
  <si>
    <t>D4DDEJ579878</t>
  </si>
  <si>
    <t>FDV055</t>
  </si>
  <si>
    <t>9GCFRR90XGB000322</t>
  </si>
  <si>
    <t>4HK1-298592</t>
  </si>
  <si>
    <t>FDV058</t>
  </si>
  <si>
    <t>9GCFRR904GB018685</t>
  </si>
  <si>
    <t>4HK1-374226</t>
  </si>
  <si>
    <t>RTG69D</t>
  </si>
  <si>
    <t xml:space="preserve">GS 150 R </t>
  </si>
  <si>
    <t>9FSNG49D4GC104811</t>
  </si>
  <si>
    <t>G423-190539</t>
  </si>
  <si>
    <t>FHR062</t>
  </si>
  <si>
    <t>3N6CD33BXZK351615</t>
  </si>
  <si>
    <t>YD25-628151P</t>
  </si>
  <si>
    <t>FHR063</t>
  </si>
  <si>
    <t>3N6CD33B2ZK353732</t>
  </si>
  <si>
    <t>YD25-631433P</t>
  </si>
  <si>
    <t>FHR064</t>
  </si>
  <si>
    <t>ESTACION DE POLICIA CASCAJAL</t>
  </si>
  <si>
    <t>3N6CD33B2ZK353780</t>
  </si>
  <si>
    <t>YD25-631679P</t>
  </si>
  <si>
    <t>FHR065</t>
  </si>
  <si>
    <t>3N6CD33B4ZK353831</t>
  </si>
  <si>
    <t>YD25-631804P</t>
  </si>
  <si>
    <t>FHS029</t>
  </si>
  <si>
    <t>3N6CD33B8ZK352973</t>
  </si>
  <si>
    <t>YD25-629933P</t>
  </si>
  <si>
    <t>FHS030</t>
  </si>
  <si>
    <t>3N6CD33B1ZK352944</t>
  </si>
  <si>
    <t>YD25-629724P</t>
  </si>
  <si>
    <t>FHS031</t>
  </si>
  <si>
    <t>GRUPO FUERZA DISPONIBLE DEVAL</t>
  </si>
  <si>
    <t>3N6CD33B7ZK352981</t>
  </si>
  <si>
    <t>YD25-630055P</t>
  </si>
  <si>
    <t>FHS032</t>
  </si>
  <si>
    <t>3N6CD33BXZK352988</t>
  </si>
  <si>
    <t>YD25-630053P</t>
  </si>
  <si>
    <t>FDV078</t>
  </si>
  <si>
    <t>SAIL</t>
  </si>
  <si>
    <t>9GASA58M8GB034013</t>
  </si>
  <si>
    <t>LCU*152090034*</t>
  </si>
  <si>
    <t>RUB40D</t>
  </si>
  <si>
    <t>9FSSH42A4GC025932</t>
  </si>
  <si>
    <t>H402-217031</t>
  </si>
  <si>
    <t>Policia Nacional</t>
  </si>
  <si>
    <t>OOK195</t>
  </si>
  <si>
    <t>9GDNPR750GB001345</t>
  </si>
  <si>
    <t>4HK1-324552</t>
  </si>
  <si>
    <t>FHV056</t>
  </si>
  <si>
    <t>CAI MOVIL</t>
  </si>
  <si>
    <t>MASTER</t>
  </si>
  <si>
    <t>93YMAF4CEHJ244955</t>
  </si>
  <si>
    <t>M9TC678C023630</t>
  </si>
  <si>
    <t>RVB91D</t>
  </si>
  <si>
    <t>9FSSH42A6HC027084</t>
  </si>
  <si>
    <t>H402-222131</t>
  </si>
  <si>
    <t>RVB92D</t>
  </si>
  <si>
    <t>9FSSH42A8HC027085</t>
  </si>
  <si>
    <t>H402-222126</t>
  </si>
  <si>
    <t>FHV052</t>
  </si>
  <si>
    <t>93YMAF4CEHJ244945</t>
  </si>
  <si>
    <t>M9TC678C023063</t>
  </si>
  <si>
    <t>EAQ172</t>
  </si>
  <si>
    <t>93YMAF4CEHJ557861</t>
  </si>
  <si>
    <t>M9TC678C026229</t>
  </si>
  <si>
    <t>EAQ171</t>
  </si>
  <si>
    <t>ESTACION DE POLICIA ANDALUCIA</t>
  </si>
  <si>
    <t>93YMAF4CEHJ557862</t>
  </si>
  <si>
    <t>M9TC678C026402</t>
  </si>
  <si>
    <t>EAQ170</t>
  </si>
  <si>
    <t>93YMAF4CEHJ557863</t>
  </si>
  <si>
    <t>M9TC678C026401</t>
  </si>
  <si>
    <t>EAQ169</t>
  </si>
  <si>
    <t>93YMAF4CEHJ562704</t>
  </si>
  <si>
    <t>M9TC678C027660</t>
  </si>
  <si>
    <t>EAQ168</t>
  </si>
  <si>
    <t>93YMAF4CEHJ562699</t>
  </si>
  <si>
    <t>M9TC678C027642</t>
  </si>
  <si>
    <t>93YMAF4CEHJ562695</t>
  </si>
  <si>
    <t>M9TC678C026391</t>
  </si>
  <si>
    <t>EAQ167</t>
  </si>
  <si>
    <t>ESTACION DE POLICIA GUACARI</t>
  </si>
  <si>
    <t>93YMAF4CEHJ562692</t>
  </si>
  <si>
    <t>M9TC678C026404</t>
  </si>
  <si>
    <t>EAQ166</t>
  </si>
  <si>
    <t>93YMAF4CEHJ562691</t>
  </si>
  <si>
    <t>M9TC678C026403</t>
  </si>
  <si>
    <t>EAQ165</t>
  </si>
  <si>
    <t>ESTACION DE POLICIA DAGUA</t>
  </si>
  <si>
    <t>93YMAF4CEHJ562678</t>
  </si>
  <si>
    <t>M9TC678C027664</t>
  </si>
  <si>
    <t>RUX69D</t>
  </si>
  <si>
    <t>SEGURIDAD DEVAL</t>
  </si>
  <si>
    <t>9FKKG0414H2016678</t>
  </si>
  <si>
    <t>G391E016678</t>
  </si>
  <si>
    <t>RUX74D</t>
  </si>
  <si>
    <t>9FKKG0418H2016683</t>
  </si>
  <si>
    <t>G391E016683</t>
  </si>
  <si>
    <t>RUX75D</t>
  </si>
  <si>
    <t>9FKKG041XH2016684</t>
  </si>
  <si>
    <t>G391E016684</t>
  </si>
  <si>
    <t>RUX77D</t>
  </si>
  <si>
    <t>9FKKG0413H2016686</t>
  </si>
  <si>
    <t>G391E016686</t>
  </si>
  <si>
    <t>RUX78D</t>
  </si>
  <si>
    <t>9FKKG0415H201616687</t>
  </si>
  <si>
    <t>G391E016687</t>
  </si>
  <si>
    <t>RUX79D</t>
  </si>
  <si>
    <t>9FKKG0417H2016688</t>
  </si>
  <si>
    <t>G391E016688</t>
  </si>
  <si>
    <t>RUX80D</t>
  </si>
  <si>
    <t>9FKKG419H2016689</t>
  </si>
  <si>
    <t>G391E016689</t>
  </si>
  <si>
    <t>RUX81D</t>
  </si>
  <si>
    <t>9FKKG0415H2016690</t>
  </si>
  <si>
    <t>G391E016690</t>
  </si>
  <si>
    <t>RUX82D</t>
  </si>
  <si>
    <t>GRUPO GUIAS K9 DEVAL</t>
  </si>
  <si>
    <t>9FKKG0417H2016691</t>
  </si>
  <si>
    <t>G391E016691</t>
  </si>
  <si>
    <t>RUX83D</t>
  </si>
  <si>
    <t>SUBESTACION DE POLICIA LA TULIA</t>
  </si>
  <si>
    <t>9FKKG0419H2016692</t>
  </si>
  <si>
    <t>G391E016692</t>
  </si>
  <si>
    <t>RUX84D</t>
  </si>
  <si>
    <t>9FKKG0410H2016693</t>
  </si>
  <si>
    <t>G391E016693</t>
  </si>
  <si>
    <t>RUX88D</t>
  </si>
  <si>
    <t>SUBESTACION DE POLICIA EL BALSAL</t>
  </si>
  <si>
    <t>9FKKG0418H2016697</t>
  </si>
  <si>
    <t>G391E016697</t>
  </si>
  <si>
    <t>PREVICAR C.A.D  LLANOS</t>
  </si>
  <si>
    <t>RUX89D</t>
  </si>
  <si>
    <t>9FKKG041XH2016698</t>
  </si>
  <si>
    <t>G391E016698</t>
  </si>
  <si>
    <t>RUX90D</t>
  </si>
  <si>
    <t>OFICINA CONTROL DISCIPLINARIO INTERNO DEVAL</t>
  </si>
  <si>
    <t>9FKKG0411H2016699</t>
  </si>
  <si>
    <t>G391E016699</t>
  </si>
  <si>
    <t>RUX92D</t>
  </si>
  <si>
    <t>9FKKG0419H2016904</t>
  </si>
  <si>
    <t>G391E016904</t>
  </si>
  <si>
    <t>RUX93D</t>
  </si>
  <si>
    <t>9FKKG0415H2016916</t>
  </si>
  <si>
    <t>G391E016916</t>
  </si>
  <si>
    <t>RUX94D</t>
  </si>
  <si>
    <t>9FKKG0410H2016922</t>
  </si>
  <si>
    <t>G391E016922</t>
  </si>
  <si>
    <t>RUX95D</t>
  </si>
  <si>
    <t>9FKKG0412H2016923</t>
  </si>
  <si>
    <t>G391E016923</t>
  </si>
  <si>
    <t>RUX96D</t>
  </si>
  <si>
    <t>9FKKG0412H2016954</t>
  </si>
  <si>
    <t>G391E016954</t>
  </si>
  <si>
    <t>RUX97D</t>
  </si>
  <si>
    <t>9FKKG0414H2016955</t>
  </si>
  <si>
    <t>G391E016955</t>
  </si>
  <si>
    <t>RUX98D</t>
  </si>
  <si>
    <t>9FKKG0416H2016956</t>
  </si>
  <si>
    <t>G391E016956</t>
  </si>
  <si>
    <t>RUX99D</t>
  </si>
  <si>
    <t>9FKKG041XH2016958</t>
  </si>
  <si>
    <t>G391E016958</t>
  </si>
  <si>
    <t>RUS81D</t>
  </si>
  <si>
    <t>OFICINA CONTROL DISCIPLINARIO INTERNO DE JUZGAMIENTO NO 26</t>
  </si>
  <si>
    <t>9FKKG041XH2016961</t>
  </si>
  <si>
    <t>G391E016961</t>
  </si>
  <si>
    <t>RUS83D</t>
  </si>
  <si>
    <t>9FKKG041XH2016801</t>
  </si>
  <si>
    <t>G391E016801</t>
  </si>
  <si>
    <t>RUS84D</t>
  </si>
  <si>
    <t>9FKKG0411H2016802</t>
  </si>
  <si>
    <t>G391E016802</t>
  </si>
  <si>
    <t>RUS85D</t>
  </si>
  <si>
    <t>9FKKG0413H2016803</t>
  </si>
  <si>
    <t>G391E016803</t>
  </si>
  <si>
    <t>RUS86D</t>
  </si>
  <si>
    <t>9FKKG0415H2016804</t>
  </si>
  <si>
    <t>G391E016804</t>
  </si>
  <si>
    <t>FHX095</t>
  </si>
  <si>
    <t>SUBESTACION DE POLICIA LA BUITRERA</t>
  </si>
  <si>
    <t>NP300FRONTIER</t>
  </si>
  <si>
    <t>3N6CD33B2ZK367128</t>
  </si>
  <si>
    <t>YD25-650509P</t>
  </si>
  <si>
    <t>FHX094</t>
  </si>
  <si>
    <t>SUBESTACION DE POLICIA LA PAILA</t>
  </si>
  <si>
    <t>3N6CD33B8ZK367005</t>
  </si>
  <si>
    <t>YD25-650804P</t>
  </si>
  <si>
    <t>FHV072</t>
  </si>
  <si>
    <t>PANEL</t>
  </si>
  <si>
    <t>URVAN</t>
  </si>
  <si>
    <t>JN1MC2E26Z0006690</t>
  </si>
  <si>
    <t>YD25398699A</t>
  </si>
  <si>
    <t>RUM21D</t>
  </si>
  <si>
    <t>GIXXER</t>
  </si>
  <si>
    <t>9FSNG4BD4HC105436</t>
  </si>
  <si>
    <t>BGA1-325507</t>
  </si>
  <si>
    <t>RUZ84D</t>
  </si>
  <si>
    <t>9FSSH42A6HC026873</t>
  </si>
  <si>
    <t>H402-221653</t>
  </si>
  <si>
    <t>RUZ88D</t>
  </si>
  <si>
    <t>GRUPO GAULA VALLE</t>
  </si>
  <si>
    <t>9FSSH42A3HC026877</t>
  </si>
  <si>
    <t>H402-221637</t>
  </si>
  <si>
    <t>RUZ89D</t>
  </si>
  <si>
    <t>9FSSH42A5HC026878</t>
  </si>
  <si>
    <t>H402-221665</t>
  </si>
  <si>
    <t>RUZ91D</t>
  </si>
  <si>
    <t>9FSSH42A3HC026880</t>
  </si>
  <si>
    <t>H402-221642</t>
  </si>
  <si>
    <t>RUM71D</t>
  </si>
  <si>
    <t>UNIDAD BASICA DE INVESTIGACION CRIMINAL DEVAL</t>
  </si>
  <si>
    <t>9FSNG4BD1HC105488</t>
  </si>
  <si>
    <t>BGA1-325592</t>
  </si>
  <si>
    <t>RUM72D</t>
  </si>
  <si>
    <t>9FSNG4BD3HC105489</t>
  </si>
  <si>
    <t>BGA1-325598</t>
  </si>
  <si>
    <t>RUM73D</t>
  </si>
  <si>
    <t>9FSNG4BDXHC105490</t>
  </si>
  <si>
    <t>BGA1-325623</t>
  </si>
  <si>
    <t>RUM74D</t>
  </si>
  <si>
    <t>9FSNG4BD1HC105491</t>
  </si>
  <si>
    <t>BGA1-325624</t>
  </si>
  <si>
    <t>XWE68D</t>
  </si>
  <si>
    <t>INVICTA</t>
  </si>
  <si>
    <t>9FMKC1929GF002518</t>
  </si>
  <si>
    <t>KC19E-7-2011704</t>
  </si>
  <si>
    <t>XWE63D</t>
  </si>
  <si>
    <t>9FMKC1927GF002498</t>
  </si>
  <si>
    <t>KC19E-7-2011857</t>
  </si>
  <si>
    <t>RVI83D</t>
  </si>
  <si>
    <t>DISTRITO CUATRO DE POLICIA ROLDANILLO</t>
  </si>
  <si>
    <t>9FSSH42A9HC027726</t>
  </si>
  <si>
    <t>H402-227358</t>
  </si>
  <si>
    <t>RVI85D</t>
  </si>
  <si>
    <t>9FSSH42A2HC027728</t>
  </si>
  <si>
    <t>H402-227314</t>
  </si>
  <si>
    <t>RVI88D</t>
  </si>
  <si>
    <t>9FSSH42A2HC027731</t>
  </si>
  <si>
    <t>H402-227309</t>
  </si>
  <si>
    <t>RVI89D</t>
  </si>
  <si>
    <t>9FSSH42A4HC027732</t>
  </si>
  <si>
    <t>H402-227315</t>
  </si>
  <si>
    <t>RVI90D</t>
  </si>
  <si>
    <t>9FSSH42A6HC027733</t>
  </si>
  <si>
    <t>H402-227320</t>
  </si>
  <si>
    <t>RVI91D</t>
  </si>
  <si>
    <t>9FSSH42A8HC027734</t>
  </si>
  <si>
    <t>H402-227310</t>
  </si>
  <si>
    <t>RVI92D</t>
  </si>
  <si>
    <t>SUBESTACION DE POLICIA VENECIA</t>
  </si>
  <si>
    <t>9FSSH42AXHC027735</t>
  </si>
  <si>
    <t>H402-227305</t>
  </si>
  <si>
    <t>RVI96D</t>
  </si>
  <si>
    <t>SUBESTACION DE POLICIA GALICIA</t>
  </si>
  <si>
    <t>9FSSH42A7HC027739</t>
  </si>
  <si>
    <t>H402-227306</t>
  </si>
  <si>
    <t>RVI97D</t>
  </si>
  <si>
    <t>ESTACION DE POLICIA CAICEDONIA</t>
  </si>
  <si>
    <t>9FSSH42A3HC027740</t>
  </si>
  <si>
    <t>H402-227352</t>
  </si>
  <si>
    <t>RVI99D</t>
  </si>
  <si>
    <t>9FSSH42A7HC027742</t>
  </si>
  <si>
    <t>H402-227347</t>
  </si>
  <si>
    <t>RVH31D</t>
  </si>
  <si>
    <t>9FSSH42A9HC027743</t>
  </si>
  <si>
    <t>H402-227342</t>
  </si>
  <si>
    <t>RVH32D</t>
  </si>
  <si>
    <t>9FSSH42A0HC027744</t>
  </si>
  <si>
    <t>H402-227337</t>
  </si>
  <si>
    <t>RVH33D</t>
  </si>
  <si>
    <t>9FSSH42A2HC027745</t>
  </si>
  <si>
    <t>H402-227332</t>
  </si>
  <si>
    <t>FHZ069</t>
  </si>
  <si>
    <t>ESTACION DE POLICIA DARIEN</t>
  </si>
  <si>
    <t>3N6CD33B3ZK377277</t>
  </si>
  <si>
    <t>YD25-664380P</t>
  </si>
  <si>
    <t>GAY026</t>
  </si>
  <si>
    <t>ESTACION DE POLICIA VERSALLES</t>
  </si>
  <si>
    <t>3N6CD33B9ZK374142</t>
  </si>
  <si>
    <t>YD25-659937P</t>
  </si>
  <si>
    <t>ODU756</t>
  </si>
  <si>
    <t>SUBESTACION DE POLICIA COSTA RICA</t>
  </si>
  <si>
    <t>8LBETF3W7H0351662</t>
  </si>
  <si>
    <t>PA1815</t>
  </si>
  <si>
    <t>DIZ986</t>
  </si>
  <si>
    <t>9FBLSRADBFM421452</t>
  </si>
  <si>
    <t>F710Q168823</t>
  </si>
  <si>
    <t>RRX20D</t>
  </si>
  <si>
    <t>9FSNG49D3FC102112</t>
  </si>
  <si>
    <t>G423-182139</t>
  </si>
  <si>
    <t>FHM710</t>
  </si>
  <si>
    <t xml:space="preserve">9FBLSRADBFM676495	</t>
  </si>
  <si>
    <t>F710Q175983</t>
  </si>
  <si>
    <t>ONL018</t>
  </si>
  <si>
    <t>BLAZER</t>
  </si>
  <si>
    <t>9BG156MK0JC400050</t>
  </si>
  <si>
    <t>HRVF170662049</t>
  </si>
  <si>
    <t>PLY70E</t>
  </si>
  <si>
    <t>FZ</t>
  </si>
  <si>
    <t>9FKRG2166J2053697</t>
  </si>
  <si>
    <t>G3E9E0053697</t>
  </si>
  <si>
    <t>PLY71E</t>
  </si>
  <si>
    <t>9FKRG2168J2053698</t>
  </si>
  <si>
    <t>G3E9E0053698</t>
  </si>
  <si>
    <t>PLY72E</t>
  </si>
  <si>
    <t>9FKRG216XJ2053699</t>
  </si>
  <si>
    <t>G3E9E0053699</t>
  </si>
  <si>
    <t>PLX57E</t>
  </si>
  <si>
    <t>9FKRG2169J2053502</t>
  </si>
  <si>
    <t>G3E9E0053502</t>
  </si>
  <si>
    <t>PLX58E</t>
  </si>
  <si>
    <t>9FKRG2164J2053505</t>
  </si>
  <si>
    <t>G3E9E0053505</t>
  </si>
  <si>
    <t>PLX59E</t>
  </si>
  <si>
    <t>9FKRG2168J2053507</t>
  </si>
  <si>
    <t>G3E9E0053507</t>
  </si>
  <si>
    <t>PLX60E</t>
  </si>
  <si>
    <t>9FKRG2169J2053516</t>
  </si>
  <si>
    <t>G3E9E0053516</t>
  </si>
  <si>
    <t>OLN457</t>
  </si>
  <si>
    <t>9GASA58MXJB013512</t>
  </si>
  <si>
    <t>LCU*171523096*</t>
  </si>
  <si>
    <t>QXY59E</t>
  </si>
  <si>
    <t xml:space="preserve">XRE300 </t>
  </si>
  <si>
    <t>9C2ND1210HR700039</t>
  </si>
  <si>
    <t>ND12E1H700042</t>
  </si>
  <si>
    <t>QXY67E</t>
  </si>
  <si>
    <t>9C2ND1210HR750196</t>
  </si>
  <si>
    <t>ND12E1H750200</t>
  </si>
  <si>
    <t>QYB80E</t>
  </si>
  <si>
    <t>9C2ND1210JR750007</t>
  </si>
  <si>
    <t>ND12E1J750099</t>
  </si>
  <si>
    <t>QYB79E</t>
  </si>
  <si>
    <t>9C2ND1210JR750028</t>
  </si>
  <si>
    <t>ND12E1J750060</t>
  </si>
  <si>
    <t>QYB81E</t>
  </si>
  <si>
    <t>9C2ND1210JR750039</t>
  </si>
  <si>
    <t>ND12E1J750064</t>
  </si>
  <si>
    <t>QYB82E</t>
  </si>
  <si>
    <t>9C2ND1210JR750149</t>
  </si>
  <si>
    <t>ND12E1J750197</t>
  </si>
  <si>
    <t>QYB88E</t>
  </si>
  <si>
    <t>SUBESTACION DE POLICIA SAN ANTONIO DE LOS CABALLEROS</t>
  </si>
  <si>
    <t>9C2ND1210JR750158</t>
  </si>
  <si>
    <t>ND12E1J750183</t>
  </si>
  <si>
    <t>QYB86E</t>
  </si>
  <si>
    <t>9C2ND1210JR750166</t>
  </si>
  <si>
    <t>ND12E1J750212</t>
  </si>
  <si>
    <t>QYB87E</t>
  </si>
  <si>
    <t>9C2ND1210JR750167</t>
  </si>
  <si>
    <t>ND12E1J750207</t>
  </si>
  <si>
    <t>QYB83E</t>
  </si>
  <si>
    <t>9C2ND1210JR750175</t>
  </si>
  <si>
    <t>ND12E1J750153</t>
  </si>
  <si>
    <t>QYB84E</t>
  </si>
  <si>
    <t>9C2ND1210JR750220</t>
  </si>
  <si>
    <t>ND12E1J750238</t>
  </si>
  <si>
    <t>OLN649</t>
  </si>
  <si>
    <t>3N6CD33B3ZK386240</t>
  </si>
  <si>
    <t>YD25-674952P</t>
  </si>
  <si>
    <t>OLN493</t>
  </si>
  <si>
    <t>3HTWYAHT6JN727730</t>
  </si>
  <si>
    <t>MZR87E</t>
  </si>
  <si>
    <t>9FSSH42A4JC028272</t>
  </si>
  <si>
    <t>H402-233620</t>
  </si>
  <si>
    <t>MZR89E</t>
  </si>
  <si>
    <t>9FSSH42A8JC028274</t>
  </si>
  <si>
    <t>H402-233626</t>
  </si>
  <si>
    <t>MZR90E</t>
  </si>
  <si>
    <t>9FSSH42AXJC028275</t>
  </si>
  <si>
    <t>H402-233615</t>
  </si>
  <si>
    <t>MZR91E</t>
  </si>
  <si>
    <t>9FSSH42A1JC028276</t>
  </si>
  <si>
    <t>H402-233610</t>
  </si>
  <si>
    <t>MZR92E</t>
  </si>
  <si>
    <t>9FSSH42A3JC028277</t>
  </si>
  <si>
    <t>H402-233617</t>
  </si>
  <si>
    <t>MZR93E</t>
  </si>
  <si>
    <t>9FSSH42A5JC028278</t>
  </si>
  <si>
    <t>H402-233611</t>
  </si>
  <si>
    <t>MZR94E</t>
  </si>
  <si>
    <t>9FSSH42A7JC028279</t>
  </si>
  <si>
    <t>H402-233657</t>
  </si>
  <si>
    <t>MZR95E</t>
  </si>
  <si>
    <t>9FSSH42A3JC028280</t>
  </si>
  <si>
    <t>H402-233662</t>
  </si>
  <si>
    <t>ONL182</t>
  </si>
  <si>
    <t>JTEBH3FJ8J5100902</t>
  </si>
  <si>
    <t>1KD2722492</t>
  </si>
  <si>
    <t>OLN645</t>
  </si>
  <si>
    <t>3N6CD33BXZK382444</t>
  </si>
  <si>
    <t>YD25-669775P</t>
  </si>
  <si>
    <t>OAO56E</t>
  </si>
  <si>
    <t>9FKRG2167J2058049</t>
  </si>
  <si>
    <t>G3E9E0058049</t>
  </si>
  <si>
    <t>OAO61E</t>
  </si>
  <si>
    <t>9FKRG2167J2058066</t>
  </si>
  <si>
    <t>G3E9E0058066</t>
  </si>
  <si>
    <t>OAO70E</t>
  </si>
  <si>
    <t>9FKRG2161J2058113</t>
  </si>
  <si>
    <t>G3E9E0058113</t>
  </si>
  <si>
    <t>QXE07E</t>
  </si>
  <si>
    <t>9FKRG2162J2058170</t>
  </si>
  <si>
    <t>G3E9E0058170</t>
  </si>
  <si>
    <t>QXE23E</t>
  </si>
  <si>
    <t>9FKRG2169J2058229</t>
  </si>
  <si>
    <t>G3E9E0058229</t>
  </si>
  <si>
    <t>QCQ78E</t>
  </si>
  <si>
    <t>9FKRG2164J2058302</t>
  </si>
  <si>
    <t>G3E9E0058302</t>
  </si>
  <si>
    <t>OUV45E</t>
  </si>
  <si>
    <t>9FKRG2162J2059173</t>
  </si>
  <si>
    <t>G3E9E0059173</t>
  </si>
  <si>
    <t>ROW10E</t>
  </si>
  <si>
    <t>9FKRG2168J2059839</t>
  </si>
  <si>
    <t>G3E9E0059839</t>
  </si>
  <si>
    <t>OUW02E</t>
  </si>
  <si>
    <t>9FKRG2161J2059956</t>
  </si>
  <si>
    <t>G3E9E0059956</t>
  </si>
  <si>
    <t>OLN718</t>
  </si>
  <si>
    <t>3N6CD33B8ZK386444</t>
  </si>
  <si>
    <t>YD25-676384P</t>
  </si>
  <si>
    <t>OLN515</t>
  </si>
  <si>
    <t>9GASA58M2JB017151</t>
  </si>
  <si>
    <t>LCU*171883434*</t>
  </si>
  <si>
    <t>LA PREVISORA S.A.</t>
  </si>
  <si>
    <t>LFD20E</t>
  </si>
  <si>
    <t>9FKDG2814J2006303</t>
  </si>
  <si>
    <t>G3F2E006303</t>
  </si>
  <si>
    <t>LFD15E</t>
  </si>
  <si>
    <t>9FKDG2817J2006330</t>
  </si>
  <si>
    <t>G3F2E006330</t>
  </si>
  <si>
    <t>LFD22E</t>
  </si>
  <si>
    <t>9FKDG2810J2006301</t>
  </si>
  <si>
    <t>G3F2E006301</t>
  </si>
  <si>
    <t>LFD23E</t>
  </si>
  <si>
    <t>9FKDG2815J2006343</t>
  </si>
  <si>
    <t>G3F2E006343</t>
  </si>
  <si>
    <t>LFD31E</t>
  </si>
  <si>
    <t>9FKDG2816J2006321</t>
  </si>
  <si>
    <t>G3F2E006321</t>
  </si>
  <si>
    <t>LFD29E</t>
  </si>
  <si>
    <t>9FKDG2813J2006311</t>
  </si>
  <si>
    <t>G3F2E006311</t>
  </si>
  <si>
    <t>LFD24E</t>
  </si>
  <si>
    <t>9FKDG2817J2006313</t>
  </si>
  <si>
    <t>G3F2E006313</t>
  </si>
  <si>
    <t>LFD26E</t>
  </si>
  <si>
    <t>9FKDG2814J2006317</t>
  </si>
  <si>
    <t>G3F2E006317</t>
  </si>
  <si>
    <t>LFD27E</t>
  </si>
  <si>
    <t>9FKDG2811J2006338</t>
  </si>
  <si>
    <t>G3F2E006338</t>
  </si>
  <si>
    <t>LFD16E</t>
  </si>
  <si>
    <t>9FKDG281XJ2006337</t>
  </si>
  <si>
    <t>G3F2E006337</t>
  </si>
  <si>
    <t>LFD28E</t>
  </si>
  <si>
    <t>9FKDG2818J2006322</t>
  </si>
  <si>
    <t>G3F2E006322</t>
  </si>
  <si>
    <t>OUC365</t>
  </si>
  <si>
    <t>9GCFRR909KB003463</t>
  </si>
  <si>
    <t>4HK1-693653</t>
  </si>
  <si>
    <t>SWB52E</t>
  </si>
  <si>
    <t>9FKRG216XJ2061883</t>
  </si>
  <si>
    <t>G3E9E0061883</t>
  </si>
  <si>
    <t>SWB53E</t>
  </si>
  <si>
    <t>9FKRG2161J2061884</t>
  </si>
  <si>
    <t>G3E9E0061884</t>
  </si>
  <si>
    <t>NAK02E</t>
  </si>
  <si>
    <t>9FSSH42A0JC028799</t>
  </si>
  <si>
    <t>H402-235812</t>
  </si>
  <si>
    <t>NAK03E</t>
  </si>
  <si>
    <t>9FSSH42A3JC028800</t>
  </si>
  <si>
    <t>H402-235807</t>
  </si>
  <si>
    <t>NAK04E</t>
  </si>
  <si>
    <t>9FSSH42A5JC028801</t>
  </si>
  <si>
    <t>H402-235833</t>
  </si>
  <si>
    <t>NAK05E</t>
  </si>
  <si>
    <t>9FSSH42A7JC028802</t>
  </si>
  <si>
    <t>H402-235828</t>
  </si>
  <si>
    <t>NAK06E</t>
  </si>
  <si>
    <t>9FSSH42A9JC028803</t>
  </si>
  <si>
    <t>H402-235823</t>
  </si>
  <si>
    <t>NAK07E</t>
  </si>
  <si>
    <t>SUBESTACION DE POLICIA ZARAGOZA</t>
  </si>
  <si>
    <t>9FSSH42A0JC028804</t>
  </si>
  <si>
    <t>H402-235818</t>
  </si>
  <si>
    <t>NAK08E</t>
  </si>
  <si>
    <t>9FSSH42A2JC028805</t>
  </si>
  <si>
    <t>H402-235813</t>
  </si>
  <si>
    <t>NAK09E</t>
  </si>
  <si>
    <t>9FSSH42A4JC028806</t>
  </si>
  <si>
    <t>H402-235808</t>
  </si>
  <si>
    <t>FIL000</t>
  </si>
  <si>
    <t>8AJDA8FS7J0770881</t>
  </si>
  <si>
    <t>1GD-4325359</t>
  </si>
  <si>
    <t>LA  PREVISORS.A.  CIA.DE SEGUROS</t>
  </si>
  <si>
    <t>RRV30D</t>
  </si>
  <si>
    <t>9FSNG49D3FC101882</t>
  </si>
  <si>
    <t>G423-181270</t>
  </si>
  <si>
    <t>OLO840</t>
  </si>
  <si>
    <t>8LBETF3W6K0388340</t>
  </si>
  <si>
    <t>SP3731</t>
  </si>
  <si>
    <t>UYU59E</t>
  </si>
  <si>
    <t>9FSNG4BD9KC300164</t>
  </si>
  <si>
    <t>BGA1525834</t>
  </si>
  <si>
    <t>OSM153</t>
  </si>
  <si>
    <t>TANQUETA LANZA AGUA</t>
  </si>
  <si>
    <t>HV507 SFA 4X4</t>
  </si>
  <si>
    <t>3HAEETAR7KL373351</t>
  </si>
  <si>
    <t>74389812 </t>
  </si>
  <si>
    <t>UYW13E</t>
  </si>
  <si>
    <t>9FSSH42AXKC029332</t>
  </si>
  <si>
    <t>H402-238151</t>
  </si>
  <si>
    <t>UYW12E</t>
  </si>
  <si>
    <t>9FSSH42A8KC029331</t>
  </si>
  <si>
    <t>H402-238156</t>
  </si>
  <si>
    <t>UYW10E</t>
  </si>
  <si>
    <t>9FSSH42AXKC029329</t>
  </si>
  <si>
    <t>H402-238161</t>
  </si>
  <si>
    <t>UYU52E</t>
  </si>
  <si>
    <t>9FSNG4BD1KC300157</t>
  </si>
  <si>
    <t>BGA1-525837</t>
  </si>
  <si>
    <t>UYU63E</t>
  </si>
  <si>
    <t>9FSNG4BD6KC300168</t>
  </si>
  <si>
    <t>BGA1-525330</t>
  </si>
  <si>
    <t>UYU53E</t>
  </si>
  <si>
    <t>9FSNG4BD3KC300158</t>
  </si>
  <si>
    <t>BGA1-525836</t>
  </si>
  <si>
    <t>UYU64E</t>
  </si>
  <si>
    <t>9FSNG4BD8KC300169</t>
  </si>
  <si>
    <t>BGA1-525259</t>
  </si>
  <si>
    <t>UZT29E</t>
  </si>
  <si>
    <t>DL-650</t>
  </si>
  <si>
    <t>9FSC733H5KC100689</t>
  </si>
  <si>
    <t>P513-159050</t>
  </si>
  <si>
    <t>UZT30E</t>
  </si>
  <si>
    <t>9FSC733H3KC100688</t>
  </si>
  <si>
    <t>P513-159048</t>
  </si>
  <si>
    <t>UZT31E</t>
  </si>
  <si>
    <t>9FSC733H1KC100687</t>
  </si>
  <si>
    <t>P513-159011</t>
  </si>
  <si>
    <t>EAL056</t>
  </si>
  <si>
    <t>8LBWTF3WXF0289946</t>
  </si>
  <si>
    <t>MJ7427</t>
  </si>
  <si>
    <t>OCI213</t>
  </si>
  <si>
    <t>HILUX</t>
  </si>
  <si>
    <t>8AJKB8CD0J1673378</t>
  </si>
  <si>
    <t>2GD-4360376</t>
  </si>
  <si>
    <t>WRK01E</t>
  </si>
  <si>
    <t>9FKUE1615K2019100</t>
  </si>
  <si>
    <t>E3S9E0019100</t>
  </si>
  <si>
    <t>WRK02E</t>
  </si>
  <si>
    <t>ESTACION DE POLICIA ROLDANILLO</t>
  </si>
  <si>
    <t>9FKUE1611K2019028</t>
  </si>
  <si>
    <t>E3S9E0019028</t>
  </si>
  <si>
    <t>EEE23E</t>
  </si>
  <si>
    <t>SZ15RR</t>
  </si>
  <si>
    <t>9FKRG2218J2009557</t>
  </si>
  <si>
    <t>G3F3E0009557</t>
  </si>
  <si>
    <t>ONL192</t>
  </si>
  <si>
    <t>9GASA58M3KB011103</t>
  </si>
  <si>
    <t>LCU181593550</t>
  </si>
  <si>
    <t>ONL193</t>
  </si>
  <si>
    <t>9GASA58M5KB011443</t>
  </si>
  <si>
    <t>LCU181484033</t>
  </si>
  <si>
    <t>ONL194</t>
  </si>
  <si>
    <t>9GASA58MXKB010983</t>
  </si>
  <si>
    <t>LCU181413625</t>
  </si>
  <si>
    <t>ONL195</t>
  </si>
  <si>
    <t>9GASA58M0KB010992</t>
  </si>
  <si>
    <t>LUC181413598</t>
  </si>
  <si>
    <t>ONL196</t>
  </si>
  <si>
    <t>9GASA58M6KB011015</t>
  </si>
  <si>
    <t>LCU181413566</t>
  </si>
  <si>
    <t>ONL198</t>
  </si>
  <si>
    <t>9GASA58M0KB011706</t>
  </si>
  <si>
    <t>LCU181413333</t>
  </si>
  <si>
    <t>ONL199</t>
  </si>
  <si>
    <t>9GASA58M9KB012241</t>
  </si>
  <si>
    <t>LCU181593751</t>
  </si>
  <si>
    <t>ONL200</t>
  </si>
  <si>
    <t>PLANEACION DEVAL</t>
  </si>
  <si>
    <t>9GASA58M2KB012243</t>
  </si>
  <si>
    <t>LCU181593749</t>
  </si>
  <si>
    <t>ONL201</t>
  </si>
  <si>
    <t>9GASA58M4KB012244</t>
  </si>
  <si>
    <t>LCU181593747</t>
  </si>
  <si>
    <t>CDA LIBERTADORES EXPRESS S.A.S</t>
  </si>
  <si>
    <t>ONL100</t>
  </si>
  <si>
    <t>CAMIONETA PICK-UP 4 X 2 CABINA DOBLE</t>
  </si>
  <si>
    <t>COLORADO</t>
  </si>
  <si>
    <t>9BG148MK0JC443021</t>
  </si>
  <si>
    <t>HRUF180251076</t>
  </si>
  <si>
    <t>ONL101</t>
  </si>
  <si>
    <t>9BG148MK0JC442348</t>
  </si>
  <si>
    <t>HRUF180181104</t>
  </si>
  <si>
    <t>ONL102</t>
  </si>
  <si>
    <t>9BG148MK0JC442489</t>
  </si>
  <si>
    <t>HRUF180231075</t>
  </si>
  <si>
    <t>ONL103</t>
  </si>
  <si>
    <t>9BG148MK0JC442504</t>
  </si>
  <si>
    <t>HRUF180231187</t>
  </si>
  <si>
    <t>ONL104</t>
  </si>
  <si>
    <t>9BG148MK0JC442678</t>
  </si>
  <si>
    <t>HRUF180241082</t>
  </si>
  <si>
    <t>ONL105</t>
  </si>
  <si>
    <t>TRACKER</t>
  </si>
  <si>
    <t>3GNDJ8EE6KL139094</t>
  </si>
  <si>
    <t>CKL139094</t>
  </si>
  <si>
    <t>DXC50F</t>
  </si>
  <si>
    <t>ESTACION DE POLICIA EL CAIRO</t>
  </si>
  <si>
    <t>9C2ND1210KR750243</t>
  </si>
  <si>
    <t>ND12E1K750231</t>
  </si>
  <si>
    <t>DXC51F</t>
  </si>
  <si>
    <t>SUBESTACION DE POLICIA ALBAN</t>
  </si>
  <si>
    <t>9C2ND1210KR750226</t>
  </si>
  <si>
    <t>ND12E1K750211</t>
  </si>
  <si>
    <t>DXC52F</t>
  </si>
  <si>
    <t>SUBESTACION DE POLICIA LOBOGUERRERO</t>
  </si>
  <si>
    <t>9C2ND1210KR750242</t>
  </si>
  <si>
    <t>ND12E1K750218</t>
  </si>
  <si>
    <t>DXC53F</t>
  </si>
  <si>
    <t>9C2ND1210KR750196</t>
  </si>
  <si>
    <t>ND12E1K750204</t>
  </si>
  <si>
    <t>DXC54F</t>
  </si>
  <si>
    <t>SUBESTACION DE POLICIA EL VERGEL</t>
  </si>
  <si>
    <t>9C2ND1210KR750239</t>
  </si>
  <si>
    <t>ND12E1K750228</t>
  </si>
  <si>
    <t>DXC55F</t>
  </si>
  <si>
    <t>9C2ND1210KR750221</t>
  </si>
  <si>
    <t>ND12E1K750227</t>
  </si>
  <si>
    <t>DXC57F</t>
  </si>
  <si>
    <t>9C2ND1210KR750077</t>
  </si>
  <si>
    <t>ND12E1K750064</t>
  </si>
  <si>
    <t>DXC58F</t>
  </si>
  <si>
    <t>9C2ND1210KR750201</t>
  </si>
  <si>
    <t>ND12E1K750210</t>
  </si>
  <si>
    <t>BKC63F</t>
  </si>
  <si>
    <t>9FSSH42A4KC030508</t>
  </si>
  <si>
    <t>H402-240248    </t>
  </si>
  <si>
    <t>UZT35E</t>
  </si>
  <si>
    <t>9FSC733H4KC100683</t>
  </si>
  <si>
    <t>P513-159045</t>
  </si>
  <si>
    <t>UZT37E</t>
  </si>
  <si>
    <t>9FSC733H0KC100681</t>
  </si>
  <si>
    <t>P513-159044</t>
  </si>
  <si>
    <t>TRAFIC</t>
  </si>
  <si>
    <t>SUBESTACION DE POLICIA TIENDA NUEVA</t>
  </si>
  <si>
    <t>SUBESTACION DE POLICIA ROZO</t>
  </si>
  <si>
    <t>CUSTODIA</t>
  </si>
  <si>
    <t>SUBESTACION DE POLICIA LA DOLORES</t>
  </si>
  <si>
    <t>FIL050</t>
  </si>
  <si>
    <t>VF10FL21AKS172869</t>
  </si>
  <si>
    <t xml:space="preserve"> R9MD450C128583</t>
  </si>
  <si>
    <t>ESTACION DE POLICIA EL AGUILA</t>
  </si>
  <si>
    <t>FWX980</t>
  </si>
  <si>
    <t>GRUPO DERECHOS HUMANOS DEVAL</t>
  </si>
  <si>
    <t>3GNCJ8EE1KL301709</t>
  </si>
  <si>
    <t>CKL301709</t>
  </si>
  <si>
    <t>WTG15E</t>
  </si>
  <si>
    <t>9FKRG2164K2078406</t>
  </si>
  <si>
    <t>G3E9E0078406</t>
  </si>
  <si>
    <t>KGF049</t>
  </si>
  <si>
    <t>COUNTY</t>
  </si>
  <si>
    <t>KMJHG17PPCC052375</t>
  </si>
  <si>
    <t>D4DDB473473</t>
  </si>
  <si>
    <t>ZHC45E</t>
  </si>
  <si>
    <t>9C2ND1210JR751736</t>
  </si>
  <si>
    <t>ND12E1J751748</t>
  </si>
  <si>
    <t>ZHC50E</t>
  </si>
  <si>
    <t>9C2ND1210JR751606</t>
  </si>
  <si>
    <t>ND12E1J751622</t>
  </si>
  <si>
    <t>GZM577</t>
  </si>
  <si>
    <t>3N6CD33B6ZK417142</t>
  </si>
  <si>
    <t>YD25-711928P</t>
  </si>
  <si>
    <t>GZM578</t>
  </si>
  <si>
    <t>3N6CD33B9ZK416387</t>
  </si>
  <si>
    <t>YD25-710934P</t>
  </si>
  <si>
    <t>GZM579</t>
  </si>
  <si>
    <t>3N6CD33B9ZK416390</t>
  </si>
  <si>
    <t>YD25-710928P</t>
  </si>
  <si>
    <t>GZM580</t>
  </si>
  <si>
    <t>ESTACION DE POLICIA BUGALAGRANDE</t>
  </si>
  <si>
    <t>3N6CD33BXZK417144</t>
  </si>
  <si>
    <t>YD25-711653P</t>
  </si>
  <si>
    <t>GZM581</t>
  </si>
  <si>
    <t>3N6CD33B1ZK417145</t>
  </si>
  <si>
    <t>YD25-711654P</t>
  </si>
  <si>
    <t>GZM582</t>
  </si>
  <si>
    <t>3N6CD33BXZK417158</t>
  </si>
  <si>
    <t>YD25-711652P</t>
  </si>
  <si>
    <t>GZM583</t>
  </si>
  <si>
    <t>ESTACION DE POLICIA FLORIDA</t>
  </si>
  <si>
    <t>3N6CD33B8ZK417157</t>
  </si>
  <si>
    <t>YD25-711790P</t>
  </si>
  <si>
    <t>GZM584</t>
  </si>
  <si>
    <t>3N6CD33B8ZK417059</t>
  </si>
  <si>
    <t>YD25-711792P</t>
  </si>
  <si>
    <t>GZM585</t>
  </si>
  <si>
    <t>3N6CD33B1ZK417159</t>
  </si>
  <si>
    <t>YD25-711789P</t>
  </si>
  <si>
    <t>GZM586</t>
  </si>
  <si>
    <t>ESTACION DE POLICIA EL DOVIO</t>
  </si>
  <si>
    <t>3N6CD33B3ZK417065</t>
  </si>
  <si>
    <t>YD25-711791P</t>
  </si>
  <si>
    <t>GZM587</t>
  </si>
  <si>
    <t>ESTACION DE POLICIA PRADERA</t>
  </si>
  <si>
    <t>3N6CD33B0ZK417170</t>
  </si>
  <si>
    <t>YD25-711602P</t>
  </si>
  <si>
    <t>GZM588</t>
  </si>
  <si>
    <t>3N6CD33B8ZK417143</t>
  </si>
  <si>
    <t>YD25-711832P</t>
  </si>
  <si>
    <t>GZM589</t>
  </si>
  <si>
    <t>3N6CD33B6ZK417173</t>
  </si>
  <si>
    <t>YD25-712003P</t>
  </si>
  <si>
    <t>GZM590</t>
  </si>
  <si>
    <t>3N6CD33B8ZK417174</t>
  </si>
  <si>
    <t>YD25-712004P</t>
  </si>
  <si>
    <t>GZM591</t>
  </si>
  <si>
    <t>ESTACION DE POLICIA TRUJILLO</t>
  </si>
  <si>
    <t>3N6CD33BXZK417080</t>
  </si>
  <si>
    <t>YD25-711837P</t>
  </si>
  <si>
    <t>ONL326</t>
  </si>
  <si>
    <t>VF10FL21ALS984440</t>
  </si>
  <si>
    <t>R9MD450C132031</t>
  </si>
  <si>
    <t>GZM592</t>
  </si>
  <si>
    <t>3N6CD33BXZK417175</t>
  </si>
  <si>
    <t>YD25-711841P</t>
  </si>
  <si>
    <t>GZM593</t>
  </si>
  <si>
    <t>3N6CD33B1ZK417162</t>
  </si>
  <si>
    <t>YD25-711827P</t>
  </si>
  <si>
    <t>ONL353</t>
  </si>
  <si>
    <t>VF10FL21ALS925005</t>
  </si>
  <si>
    <t>R9MD450C132012</t>
  </si>
  <si>
    <t>QQI91E</t>
  </si>
  <si>
    <t>9FSSH42A1JC028410</t>
  </si>
  <si>
    <t>H402-234227</t>
  </si>
  <si>
    <t>QQI92E</t>
  </si>
  <si>
    <t>9FSSH42A3JC028411</t>
  </si>
  <si>
    <t>H402-234253</t>
  </si>
  <si>
    <t>VLA41E</t>
  </si>
  <si>
    <t>SUBESTACION DE POLICIA EL BILLAR</t>
  </si>
  <si>
    <t>9FKDG2810K2013086</t>
  </si>
  <si>
    <t>G3F2E013086</t>
  </si>
  <si>
    <t>VLA42E</t>
  </si>
  <si>
    <t>9FKDG281XK2013015</t>
  </si>
  <si>
    <t>G3F2E013015</t>
  </si>
  <si>
    <t>GKM726</t>
  </si>
  <si>
    <t>SUBESTACION DE POLICIA EL PLACER</t>
  </si>
  <si>
    <t>VF10FL21ALS878567</t>
  </si>
  <si>
    <t>R9MD450C131823</t>
  </si>
  <si>
    <t>OFK663</t>
  </si>
  <si>
    <t>9GASA58M6LB003093</t>
  </si>
  <si>
    <t>LCU*183453656*</t>
  </si>
  <si>
    <t>EBT76E</t>
  </si>
  <si>
    <t>9FKDG2817K2016342</t>
  </si>
  <si>
    <t>G3F2E016342</t>
  </si>
  <si>
    <t>VLZ44E</t>
  </si>
  <si>
    <t>9FKDG2815K2017053</t>
  </si>
  <si>
    <t>G3F2E017053</t>
  </si>
  <si>
    <t>EBV10E</t>
  </si>
  <si>
    <t>9FKDG2814K2015892</t>
  </si>
  <si>
    <t>G3F2E015892</t>
  </si>
  <si>
    <t>VKH19E</t>
  </si>
  <si>
    <t>9FSSH42A6KC029179</t>
  </si>
  <si>
    <t>H402-237895</t>
  </si>
  <si>
    <t>GTW837</t>
  </si>
  <si>
    <t>9FB4SRC94LM103333</t>
  </si>
  <si>
    <t>2842Q240370</t>
  </si>
  <si>
    <t>GKM772</t>
  </si>
  <si>
    <t>9FBHSR5B3LM251122</t>
  </si>
  <si>
    <t>E410C229119</t>
  </si>
  <si>
    <t>GKM779</t>
  </si>
  <si>
    <t>9FBHSR5B3LM277725</t>
  </si>
  <si>
    <t>E410C234588</t>
  </si>
  <si>
    <t>UZW59E</t>
  </si>
  <si>
    <t>V-ESTROM 650</t>
  </si>
  <si>
    <t>9FSC733H6LC101321</t>
  </si>
  <si>
    <t>P513-180078</t>
  </si>
  <si>
    <t>DYY147</t>
  </si>
  <si>
    <t>CENTRO AUTOMATICO DE DESPACHO O 123 DEVAL</t>
  </si>
  <si>
    <t>9FBLSRADBEM055635</t>
  </si>
  <si>
    <t>F710Q137310</t>
  </si>
  <si>
    <t>FWY167</t>
  </si>
  <si>
    <t>ESTACION DE POLICIA YOTOCO</t>
  </si>
  <si>
    <t>8LBETF3W3L0002118</t>
  </si>
  <si>
    <t>UG3557</t>
  </si>
  <si>
    <t>NNX93F</t>
  </si>
  <si>
    <t>9C2ND1220MR200287</t>
  </si>
  <si>
    <t>ND12E2M200293</t>
  </si>
  <si>
    <t>NNY05F</t>
  </si>
  <si>
    <t>9C2ND1220MR200301</t>
  </si>
  <si>
    <t>ND12E2M200303</t>
  </si>
  <si>
    <t>NNY06F</t>
  </si>
  <si>
    <t>ESTACION DE POLICIA EL CERRITO</t>
  </si>
  <si>
    <t>9C2ND1220MR200302</t>
  </si>
  <si>
    <t>ND12E2M200305</t>
  </si>
  <si>
    <t>EZV16F</t>
  </si>
  <si>
    <t>XTZ150-2 (XTZ150)</t>
  </si>
  <si>
    <t>9FKDG3616M2023181</t>
  </si>
  <si>
    <t>G3L1E023181</t>
  </si>
  <si>
    <t>GTW825</t>
  </si>
  <si>
    <t>FORD</t>
  </si>
  <si>
    <t>F-150</t>
  </si>
  <si>
    <t>1FTFW1E42KFC72625</t>
  </si>
  <si>
    <t>KFC72625</t>
  </si>
  <si>
    <t>OLN828</t>
  </si>
  <si>
    <t>VF10FL21ALS799690</t>
  </si>
  <si>
    <t>R9MD450C131387</t>
  </si>
  <si>
    <t>NNX66F</t>
  </si>
  <si>
    <t>9C2ND1220MR200225</t>
  </si>
  <si>
    <t>ND12E2M200225</t>
  </si>
  <si>
    <t>NNX96F</t>
  </si>
  <si>
    <t>9C2ND1220MR200291</t>
  </si>
  <si>
    <t>ND12E2M200296</t>
  </si>
  <si>
    <t>QIV01F</t>
  </si>
  <si>
    <t>SUBESTACION DE POLICIA BOCANA</t>
  </si>
  <si>
    <t>9C2ND1220MR200870</t>
  </si>
  <si>
    <t>ND12E2M200874</t>
  </si>
  <si>
    <t>QIV02F</t>
  </si>
  <si>
    <t>9C2ND1220MR200871</t>
  </si>
  <si>
    <t>ND12E2M200872</t>
  </si>
  <si>
    <t>QIV03F</t>
  </si>
  <si>
    <t>9C2ND1220MR200872</t>
  </si>
  <si>
    <t>ND12E2M200871</t>
  </si>
  <si>
    <t>QIV04F</t>
  </si>
  <si>
    <t>9C2ND1220MR200873</t>
  </si>
  <si>
    <t>ND12E2M200877</t>
  </si>
  <si>
    <t>QIV05F</t>
  </si>
  <si>
    <t>9C2ND1220MR200874</t>
  </si>
  <si>
    <t>ND12E2M200878</t>
  </si>
  <si>
    <t>QIV06F</t>
  </si>
  <si>
    <t>9C2ND1220MR200875</t>
  </si>
  <si>
    <t>ND12E2M200876</t>
  </si>
  <si>
    <t>QIV07F</t>
  </si>
  <si>
    <t>9C2ND1220MR200876</t>
  </si>
  <si>
    <t>ND12E2M200875</t>
  </si>
  <si>
    <t>QIV08F</t>
  </si>
  <si>
    <t>9C2ND1220MR200877</t>
  </si>
  <si>
    <t>ND12E2M200882</t>
  </si>
  <si>
    <t>QIV09F</t>
  </si>
  <si>
    <t>9C2ND1220MR200878</t>
  </si>
  <si>
    <t>ND12E2M200883</t>
  </si>
  <si>
    <t>QIV10F</t>
  </si>
  <si>
    <t>9C2ND1220MR200879</t>
  </si>
  <si>
    <t>ND12E2M200880</t>
  </si>
  <si>
    <t>QIV11F</t>
  </si>
  <si>
    <t>SUBESTACION DE POLICIA JUANCHACO</t>
  </si>
  <si>
    <t>9C2ND1220MR200881</t>
  </si>
  <si>
    <t>ND12E2M200886</t>
  </si>
  <si>
    <t>QIV12F</t>
  </si>
  <si>
    <t>9C2ND1220MR200882</t>
  </si>
  <si>
    <t>ND12E2M200887</t>
  </si>
  <si>
    <t>QIV13F</t>
  </si>
  <si>
    <t>9C2ND1220MR200938</t>
  </si>
  <si>
    <t>ND12E2M200931</t>
  </si>
  <si>
    <t>QIV14F</t>
  </si>
  <si>
    <t>9C2ND1220MR200939</t>
  </si>
  <si>
    <t>ND12E2M200929</t>
  </si>
  <si>
    <t>QIV15F</t>
  </si>
  <si>
    <t>9C2ND1220MR200941</t>
  </si>
  <si>
    <t>ND12E2M200951</t>
  </si>
  <si>
    <t>QIV16F</t>
  </si>
  <si>
    <t>9C2ND1220MR200942</t>
  </si>
  <si>
    <t>ND12E2M200952</t>
  </si>
  <si>
    <t>QIV17F</t>
  </si>
  <si>
    <t>9C2ND1220MR200943</t>
  </si>
  <si>
    <t>ND12E2M200950</t>
  </si>
  <si>
    <t>QIV18F</t>
  </si>
  <si>
    <t>9C2ND1220MR200944</t>
  </si>
  <si>
    <t>ND12E2M200949</t>
  </si>
  <si>
    <t>QIV19F</t>
  </si>
  <si>
    <t>9C2ND1220MR200946</t>
  </si>
  <si>
    <t>ND12E2M200972</t>
  </si>
  <si>
    <t>QIV20F</t>
  </si>
  <si>
    <t>9C2ND1220MR200947</t>
  </si>
  <si>
    <t>ND12E2M200970</t>
  </si>
  <si>
    <t>QIV21F</t>
  </si>
  <si>
    <t>9C2ND1220MR200948</t>
  </si>
  <si>
    <t>ND12E2M200968</t>
  </si>
  <si>
    <t>QIV22F</t>
  </si>
  <si>
    <t>9C2ND1220MR200949</t>
  </si>
  <si>
    <t>ND12E2M200975</t>
  </si>
  <si>
    <t>QIV23F</t>
  </si>
  <si>
    <t>9C2ND1220MR200950</t>
  </si>
  <si>
    <t>ND12E2M200937</t>
  </si>
  <si>
    <t>QIV24F</t>
  </si>
  <si>
    <t>9C2ND1220MR200951</t>
  </si>
  <si>
    <t>ND12E2M200974</t>
  </si>
  <si>
    <t>QIV25F</t>
  </si>
  <si>
    <t>9C2ND1220MR200952</t>
  </si>
  <si>
    <t>ND12E2M200969</t>
  </si>
  <si>
    <t>QIV26F</t>
  </si>
  <si>
    <t>9C2ND1220MR200953</t>
  </si>
  <si>
    <t>ND12E2M200978</t>
  </si>
  <si>
    <t>QIV27F</t>
  </si>
  <si>
    <t>9C2ND1220MR200954</t>
  </si>
  <si>
    <t>ND12E2M200979</t>
  </si>
  <si>
    <t>QIV28F</t>
  </si>
  <si>
    <t>ESTACION DE POLICIA AEROPUERTO ALFONSO BONILLA ARAGON DEVAL</t>
  </si>
  <si>
    <t>9C2ND1220MR200955</t>
  </si>
  <si>
    <t>ND12E2M200976</t>
  </si>
  <si>
    <t>QIV29F</t>
  </si>
  <si>
    <t>9C2ND1220MR200956</t>
  </si>
  <si>
    <t>ND12E2M200977</t>
  </si>
  <si>
    <t>QIV30F</t>
  </si>
  <si>
    <t>9C2ND1220MR200958</t>
  </si>
  <si>
    <t>ND12E2M200983</t>
  </si>
  <si>
    <t>QIV31F</t>
  </si>
  <si>
    <t>9C2ND1220MR200963</t>
  </si>
  <si>
    <t>ND12E2M200986</t>
  </si>
  <si>
    <t>QIV32F</t>
  </si>
  <si>
    <t>9C2ND1220MR200965</t>
  </si>
  <si>
    <t>ND12E2M200989</t>
  </si>
  <si>
    <t>QIV33F</t>
  </si>
  <si>
    <t>9C2ND1220MR200966</t>
  </si>
  <si>
    <t>ND12E2M200991</t>
  </si>
  <si>
    <t>QIV34F</t>
  </si>
  <si>
    <t>GRUPO PROTECCION AL TURISMO Y PATRIMONIO NACIONAL DEVAL</t>
  </si>
  <si>
    <t>9C2ND1220MR200967</t>
  </si>
  <si>
    <t>ND12E2M200988</t>
  </si>
  <si>
    <t>QIV35F</t>
  </si>
  <si>
    <t>9C2ND1220MR200968</t>
  </si>
  <si>
    <t>ND12E2M200990</t>
  </si>
  <si>
    <t>QIV36F</t>
  </si>
  <si>
    <t>9C2ND1220MR200969</t>
  </si>
  <si>
    <t>ND12E2M200993</t>
  </si>
  <si>
    <t>QIV37F</t>
  </si>
  <si>
    <t>9C2ND1220MR200970</t>
  </si>
  <si>
    <t>ND12E2M200992</t>
  </si>
  <si>
    <t>QIV38F</t>
  </si>
  <si>
    <t>9C2ND1220MR200971</t>
  </si>
  <si>
    <t>ND12E2M200994</t>
  </si>
  <si>
    <t>QIV39F</t>
  </si>
  <si>
    <t>SUBESTACION DE POLICIA SONSO</t>
  </si>
  <si>
    <t>9C2ND1220MR200972</t>
  </si>
  <si>
    <t>ND12E2M200995</t>
  </si>
  <si>
    <t>QIV40F</t>
  </si>
  <si>
    <t>9C2ND1220MR200973</t>
  </si>
  <si>
    <t>ND12E2M200966</t>
  </si>
  <si>
    <t>QIV41F</t>
  </si>
  <si>
    <t>SUBESTACION DE POLICIA LA MAGDALENA</t>
  </si>
  <si>
    <t>9C2ND1220MR200974</t>
  </si>
  <si>
    <t>ND12E2M200964</t>
  </si>
  <si>
    <t>QIV42F</t>
  </si>
  <si>
    <t>9C2ND1220MR200975</t>
  </si>
  <si>
    <t>ND12E2M200965</t>
  </si>
  <si>
    <t>QIV43F</t>
  </si>
  <si>
    <t>9C2ND1220MR200979</t>
  </si>
  <si>
    <t>ND12E2M200935</t>
  </si>
  <si>
    <t>QIV44F</t>
  </si>
  <si>
    <t>9C2ND1220MR200980</t>
  </si>
  <si>
    <t>ND12E2M200936</t>
  </si>
  <si>
    <t>QIV45F</t>
  </si>
  <si>
    <t>9C2ND1220MR200982</t>
  </si>
  <si>
    <t>ND12E2M200996</t>
  </si>
  <si>
    <t>QIV46F</t>
  </si>
  <si>
    <t>9C2ND1220MR200983</t>
  </si>
  <si>
    <t>ND12E2M201002</t>
  </si>
  <si>
    <t>QIV47F</t>
  </si>
  <si>
    <t>9C2ND1220MR200984</t>
  </si>
  <si>
    <t>ND12E2M200997</t>
  </si>
  <si>
    <t>QIV48F</t>
  </si>
  <si>
    <t>9C2ND1220MR200986</t>
  </si>
  <si>
    <t>ND12E2M201003</t>
  </si>
  <si>
    <t>QIV49F</t>
  </si>
  <si>
    <t>9C2ND1220MR200987</t>
  </si>
  <si>
    <t>ND12E2M200954</t>
  </si>
  <si>
    <t>QIV50F</t>
  </si>
  <si>
    <t>9C2ND1220MR200988</t>
  </si>
  <si>
    <t>ND12E2M201005</t>
  </si>
  <si>
    <t>QIV51F</t>
  </si>
  <si>
    <t>9C2ND1220MR200989</t>
  </si>
  <si>
    <t>ND12E2M201010</t>
  </si>
  <si>
    <t>QIV52F</t>
  </si>
  <si>
    <t>9C2ND1220MR200991</t>
  </si>
  <si>
    <t>ND12E2M201013</t>
  </si>
  <si>
    <t>QIV53F</t>
  </si>
  <si>
    <t>9C2ND1220MR200992</t>
  </si>
  <si>
    <t>ND12E2M201011</t>
  </si>
  <si>
    <t>QIV54F</t>
  </si>
  <si>
    <t>9C2ND1220MR200993</t>
  </si>
  <si>
    <t>ND12E2M201007</t>
  </si>
  <si>
    <t>QIV55F</t>
  </si>
  <si>
    <t>9C2ND1220MR200994</t>
  </si>
  <si>
    <t>ND12E2M201009</t>
  </si>
  <si>
    <t>QIV56F</t>
  </si>
  <si>
    <t>9C2ND1220MR200995</t>
  </si>
  <si>
    <t>ND12E2M201008</t>
  </si>
  <si>
    <t>QIV57F</t>
  </si>
  <si>
    <t>9C2ND1220MR200996</t>
  </si>
  <si>
    <t>ND12E2M201021</t>
  </si>
  <si>
    <t>QIV58F</t>
  </si>
  <si>
    <t>9C2ND1220MR200997</t>
  </si>
  <si>
    <t>ND12E2M201018</t>
  </si>
  <si>
    <t>QIV59F</t>
  </si>
  <si>
    <t>9C2ND1220MR201003</t>
  </si>
  <si>
    <t>ND12E2M200973</t>
  </si>
  <si>
    <t>QIV60F</t>
  </si>
  <si>
    <t>9C2ND1220MR201005</t>
  </si>
  <si>
    <t>ND12E2M201017</t>
  </si>
  <si>
    <t>QIV61F</t>
  </si>
  <si>
    <t>SUBESTACION DE POLICIA SAN FRANCISCO</t>
  </si>
  <si>
    <t>9C2ND1220MR201007</t>
  </si>
  <si>
    <t>ND12E2M200961</t>
  </si>
  <si>
    <t>QIV62F</t>
  </si>
  <si>
    <t>9C2ND1220MR201008</t>
  </si>
  <si>
    <t>ND12E2M200962</t>
  </si>
  <si>
    <t>QIV63F</t>
  </si>
  <si>
    <t>9C2ND1220MR201016</t>
  </si>
  <si>
    <t>ND12E2M201027</t>
  </si>
  <si>
    <t>QIV64F</t>
  </si>
  <si>
    <t>9C2ND1220MR201017</t>
  </si>
  <si>
    <t>ND12E2M201026</t>
  </si>
  <si>
    <t>QIV65F</t>
  </si>
  <si>
    <t>9C2ND1220MR201019</t>
  </si>
  <si>
    <t>ND12E2M201025</t>
  </si>
  <si>
    <t>QIV66F</t>
  </si>
  <si>
    <t>9C2ND1220MR201020</t>
  </si>
  <si>
    <t>ND12E2M200955</t>
  </si>
  <si>
    <t>QIV67F</t>
  </si>
  <si>
    <t>9C2ND1220MR201021</t>
  </si>
  <si>
    <t>ND12E2M200956</t>
  </si>
  <si>
    <t>QIV68F</t>
  </si>
  <si>
    <t>9C2ND1220MR201022</t>
  </si>
  <si>
    <t>ND12E2M200953</t>
  </si>
  <si>
    <t>QIV69F</t>
  </si>
  <si>
    <t>9C2ND1220MR201023</t>
  </si>
  <si>
    <t>ND12E2M200948</t>
  </si>
  <si>
    <t>QIV70F</t>
  </si>
  <si>
    <t>ESTACION DE POLICIA SAN JOSE DEL PALMAR</t>
  </si>
  <si>
    <t>9C2ND1220MR201025</t>
  </si>
  <si>
    <t>ND12E2M200946</t>
  </si>
  <si>
    <t>QIV71F</t>
  </si>
  <si>
    <t>9C2ND1220MR201027</t>
  </si>
  <si>
    <t>ND12E2M200938</t>
  </si>
  <si>
    <t>OUC397</t>
  </si>
  <si>
    <t>UNIDAD BASICA DE INTELIGENCIA DEVAL</t>
  </si>
  <si>
    <t>9GASA58M8JB021138</t>
  </si>
  <si>
    <t>LCU*172193424*</t>
  </si>
  <si>
    <t>OLN442</t>
  </si>
  <si>
    <t>9GASA58M4JB013828</t>
  </si>
  <si>
    <t>LCU*171633011*</t>
  </si>
  <si>
    <t>RUH35D</t>
  </si>
  <si>
    <t>9FKRG2141H2037531</t>
  </si>
  <si>
    <t>G3E9E0037531</t>
  </si>
  <si>
    <t>RPA69E</t>
  </si>
  <si>
    <t>9FKRG2167J2059136</t>
  </si>
  <si>
    <t>G3E9E0059136</t>
  </si>
  <si>
    <t>OLO893</t>
  </si>
  <si>
    <t>3N6CD33B7ZK398603</t>
  </si>
  <si>
    <t>YD25-689688P</t>
  </si>
  <si>
    <t>RDA17F</t>
  </si>
  <si>
    <t>9C2ND1220MR201552</t>
  </si>
  <si>
    <t>ND12E2M201616</t>
  </si>
  <si>
    <t>RDA18F</t>
  </si>
  <si>
    <t>9C2ND1220MR201553</t>
  </si>
  <si>
    <t>ND12E2M201619</t>
  </si>
  <si>
    <t>RDA19F</t>
  </si>
  <si>
    <t>9C2ND1220MR201555</t>
  </si>
  <si>
    <t>ND12E2M201618</t>
  </si>
  <si>
    <t>RDA20F</t>
  </si>
  <si>
    <t>9C2ND1220MR201556</t>
  </si>
  <si>
    <t>ND12E2M201622</t>
  </si>
  <si>
    <t>RDA21F</t>
  </si>
  <si>
    <t>9C2ND1220MR201557</t>
  </si>
  <si>
    <t>ND12E2M201624</t>
  </si>
  <si>
    <t>RDA22F</t>
  </si>
  <si>
    <t>9C2ND1220MR201558</t>
  </si>
  <si>
    <t>ND12E2M201623</t>
  </si>
  <si>
    <t>RDA23F</t>
  </si>
  <si>
    <t>9C2ND1220MR201559</t>
  </si>
  <si>
    <t>ND12E2M201621</t>
  </si>
  <si>
    <t>RDA24F</t>
  </si>
  <si>
    <t>9C2ND1220MR201560</t>
  </si>
  <si>
    <t>ND12E2M201627</t>
  </si>
  <si>
    <t>RDA25F</t>
  </si>
  <si>
    <t>ESTACION DE POLICIA LA UNION</t>
  </si>
  <si>
    <t>9C2ND1220MR201561</t>
  </si>
  <si>
    <t>ND12E2M201625</t>
  </si>
  <si>
    <t>RDA26F</t>
  </si>
  <si>
    <t>9C2ND1220MR201562</t>
  </si>
  <si>
    <t>ND12E2M201626</t>
  </si>
  <si>
    <t>RDA27F</t>
  </si>
  <si>
    <t>9C2ND1220MR201563</t>
  </si>
  <si>
    <t>ND12E2M201628</t>
  </si>
  <si>
    <t>RDA28F</t>
  </si>
  <si>
    <t>ESTACION DE POLICIA LA VICTORIA</t>
  </si>
  <si>
    <t>9C2ND1220MR201564</t>
  </si>
  <si>
    <t>ND12E2M201549</t>
  </si>
  <si>
    <t>RDA29F</t>
  </si>
  <si>
    <t>9C2ND1220MR201565</t>
  </si>
  <si>
    <t>ND12E2M201551</t>
  </si>
  <si>
    <t>RDA30F</t>
  </si>
  <si>
    <t>9C2ND1220MR201566</t>
  </si>
  <si>
    <t>ND12E2M201550</t>
  </si>
  <si>
    <t>RDA31F</t>
  </si>
  <si>
    <t>9C2ND1220MR201567</t>
  </si>
  <si>
    <t>ND12E2M201552</t>
  </si>
  <si>
    <t>RDA32F</t>
  </si>
  <si>
    <t>9C2ND1220MR201568</t>
  </si>
  <si>
    <t>ND12E2M201611</t>
  </si>
  <si>
    <t>RDA33F</t>
  </si>
  <si>
    <t>9C2ND1220MR201569</t>
  </si>
  <si>
    <t>ND12E2M201610</t>
  </si>
  <si>
    <t>GKM687</t>
  </si>
  <si>
    <t>9FB4SREB4LM246847</t>
  </si>
  <si>
    <t>A812UF76069</t>
  </si>
  <si>
    <t>JNY451</t>
  </si>
  <si>
    <t>RAM</t>
  </si>
  <si>
    <t>3C6UR5DJ7LG138357</t>
  </si>
  <si>
    <t>GZM698</t>
  </si>
  <si>
    <t>RANGER</t>
  </si>
  <si>
    <t>8AFAR23L9MJ215719</t>
  </si>
  <si>
    <t>SA2Q MJ215719</t>
  </si>
  <si>
    <t>FIK055</t>
  </si>
  <si>
    <t>BUS INTERACTIVO</t>
  </si>
  <si>
    <t>3HBBMAAR9FL194353</t>
  </si>
  <si>
    <t>470HM2U1610272</t>
  </si>
  <si>
    <t>ETZ12F</t>
  </si>
  <si>
    <t>COMISION SECCIONAL DE IMPUESTOS Y ADUNAS BUENAVENTURA</t>
  </si>
  <si>
    <t>9FKDG2824M2020666</t>
  </si>
  <si>
    <t>G3FE020666</t>
  </si>
  <si>
    <t>ETZ14F</t>
  </si>
  <si>
    <t>9FKDG2821M2020723</t>
  </si>
  <si>
    <t>G3FE020723</t>
  </si>
  <si>
    <t>ETZ15F</t>
  </si>
  <si>
    <t>9FKDG2824M2020716</t>
  </si>
  <si>
    <t>G3FE020716</t>
  </si>
  <si>
    <t>ETZ16F</t>
  </si>
  <si>
    <t>9FKDG2825M2020417</t>
  </si>
  <si>
    <t>G3FE020417</t>
  </si>
  <si>
    <t>ETZ17F</t>
  </si>
  <si>
    <t>9FKDG282XM2020526</t>
  </si>
  <si>
    <t>G3FE020526</t>
  </si>
  <si>
    <t>ONL368</t>
  </si>
  <si>
    <t>9BG156YK0LC434714</t>
  </si>
  <si>
    <t>LWN F193451187</t>
  </si>
  <si>
    <t>ONL369</t>
  </si>
  <si>
    <t>9BG156YK0LC429787</t>
  </si>
  <si>
    <t>LWN F193021101</t>
  </si>
  <si>
    <t>CES818</t>
  </si>
  <si>
    <t>3N6PD23Y5ZK872872</t>
  </si>
  <si>
    <t>YD25-209364T</t>
  </si>
  <si>
    <t>EBL027</t>
  </si>
  <si>
    <t>KMFGA17PPFC274046</t>
  </si>
  <si>
    <t>D4DDEJ579883</t>
  </si>
  <si>
    <t>OUC495</t>
  </si>
  <si>
    <t>8LBETF3WXK0387014</t>
  </si>
  <si>
    <t>SP3266</t>
  </si>
  <si>
    <t>OUC496</t>
  </si>
  <si>
    <t>8LBETF3W1K0387015</t>
  </si>
  <si>
    <t>SP3262</t>
  </si>
  <si>
    <t>OUC497</t>
  </si>
  <si>
    <t>8LBETF3W3K0387016</t>
  </si>
  <si>
    <t>SP3259</t>
  </si>
  <si>
    <t>NNU70F</t>
  </si>
  <si>
    <t>9C2ND1220MR200252</t>
  </si>
  <si>
    <t>ND12E2M200230</t>
  </si>
  <si>
    <t>NNU71F</t>
  </si>
  <si>
    <t>9C2ND1220MR200254</t>
  </si>
  <si>
    <t>ND12E2M200232</t>
  </si>
  <si>
    <t>NNU72F</t>
  </si>
  <si>
    <t>9C2ND1220MR200255</t>
  </si>
  <si>
    <t>ND12E2M200234</t>
  </si>
  <si>
    <t>NNU73F</t>
  </si>
  <si>
    <t>9C2ND1220MR200259</t>
  </si>
  <si>
    <t>ND12E2M200278</t>
  </si>
  <si>
    <t>NNU74F</t>
  </si>
  <si>
    <t>9C2ND1220MR200261</t>
  </si>
  <si>
    <t>ND12E2M200275</t>
  </si>
  <si>
    <t>OKZ000</t>
  </si>
  <si>
    <t>MICROBUS</t>
  </si>
  <si>
    <t>93YMAF4CEMJ476248</t>
  </si>
  <si>
    <t>M9TC678C031704</t>
  </si>
  <si>
    <t>RDV35F</t>
  </si>
  <si>
    <t>9C2ND1210KR750566</t>
  </si>
  <si>
    <t>ND12E1K750571</t>
  </si>
  <si>
    <t>JKX670</t>
  </si>
  <si>
    <t>ACCENT</t>
  </si>
  <si>
    <t>9BHCP41CAMP147064</t>
  </si>
  <si>
    <t>G4FGLU171187</t>
  </si>
  <si>
    <t>URG27F</t>
  </si>
  <si>
    <t>XRE300 ABS</t>
  </si>
  <si>
    <t>9C2ND1220NR200861</t>
  </si>
  <si>
    <t>ND12E2N200856</t>
  </si>
  <si>
    <t>URG28F</t>
  </si>
  <si>
    <t>9C2ND1220NR200869</t>
  </si>
  <si>
    <t>ND12E2N200889</t>
  </si>
  <si>
    <t>URG29F</t>
  </si>
  <si>
    <t>9C2ND1220NR200881</t>
  </si>
  <si>
    <t>ND12E2N200726</t>
  </si>
  <si>
    <t>URG30F</t>
  </si>
  <si>
    <t>9C2ND1220NR200889</t>
  </si>
  <si>
    <t>ND12E2N200896</t>
  </si>
  <si>
    <t>URG31F</t>
  </si>
  <si>
    <t>9C2ND1220NR200894</t>
  </si>
  <si>
    <t>ND12E2N200900</t>
  </si>
  <si>
    <t>URG32F</t>
  </si>
  <si>
    <t>SUBESTACION DE POLICIA PRIMAVERA</t>
  </si>
  <si>
    <t>9C2ND1220NR200898</t>
  </si>
  <si>
    <t>ND12E2N200887</t>
  </si>
  <si>
    <t>JKX691</t>
  </si>
  <si>
    <t>8AFAR23L0NJ232474</t>
  </si>
  <si>
    <t>SA2QNJ232474</t>
  </si>
  <si>
    <t>SNA37F</t>
  </si>
  <si>
    <t>SUBESTACION DE POLICIA HUASANO</t>
  </si>
  <si>
    <t>9C2ND1220MR201213</t>
  </si>
  <si>
    <t>ND12E2M201158</t>
  </si>
  <si>
    <t>SNA90F</t>
  </si>
  <si>
    <t>9C2ND1220MR201216</t>
  </si>
  <si>
    <t>ND12E2M201192</t>
  </si>
  <si>
    <t>TRACTOCAMION</t>
  </si>
  <si>
    <t>9GDFVR343EB028852</t>
  </si>
  <si>
    <t>6HK1648498</t>
  </si>
  <si>
    <t>URE01F</t>
  </si>
  <si>
    <t>ESTACION DE POLICIA GINEBRA</t>
  </si>
  <si>
    <t>9C2ND1220NR200309</t>
  </si>
  <si>
    <t>ND12E2N200321</t>
  </si>
  <si>
    <t>URE02F</t>
  </si>
  <si>
    <t>9C2ND1220NR200312</t>
  </si>
  <si>
    <t>ND12E2N200319</t>
  </si>
  <si>
    <t>URE03F</t>
  </si>
  <si>
    <t>9C2ND1220NR200332</t>
  </si>
  <si>
    <t>ND12E2N200364</t>
  </si>
  <si>
    <t>QMR91E</t>
  </si>
  <si>
    <t>XR 250</t>
  </si>
  <si>
    <t>9FMMD3427JF000475</t>
  </si>
  <si>
    <t>MD34E-H750630</t>
  </si>
  <si>
    <t>GTW824</t>
  </si>
  <si>
    <t>1FTFW1E40KFC72624</t>
  </si>
  <si>
    <t>KFC72624</t>
  </si>
  <si>
    <t>XHK29F</t>
  </si>
  <si>
    <t>9C2ND1220NR200697</t>
  </si>
  <si>
    <t>ND12E2N200676</t>
  </si>
  <si>
    <t>XHK30F</t>
  </si>
  <si>
    <t>9C2ND1220NR200698</t>
  </si>
  <si>
    <t>ND12E2N200673</t>
  </si>
  <si>
    <t>XHK31F</t>
  </si>
  <si>
    <t>9C2ND1220NR200712</t>
  </si>
  <si>
    <t>ND12E2N200734</t>
  </si>
  <si>
    <t>XHK32F</t>
  </si>
  <si>
    <t>9C2ND1220NR200714</t>
  </si>
  <si>
    <t>ND12E2N200741</t>
  </si>
  <si>
    <t>XHK33F</t>
  </si>
  <si>
    <t>9C2ND1220NR200724</t>
  </si>
  <si>
    <t>ND12E2N200707</t>
  </si>
  <si>
    <t>XHK34F</t>
  </si>
  <si>
    <t>9C2ND1220NR200728</t>
  </si>
  <si>
    <t>ND12E2N200751</t>
  </si>
  <si>
    <t>XHK35F</t>
  </si>
  <si>
    <t>9C2ND1220NR200741</t>
  </si>
  <si>
    <t>ND12E2N200771</t>
  </si>
  <si>
    <t>XHK36F</t>
  </si>
  <si>
    <t>9C2ND1220NR200744</t>
  </si>
  <si>
    <t>ND12E2N200772</t>
  </si>
  <si>
    <t>XHK41F</t>
  </si>
  <si>
    <t>9C2ND1220NR200769</t>
  </si>
  <si>
    <t>ND12E2N200794</t>
  </si>
  <si>
    <t>XHK42F</t>
  </si>
  <si>
    <t>9C2ND1220NR200771</t>
  </si>
  <si>
    <t>ND12E2N200801</t>
  </si>
  <si>
    <t>XHK44F</t>
  </si>
  <si>
    <t>9C2ND1220NR200775</t>
  </si>
  <si>
    <t>ND12E2N200797</t>
  </si>
  <si>
    <t>XHK45F</t>
  </si>
  <si>
    <t>9C2ND1220NR200778</t>
  </si>
  <si>
    <t>ND12E2N200730</t>
  </si>
  <si>
    <t>XHK46F</t>
  </si>
  <si>
    <t>9C2ND1220NR200791</t>
  </si>
  <si>
    <t>ND12E2N200803</t>
  </si>
  <si>
    <t>XHK47F</t>
  </si>
  <si>
    <t>9C2ND1220NR200797</t>
  </si>
  <si>
    <t>ND12E2N200826</t>
  </si>
  <si>
    <t>XHK48F</t>
  </si>
  <si>
    <t>9C2ND1220NR200798</t>
  </si>
  <si>
    <t>ND12E2N200825</t>
  </si>
  <si>
    <t>XHK49F</t>
  </si>
  <si>
    <t>9C2ND1220NR200802</t>
  </si>
  <si>
    <t>ND12E2N200830</t>
  </si>
  <si>
    <t>XHK50F</t>
  </si>
  <si>
    <t>9C2ND1220NR200823</t>
  </si>
  <si>
    <t>ND12E2N200713</t>
  </si>
  <si>
    <t>XHK51F</t>
  </si>
  <si>
    <t>9C2ND1220NR200824</t>
  </si>
  <si>
    <t>ND12E2N200716</t>
  </si>
  <si>
    <t>XHK52F</t>
  </si>
  <si>
    <t>SUBESTACION DE POLICIA PAILA ARRIBA</t>
  </si>
  <si>
    <t>9C2ND1220NR200866</t>
  </si>
  <si>
    <t>ND12E2N200795</t>
  </si>
  <si>
    <t>XHK53F</t>
  </si>
  <si>
    <t>9C2ND1220NR200867</t>
  </si>
  <si>
    <t>ND12E2N200892</t>
  </si>
  <si>
    <t>XHK54F</t>
  </si>
  <si>
    <t>9C2ND1220NR200870</t>
  </si>
  <si>
    <t>ND12E2N200890</t>
  </si>
  <si>
    <t>XHK55F</t>
  </si>
  <si>
    <t>9C2ND1220NR200871</t>
  </si>
  <si>
    <t>ND12E2N200878</t>
  </si>
  <si>
    <t>XHK56F</t>
  </si>
  <si>
    <t>9C2ND1220NR200873</t>
  </si>
  <si>
    <t>ND12E2N200881</t>
  </si>
  <si>
    <t>XHK57F</t>
  </si>
  <si>
    <t>9C2ND1220NR200874</t>
  </si>
  <si>
    <t>ND12E2N200879</t>
  </si>
  <si>
    <t>XHK58F</t>
  </si>
  <si>
    <t>ESTACION DE POLICIA ZARZAL</t>
  </si>
  <si>
    <t>9C2ND1220NR200875</t>
  </si>
  <si>
    <t>ND12E2N200884</t>
  </si>
  <si>
    <t>XHK59F</t>
  </si>
  <si>
    <t>9C2ND1220NR200878</t>
  </si>
  <si>
    <t>ND12E2N200885</t>
  </si>
  <si>
    <t>XHL59F</t>
  </si>
  <si>
    <t>9C2ND1220NR201714</t>
  </si>
  <si>
    <t>ND12E2N201766</t>
  </si>
  <si>
    <t>XHL60F</t>
  </si>
  <si>
    <t>9C2ND1220NR201715</t>
  </si>
  <si>
    <t>ND12E2N201765</t>
  </si>
  <si>
    <t>XHL61F</t>
  </si>
  <si>
    <t>9C2ND1220NR201718</t>
  </si>
  <si>
    <t>ND12E2N201771</t>
  </si>
  <si>
    <t>XHL62F</t>
  </si>
  <si>
    <t>9C2ND1220NR201720</t>
  </si>
  <si>
    <t>ND12E2N201772</t>
  </si>
  <si>
    <t>XHL63F</t>
  </si>
  <si>
    <t>9C2ND1220NR201723</t>
  </si>
  <si>
    <t>ND12E2N201778</t>
  </si>
  <si>
    <t>XHY71F</t>
  </si>
  <si>
    <t>9C2ND1220NR201695</t>
  </si>
  <si>
    <t>ND12E2N201622</t>
  </si>
  <si>
    <t>XHY72F</t>
  </si>
  <si>
    <t>9C2ND1220NR201696</t>
  </si>
  <si>
    <t>ND12E2N201623</t>
  </si>
  <si>
    <t>XHY73F</t>
  </si>
  <si>
    <t>9C2ND1220NR201697</t>
  </si>
  <si>
    <t>ND12E2N201624</t>
  </si>
  <si>
    <t>XHY74F</t>
  </si>
  <si>
    <t>9C2ND1220NR201699</t>
  </si>
  <si>
    <t>ND12E2N201620</t>
  </si>
  <si>
    <t>XHY75F</t>
  </si>
  <si>
    <t>9C2ND1220NR201700</t>
  </si>
  <si>
    <t xml:space="preserve"> ND12E2N201621</t>
  </si>
  <si>
    <t>XHY76F</t>
  </si>
  <si>
    <t>9C2ND1220NR201706</t>
  </si>
  <si>
    <t>ND12E2N201746</t>
  </si>
  <si>
    <t>XHY77F</t>
  </si>
  <si>
    <t>9C2ND1220NR201707</t>
  </si>
  <si>
    <t>ND12E2N201750</t>
  </si>
  <si>
    <t>XHY78F</t>
  </si>
  <si>
    <t>9C2ND1220NR201708</t>
  </si>
  <si>
    <t>ND12E2N201749</t>
  </si>
  <si>
    <t>XHY79F</t>
  </si>
  <si>
    <t>9C2ND1220NR201709</t>
  </si>
  <si>
    <t>ND12E2N201712</t>
  </si>
  <si>
    <t>XHY80F</t>
  </si>
  <si>
    <t>9C2ND1220NR201710</t>
  </si>
  <si>
    <t>ND12E2N201709</t>
  </si>
  <si>
    <t>XHY81F</t>
  </si>
  <si>
    <t>9C2ND1220NR201711</t>
  </si>
  <si>
    <t>ND12E2N201711</t>
  </si>
  <si>
    <t>XHY82F</t>
  </si>
  <si>
    <t>9C2ND1220NR201716</t>
  </si>
  <si>
    <t>ND12E2N201764</t>
  </si>
  <si>
    <t>XHY83F</t>
  </si>
  <si>
    <t>9C2ND1220NR201717</t>
  </si>
  <si>
    <t>ND12E2N201774</t>
  </si>
  <si>
    <t>XHY84F</t>
  </si>
  <si>
    <t>9C2ND1220NR201719</t>
  </si>
  <si>
    <t>ND12E2N201773</t>
  </si>
  <si>
    <t>XHY85F</t>
  </si>
  <si>
    <t>9C2ND1220NR201721</t>
  </si>
  <si>
    <t>ND12E2N201775</t>
  </si>
  <si>
    <t>XHY86F</t>
  </si>
  <si>
    <t>9C2ND1220NR201722</t>
  </si>
  <si>
    <t>ND12E2N201776</t>
  </si>
  <si>
    <t>XHY87F</t>
  </si>
  <si>
    <t>9C2ND1220NR201724</t>
  </si>
  <si>
    <t>ND12E2N201777</t>
  </si>
  <si>
    <t>XHY88F</t>
  </si>
  <si>
    <t>9C2ND1220NR201726</t>
  </si>
  <si>
    <t>ND12E2N201779</t>
  </si>
  <si>
    <t>XHY89F</t>
  </si>
  <si>
    <t>9C2ND1220NR201727</t>
  </si>
  <si>
    <t>ND12E2N201782</t>
  </si>
  <si>
    <t>XHY90F</t>
  </si>
  <si>
    <t>9C2ND1220NR201729</t>
  </si>
  <si>
    <t>ND12E2N201784</t>
  </si>
  <si>
    <t>XHY91F</t>
  </si>
  <si>
    <t>9C2ND1220NR201730</t>
  </si>
  <si>
    <t>ND12E2N201783</t>
  </si>
  <si>
    <t>XHY92F</t>
  </si>
  <si>
    <t>9C2ND1220NR201732</t>
  </si>
  <si>
    <t>ND12E2N201785</t>
  </si>
  <si>
    <t>XHY93F</t>
  </si>
  <si>
    <t>9C2ND1220NR201733</t>
  </si>
  <si>
    <t>ND12E2N201787</t>
  </si>
  <si>
    <t>XHY94F</t>
  </si>
  <si>
    <t>9C2ND1220NR201734</t>
  </si>
  <si>
    <t>ND12E2N201788</t>
  </si>
  <si>
    <t>XHY95F</t>
  </si>
  <si>
    <t>9C2ND1220NR201737</t>
  </si>
  <si>
    <t>ND12E2N201791</t>
  </si>
  <si>
    <t>XHY96F</t>
  </si>
  <si>
    <t>9C2ND1220NR201740</t>
  </si>
  <si>
    <t>ND12E2N201793</t>
  </si>
  <si>
    <t>XHY97F</t>
  </si>
  <si>
    <t>9C2ND1220NR201741</t>
  </si>
  <si>
    <t>ND12E2N201795</t>
  </si>
  <si>
    <t>XHY98F</t>
  </si>
  <si>
    <t>9C2ND1220NR201745</t>
  </si>
  <si>
    <t>ND12E2N201768</t>
  </si>
  <si>
    <t>XHY99F</t>
  </si>
  <si>
    <t>9C2ND1220NR201746</t>
  </si>
  <si>
    <t>ND12E2N201770</t>
  </si>
  <si>
    <t>XHZ01F</t>
  </si>
  <si>
    <t>9C2ND1220NR201748</t>
  </si>
  <si>
    <t>ND12E2N201767</t>
  </si>
  <si>
    <t>XHZ54F</t>
  </si>
  <si>
    <t>9C2ND1220NR202098</t>
  </si>
  <si>
    <t>ND12E2N202023</t>
  </si>
  <si>
    <t>XHZ55F</t>
  </si>
  <si>
    <t>9C2ND1220NR202099</t>
  </si>
  <si>
    <t>ND12E2N202024</t>
  </si>
  <si>
    <t>XHZ56F</t>
  </si>
  <si>
    <t>9C2ND1220NR202100</t>
  </si>
  <si>
    <t>ND12E2N202025</t>
  </si>
  <si>
    <t>XHZ57F</t>
  </si>
  <si>
    <t>9C2ND1220NR201812</t>
  </si>
  <si>
    <t>ND12E2N201851</t>
  </si>
  <si>
    <t>XHZ58F</t>
  </si>
  <si>
    <t>9C2ND1220NR201861</t>
  </si>
  <si>
    <t>ND12E2N201845</t>
  </si>
  <si>
    <t>XHZ59F</t>
  </si>
  <si>
    <t>9C2ND1220NR201924</t>
  </si>
  <si>
    <t>ND12E2N201921</t>
  </si>
  <si>
    <t>XHZ60F</t>
  </si>
  <si>
    <t>9C2ND1220NR201935</t>
  </si>
  <si>
    <t>ND12E2N201968</t>
  </si>
  <si>
    <t>XHZ61F</t>
  </si>
  <si>
    <t>9C2ND1220NR201952</t>
  </si>
  <si>
    <t>ND12E2N201985</t>
  </si>
  <si>
    <t>XHZ62F</t>
  </si>
  <si>
    <t>9C2ND1220NR201957</t>
  </si>
  <si>
    <t>ND12E2N201989</t>
  </si>
  <si>
    <t>XHZ63F</t>
  </si>
  <si>
    <t>9C2ND1220NR201976</t>
  </si>
  <si>
    <t>ND12E2N201916</t>
  </si>
  <si>
    <t>XHZ64F</t>
  </si>
  <si>
    <t>9C2ND1220NR201977</t>
  </si>
  <si>
    <t>ND12E2N201912</t>
  </si>
  <si>
    <t>XHZ65F</t>
  </si>
  <si>
    <t>9C2ND1220NR201990</t>
  </si>
  <si>
    <t>ND12E2N201936</t>
  </si>
  <si>
    <t>OSM171</t>
  </si>
  <si>
    <t>FC9JL7Z</t>
  </si>
  <si>
    <t>9F3FC9JL7MXX10477</t>
  </si>
  <si>
    <t>J05EVE10641</t>
  </si>
  <si>
    <t>OSM202</t>
  </si>
  <si>
    <t>9F3FC9JL7MXX10449</t>
  </si>
  <si>
    <t>J05EVE10613</t>
  </si>
  <si>
    <t>WFY68F</t>
  </si>
  <si>
    <t>9C2ND1220NR200681</t>
  </si>
  <si>
    <t>ND12E2N200550</t>
  </si>
  <si>
    <t>WFY69F</t>
  </si>
  <si>
    <t>9C2ND1220NR200767</t>
  </si>
  <si>
    <t>ND12E2N200792</t>
  </si>
  <si>
    <t>WFY70F</t>
  </si>
  <si>
    <t>9C2ND1220NR200809</t>
  </si>
  <si>
    <t>ND12E2N200823</t>
  </si>
  <si>
    <t>SUJ29F</t>
  </si>
  <si>
    <t>9C2ND1220NR200548</t>
  </si>
  <si>
    <t>ND12E2N200571</t>
  </si>
  <si>
    <t>ZDQ60f</t>
  </si>
  <si>
    <t>9FKDG2829N2027212</t>
  </si>
  <si>
    <t>G3F2E027212</t>
  </si>
  <si>
    <t>ZDQ61f</t>
  </si>
  <si>
    <t>9FKDG2828N2027198</t>
  </si>
  <si>
    <t>G3F2E027198</t>
  </si>
  <si>
    <t>ZDQ62f</t>
  </si>
  <si>
    <t>9FKDG2823N2027223</t>
  </si>
  <si>
    <t>G3F2E027223</t>
  </si>
  <si>
    <t>ZDQ63f</t>
  </si>
  <si>
    <t>9FKDG282XN2027221</t>
  </si>
  <si>
    <t>G3F2E027221</t>
  </si>
  <si>
    <t>ZDQ64F</t>
  </si>
  <si>
    <t>9FKDG2829N2027159</t>
  </si>
  <si>
    <t>G3F2E027159</t>
  </si>
  <si>
    <t>ZDQ65F</t>
  </si>
  <si>
    <t>9FKDG2820N2026949</t>
  </si>
  <si>
    <t>G3F2E026949</t>
  </si>
  <si>
    <t>ZDQ66F</t>
  </si>
  <si>
    <t>9FKDG2824N2027201</t>
  </si>
  <si>
    <t>G3F2E027201</t>
  </si>
  <si>
    <t>ZDQ68F</t>
  </si>
  <si>
    <t>9FKDG2829N2027226</t>
  </si>
  <si>
    <t>G3F2E027226</t>
  </si>
  <si>
    <t>ZDQ69F</t>
  </si>
  <si>
    <t>9FKDG2828N2027248</t>
  </si>
  <si>
    <t>G3F2E027248</t>
  </si>
  <si>
    <t>ZDQ70F</t>
  </si>
  <si>
    <t>9FKDG2824N2027229</t>
  </si>
  <si>
    <t>G3F2E027229</t>
  </si>
  <si>
    <t>ZDQ71F</t>
  </si>
  <si>
    <t>9FKDG2823N2027240</t>
  </si>
  <si>
    <t>G3F2E027240</t>
  </si>
  <si>
    <t>ZEG74F</t>
  </si>
  <si>
    <t>9FKDG2822N2027438</t>
  </si>
  <si>
    <t>G3F2E027438</t>
  </si>
  <si>
    <t>ESTACION DE POLICIA RIOFRIO</t>
  </si>
  <si>
    <t>ESTACION DE POLICIA ALCALA</t>
  </si>
  <si>
    <t>ESTACION DE POLICIA ANSERMANUEVO</t>
  </si>
  <si>
    <t>ESTACION DE POLICIA BOLIVAR</t>
  </si>
  <si>
    <t>OJX657</t>
  </si>
  <si>
    <t>9BG148PK0NC413162</t>
  </si>
  <si>
    <t>LWN F211811109</t>
  </si>
  <si>
    <t>AMB96F</t>
  </si>
  <si>
    <t>9C2ND1220NR202187</t>
  </si>
  <si>
    <t>ND12E2N202138</t>
  </si>
  <si>
    <t>AMB97F</t>
  </si>
  <si>
    <t>9C2ND1220NR202200</t>
  </si>
  <si>
    <t>ND12E2N202127</t>
  </si>
  <si>
    <t>AMB98F</t>
  </si>
  <si>
    <t>9C2ND1220NR201816</t>
  </si>
  <si>
    <t>ND12E2N201821</t>
  </si>
  <si>
    <t>AMB99F</t>
  </si>
  <si>
    <t>9C2ND1220NR202356</t>
  </si>
  <si>
    <t>ND12E2N202373</t>
  </si>
  <si>
    <t>CGM16A</t>
  </si>
  <si>
    <t>9C2ND1220NR202116</t>
  </si>
  <si>
    <t>ND12E2N202159</t>
  </si>
  <si>
    <t>KYS370</t>
  </si>
  <si>
    <t>3N6CD33B7ZK442860</t>
  </si>
  <si>
    <t>YD25-744438P</t>
  </si>
  <si>
    <t>KYS371</t>
  </si>
  <si>
    <t>3N6CD33B9ZK442875</t>
  </si>
  <si>
    <t>YD25-744437P</t>
  </si>
  <si>
    <t>KYS372</t>
  </si>
  <si>
    <t>3N6CD33B0ZK442876</t>
  </si>
  <si>
    <t>YD25-744435P</t>
  </si>
  <si>
    <t>KYS373</t>
  </si>
  <si>
    <t>3N6CD33B5ZK442646</t>
  </si>
  <si>
    <t>YD25-744003P</t>
  </si>
  <si>
    <t>KYS401</t>
  </si>
  <si>
    <t>3N6CD33B3ZK442659</t>
  </si>
  <si>
    <t>YD25-744329P</t>
  </si>
  <si>
    <t>KYS402</t>
  </si>
  <si>
    <t>3N6CD33B7ZK442857</t>
  </si>
  <si>
    <t>YD25-744432P</t>
  </si>
  <si>
    <t>KYS403</t>
  </si>
  <si>
    <t>3N6CD33B9ZK442603</t>
  </si>
  <si>
    <t>YD25-744253P</t>
  </si>
  <si>
    <t>KYS404</t>
  </si>
  <si>
    <t>3N6CD33BXZK442691</t>
  </si>
  <si>
    <t>YD25-744459P</t>
  </si>
  <si>
    <t>KYS405</t>
  </si>
  <si>
    <t>3N6CD33B8ZK442737</t>
  </si>
  <si>
    <t>YD25-744034P</t>
  </si>
  <si>
    <t>AWD50G</t>
  </si>
  <si>
    <t>9FKDG2821N2027611</t>
  </si>
  <si>
    <t>G3F2E027611</t>
  </si>
  <si>
    <t>AWD63G</t>
  </si>
  <si>
    <t>9FKDG2825N2027613</t>
  </si>
  <si>
    <t>G3F2E027613</t>
  </si>
  <si>
    <t>AWD64G</t>
  </si>
  <si>
    <t>9FKDG2829N2027551</t>
  </si>
  <si>
    <t>G3F2E027551</t>
  </si>
  <si>
    <t>WSZ07F</t>
  </si>
  <si>
    <t>9C2ND1220NR201432</t>
  </si>
  <si>
    <t>ND12EN201447</t>
  </si>
  <si>
    <t>WSZ08F</t>
  </si>
  <si>
    <t>9C2ND1220NR201494</t>
  </si>
  <si>
    <t>ND12EN201517</t>
  </si>
  <si>
    <t>WSZ09F</t>
  </si>
  <si>
    <t>9C2ND1220NR202684</t>
  </si>
  <si>
    <t>ND12EN202708</t>
  </si>
  <si>
    <t>WSY12F</t>
  </si>
  <si>
    <t>9C2ND1220NR200961</t>
  </si>
  <si>
    <t>ND12EN200985</t>
  </si>
  <si>
    <t>WSY13F</t>
  </si>
  <si>
    <t>9C2ND1220NR201055</t>
  </si>
  <si>
    <t>ND12EN201078</t>
  </si>
  <si>
    <t>WSY14F</t>
  </si>
  <si>
    <t>9C2ND1220NR201404</t>
  </si>
  <si>
    <t>ND12EN201409</t>
  </si>
  <si>
    <t>ZEG96F</t>
  </si>
  <si>
    <t>9FKDG2829N2027646</t>
  </si>
  <si>
    <t>G3F2E027646</t>
  </si>
  <si>
    <t>FWY072</t>
  </si>
  <si>
    <t>8LBETF3W1L0001324</t>
  </si>
  <si>
    <t>TZ4624</t>
  </si>
  <si>
    <t>AWD47G</t>
  </si>
  <si>
    <t>9C2ND1220NR203392</t>
  </si>
  <si>
    <t>ND12E2N203303</t>
  </si>
  <si>
    <t>AWD48G</t>
  </si>
  <si>
    <t>9C2ND1220NR202607</t>
  </si>
  <si>
    <t>ND12E2N202623</t>
  </si>
  <si>
    <t>AWD49G</t>
  </si>
  <si>
    <t>9C2ND1220NR202849</t>
  </si>
  <si>
    <t>ND12E2N202875</t>
  </si>
  <si>
    <t>PJT24F</t>
  </si>
  <si>
    <t>FZN150D-6</t>
  </si>
  <si>
    <t>9FKRG2170L2092376</t>
  </si>
  <si>
    <t>G3E9E0092376</t>
  </si>
  <si>
    <t>PJT25F</t>
  </si>
  <si>
    <t>9FKRG2178L2090634</t>
  </si>
  <si>
    <t>G3E9E0090634</t>
  </si>
  <si>
    <t>PJT36F</t>
  </si>
  <si>
    <t>9FKRG2176L2092592</t>
  </si>
  <si>
    <t>G3E9E0092592</t>
  </si>
  <si>
    <t>AWD45G</t>
  </si>
  <si>
    <t>9C2ND1220NR201008</t>
  </si>
  <si>
    <t>ND12E2N201032</t>
  </si>
  <si>
    <t>AWD46G</t>
  </si>
  <si>
    <t>9C2ND1220NR201467</t>
  </si>
  <si>
    <t>ND12E2N201490</t>
  </si>
  <si>
    <t>EZU34F</t>
  </si>
  <si>
    <t>DL650XT</t>
  </si>
  <si>
    <t>9FSC733H4NC102471</t>
  </si>
  <si>
    <t>P513-188641</t>
  </si>
  <si>
    <t>EZU33F</t>
  </si>
  <si>
    <t>9FSC733H2NC102470</t>
  </si>
  <si>
    <t>P513-188636</t>
  </si>
  <si>
    <t>EZU85F</t>
  </si>
  <si>
    <t>9FSC733H8NC102523</t>
  </si>
  <si>
    <t>P513-189416</t>
  </si>
  <si>
    <t>EZU86F</t>
  </si>
  <si>
    <t>9FSC733HXNC102524</t>
  </si>
  <si>
    <t>P513-189410</t>
  </si>
  <si>
    <t>EZU87F</t>
  </si>
  <si>
    <t>9FSC733H1NC102525</t>
  </si>
  <si>
    <t>P513-189415</t>
  </si>
  <si>
    <t>EZU88F</t>
  </si>
  <si>
    <t>9FSC733H3NC102526</t>
  </si>
  <si>
    <t>P513-189412</t>
  </si>
  <si>
    <t>EZU89F</t>
  </si>
  <si>
    <t>9FSC733H5NC102527</t>
  </si>
  <si>
    <t>P513-189419</t>
  </si>
  <si>
    <t>OUC498</t>
  </si>
  <si>
    <t>8LBETF3W5K0387017</t>
  </si>
  <si>
    <t>SP3261</t>
  </si>
  <si>
    <t>BZV80G</t>
  </si>
  <si>
    <t>9C2ND1220NR205083</t>
  </si>
  <si>
    <t>ND12E2N205100</t>
  </si>
  <si>
    <t>BZV81G</t>
  </si>
  <si>
    <t>9C2ND1220NR205085</t>
  </si>
  <si>
    <t>ND12E2N205102</t>
  </si>
  <si>
    <t>BZV82G</t>
  </si>
  <si>
    <t>9C2ND1220NR205095</t>
  </si>
  <si>
    <t>ND12E2N205113</t>
  </si>
  <si>
    <t>BZV83G</t>
  </si>
  <si>
    <t>9C2ND1220NR205101</t>
  </si>
  <si>
    <t>ND12E2N205118</t>
  </si>
  <si>
    <t>BZV84G</t>
  </si>
  <si>
    <t>9C2ND1220NR205102</t>
  </si>
  <si>
    <t>ND12E2N205117</t>
  </si>
  <si>
    <t>BZV85G</t>
  </si>
  <si>
    <t>9C2ND1220NR205112</t>
  </si>
  <si>
    <t>ND12E2N205129</t>
  </si>
  <si>
    <t>BZV86G</t>
  </si>
  <si>
    <t>9C2ND1220NR205116</t>
  </si>
  <si>
    <t>ND12E2N205132</t>
  </si>
  <si>
    <t>BZV87G</t>
  </si>
  <si>
    <t>9C2ND1220NR205125</t>
  </si>
  <si>
    <t>ND12E2N205141</t>
  </si>
  <si>
    <t>BZV88G</t>
  </si>
  <si>
    <t>9C2ND1220NR205126</t>
  </si>
  <si>
    <t>ND12E2N205142</t>
  </si>
  <si>
    <t>BZV89G</t>
  </si>
  <si>
    <t>9C2ND1220NR205132</t>
  </si>
  <si>
    <t>ND12E2N205022</t>
  </si>
  <si>
    <t>BZV90G</t>
  </si>
  <si>
    <t>9C2ND1220NR205133</t>
  </si>
  <si>
    <t>ND12E2N205150</t>
  </si>
  <si>
    <t>BZV91G</t>
  </si>
  <si>
    <t>9C2ND1220NR205134</t>
  </si>
  <si>
    <t>ND12E2N205149</t>
  </si>
  <si>
    <t>BZV92G</t>
  </si>
  <si>
    <t>9C2ND1220NR205135</t>
  </si>
  <si>
    <t>ND12E2N205119</t>
  </si>
  <si>
    <t>BZV93G</t>
  </si>
  <si>
    <t>9C2ND1220NR205137</t>
  </si>
  <si>
    <t>ND12E2N205146</t>
  </si>
  <si>
    <t>BZV94G</t>
  </si>
  <si>
    <t>9C2ND1220NR205138</t>
  </si>
  <si>
    <t>ND12E2N205145</t>
  </si>
  <si>
    <t>BZV95G</t>
  </si>
  <si>
    <t>9C2ND1220NR205142</t>
  </si>
  <si>
    <t>ND12E2N205153</t>
  </si>
  <si>
    <t>BZV96G</t>
  </si>
  <si>
    <t>9C2ND1220NR205145</t>
  </si>
  <si>
    <t>ND12E2N205155</t>
  </si>
  <si>
    <t>BZV97G</t>
  </si>
  <si>
    <t>9C2ND1220NR205154</t>
  </si>
  <si>
    <t>ND12E2N204975</t>
  </si>
  <si>
    <t>BZV98G</t>
  </si>
  <si>
    <t>SUBESTACION DE POLICIA LA MARINA</t>
  </si>
  <si>
    <t>9C2ND1220NR205162</t>
  </si>
  <si>
    <t>ND12E2N205162</t>
  </si>
  <si>
    <t>BZV99G</t>
  </si>
  <si>
    <t>9C2ND1220NR205167</t>
  </si>
  <si>
    <t>ND12E2N205170</t>
  </si>
  <si>
    <t>OJX617</t>
  </si>
  <si>
    <t>9BG148DK0NC450183</t>
  </si>
  <si>
    <t>LWN F220671217</t>
  </si>
  <si>
    <t>OSM370</t>
  </si>
  <si>
    <t>NQR</t>
  </si>
  <si>
    <t>9GDN1R752PB002837</t>
  </si>
  <si>
    <t>4HK1-0LG205</t>
  </si>
  <si>
    <t>OSM407</t>
  </si>
  <si>
    <t>9GDN1R755PB003951</t>
  </si>
  <si>
    <t>4HK1-0LT931</t>
  </si>
  <si>
    <t>GOW75G</t>
  </si>
  <si>
    <t>9FKDG2820P2029627</t>
  </si>
  <si>
    <t>G3F2E029627</t>
  </si>
  <si>
    <t>LLN634</t>
  </si>
  <si>
    <t>9GDN1R75XPB004111</t>
  </si>
  <si>
    <t>4HK1-0LW138</t>
  </si>
  <si>
    <t>AMB79F</t>
  </si>
  <si>
    <t>SUBESTACION DE POLICIA BOLO SAN ISIDRO</t>
  </si>
  <si>
    <t>9C2ND1220NR201814</t>
  </si>
  <si>
    <t>ND12E2N201730</t>
  </si>
  <si>
    <t>AMB80F</t>
  </si>
  <si>
    <t>9C2ND1220NR201817</t>
  </si>
  <si>
    <t>ND12E2N201856</t>
  </si>
  <si>
    <t>AMB81F</t>
  </si>
  <si>
    <t>9C2ND1220NR201849</t>
  </si>
  <si>
    <t>ND12E2N201885</t>
  </si>
  <si>
    <t>AMB82F</t>
  </si>
  <si>
    <t>9C2ND1220NR201857</t>
  </si>
  <si>
    <t>ND12E2N201893</t>
  </si>
  <si>
    <t>AMB83F</t>
  </si>
  <si>
    <t>9C2ND1220NR201862</t>
  </si>
  <si>
    <t>ND12E2N201846</t>
  </si>
  <si>
    <t>AMB84F</t>
  </si>
  <si>
    <t>9C2ND1220NR201863</t>
  </si>
  <si>
    <t>ND12E2N201847</t>
  </si>
  <si>
    <t>AMB85F</t>
  </si>
  <si>
    <t>9C2ND1220NR201871</t>
  </si>
  <si>
    <t>ND12E2N201898</t>
  </si>
  <si>
    <t>AMB86F</t>
  </si>
  <si>
    <t>9C2ND1220NR201872</t>
  </si>
  <si>
    <t>ND12E2N201900</t>
  </si>
  <si>
    <t>AMB87F</t>
  </si>
  <si>
    <t>9C2ND1220NR201885</t>
  </si>
  <si>
    <t>ND12E2N201734</t>
  </si>
  <si>
    <t>AMB88F</t>
  </si>
  <si>
    <t>9C2ND1220NR201889</t>
  </si>
  <si>
    <t>ND12E2N201727</t>
  </si>
  <si>
    <t>AMB89F</t>
  </si>
  <si>
    <t>9C2ND1220NR201896</t>
  </si>
  <si>
    <t>ND12E2N201720</t>
  </si>
  <si>
    <t>AMB90F</t>
  </si>
  <si>
    <t>9C2ND1220NR201900</t>
  </si>
  <si>
    <t>ND12E2N201717</t>
  </si>
  <si>
    <t>AMB91F</t>
  </si>
  <si>
    <t>XRE190</t>
  </si>
  <si>
    <t>9C2MD4200NR000434</t>
  </si>
  <si>
    <t>MD42E0N000448</t>
  </si>
  <si>
    <t>AMB92F</t>
  </si>
  <si>
    <t>9C2MD4200NR000446</t>
  </si>
  <si>
    <t>MD42E0N000467</t>
  </si>
  <si>
    <t>AMB93F</t>
  </si>
  <si>
    <t>9C2MD4200NR000457</t>
  </si>
  <si>
    <t>MD42E0N000450</t>
  </si>
  <si>
    <t>AMB94F</t>
  </si>
  <si>
    <t>9C2MD4200NR000467</t>
  </si>
  <si>
    <t>MD42E0N000491</t>
  </si>
  <si>
    <t>AMB95F</t>
  </si>
  <si>
    <t>9C2MD4200NR000488</t>
  </si>
  <si>
    <t>MD42E0N000405</t>
  </si>
  <si>
    <t>GPJ39G</t>
  </si>
  <si>
    <t>9C2ND1220PR201210</t>
  </si>
  <si>
    <t>ND12E2P201235</t>
  </si>
  <si>
    <t>GPJ40G</t>
  </si>
  <si>
    <t>9C2ND1220PR201222</t>
  </si>
  <si>
    <t>ND12E2P201246</t>
  </si>
  <si>
    <t>GPJ41G</t>
  </si>
  <si>
    <t>9C2ND1220PR201244</t>
  </si>
  <si>
    <t>ND12E2P201269</t>
  </si>
  <si>
    <t>GPJ42G</t>
  </si>
  <si>
    <t>9C2ND1220PR201334</t>
  </si>
  <si>
    <t>ND12E2P201357</t>
  </si>
  <si>
    <t>GPJ43G</t>
  </si>
  <si>
    <t>9C2ND1220PR201433</t>
  </si>
  <si>
    <t>ND12E2P201443</t>
  </si>
  <si>
    <t>GPJ44G</t>
  </si>
  <si>
    <t>9C2ND1220PR201511</t>
  </si>
  <si>
    <t>ND12E2P201546</t>
  </si>
  <si>
    <t>GPJ45G</t>
  </si>
  <si>
    <t>9C2ND1220PR201526</t>
  </si>
  <si>
    <t>ND12E2P201489</t>
  </si>
  <si>
    <t>GPJ46G</t>
  </si>
  <si>
    <t>9C2ND1220PR201618</t>
  </si>
  <si>
    <t>ND12E2P201646</t>
  </si>
  <si>
    <t>GPJ47G</t>
  </si>
  <si>
    <t>9C2ND1220PR201634</t>
  </si>
  <si>
    <t>ND12E2P201636</t>
  </si>
  <si>
    <t>COMPANIA SURAMERICANA DE SEGUROS</t>
  </si>
  <si>
    <t>LAS70G</t>
  </si>
  <si>
    <t>9C2ND1220PR204003</t>
  </si>
  <si>
    <t>ND12E2P204025</t>
  </si>
  <si>
    <t>LAS71G</t>
  </si>
  <si>
    <t>9C2ND1220PR203994</t>
  </si>
  <si>
    <t>ND12E2P204032</t>
  </si>
  <si>
    <t>LAS72G</t>
  </si>
  <si>
    <t>9C2ND1220PR204035</t>
  </si>
  <si>
    <t>ND12E2P204068</t>
  </si>
  <si>
    <t>LAS73G</t>
  </si>
  <si>
    <t>9C2ND1220PR204051</t>
  </si>
  <si>
    <t>ND12E2P204021</t>
  </si>
  <si>
    <t>LAS74G</t>
  </si>
  <si>
    <t>9C2ND1220PR203913</t>
  </si>
  <si>
    <t>ND12E2P203932</t>
  </si>
  <si>
    <t>LAS75G</t>
  </si>
  <si>
    <t>9C2ND1220PR203895</t>
  </si>
  <si>
    <t>ND12E2P203883</t>
  </si>
  <si>
    <t>LAS76G</t>
  </si>
  <si>
    <t>9C2ND1220PR203887</t>
  </si>
  <si>
    <t>ND12E2P203888</t>
  </si>
  <si>
    <t>LAS77G</t>
  </si>
  <si>
    <t>9C2ND1220PR203903</t>
  </si>
  <si>
    <t>ND12E2P203942</t>
  </si>
  <si>
    <t>LAS78G</t>
  </si>
  <si>
    <t>9C2ND1220PR203897</t>
  </si>
  <si>
    <t>ND12E2P203918</t>
  </si>
  <si>
    <t>LAS79G</t>
  </si>
  <si>
    <t>9C2ND1220PR203834</t>
  </si>
  <si>
    <t>ND12E2P203878</t>
  </si>
  <si>
    <t>LAS80G</t>
  </si>
  <si>
    <t>9C2ND1220PR204012</t>
  </si>
  <si>
    <t>ND12E2P204045</t>
  </si>
  <si>
    <t>LAS81G</t>
  </si>
  <si>
    <t>9C2ND1220PR203984</t>
  </si>
  <si>
    <t>ND12E2P204013</t>
  </si>
  <si>
    <t>LAS82G</t>
  </si>
  <si>
    <t>9C2ND1220PR203998</t>
  </si>
  <si>
    <t>ND12E2P204033</t>
  </si>
  <si>
    <t>LAS83G</t>
  </si>
  <si>
    <t>9C2ND1220PR203974</t>
  </si>
  <si>
    <t>ND12E2P203956</t>
  </si>
  <si>
    <t>LAS84G</t>
  </si>
  <si>
    <t>9C2ND1220PR204037</t>
  </si>
  <si>
    <t>ND12E2P204070</t>
  </si>
  <si>
    <t>LAS85G</t>
  </si>
  <si>
    <t>9C2ND1220PR203947</t>
  </si>
  <si>
    <t>ND12E2P203904</t>
  </si>
  <si>
    <t>LAS86G</t>
  </si>
  <si>
    <t>9C2ND1220PR204053</t>
  </si>
  <si>
    <t>ND12E2P204003</t>
  </si>
  <si>
    <t>LAS87G</t>
  </si>
  <si>
    <t>9C2ND1220PR204016</t>
  </si>
  <si>
    <t>ND12E2P204051</t>
  </si>
  <si>
    <t>LAS88G</t>
  </si>
  <si>
    <t>SUBESTACION DE POLICIA CISNEROS</t>
  </si>
  <si>
    <t>9C2ND1220PR204004</t>
  </si>
  <si>
    <t>ND12E2P204027</t>
  </si>
  <si>
    <t>LAS89G</t>
  </si>
  <si>
    <t>9C2ND1220PR203993</t>
  </si>
  <si>
    <t>ND12E2P204026</t>
  </si>
  <si>
    <t>LAS90G</t>
  </si>
  <si>
    <t>9C2ND1220PR204045</t>
  </si>
  <si>
    <t>ND12E2P204075</t>
  </si>
  <si>
    <t>LAS91G</t>
  </si>
  <si>
    <t>9C2ND1220PR204058</t>
  </si>
  <si>
    <t>ND12E2P204006</t>
  </si>
  <si>
    <t>LAS92G</t>
  </si>
  <si>
    <t>9C2ND1220PR203983</t>
  </si>
  <si>
    <t>ND12E2P204012</t>
  </si>
  <si>
    <t>LAS93G</t>
  </si>
  <si>
    <t>9C2ND1220PR203992</t>
  </si>
  <si>
    <t>ND12E2P204015</t>
  </si>
  <si>
    <t>LAS94G</t>
  </si>
  <si>
    <t>9C2ND1220PR204075</t>
  </si>
  <si>
    <t>ND12E2P203997</t>
  </si>
  <si>
    <t>LAS95G</t>
  </si>
  <si>
    <t>9C2ND1220PR204073</t>
  </si>
  <si>
    <t>ND12E2P204000</t>
  </si>
  <si>
    <t>LAS96G</t>
  </si>
  <si>
    <t>9C2ND1220PR203926</t>
  </si>
  <si>
    <t>ND12E2P203966</t>
  </si>
  <si>
    <t>LAS97G</t>
  </si>
  <si>
    <t>9C2ND1220PR204005</t>
  </si>
  <si>
    <t>ND12E2P204040</t>
  </si>
  <si>
    <t>LAS98G</t>
  </si>
  <si>
    <t>9C2ND1220PR203956</t>
  </si>
  <si>
    <t>ND12E2P203890</t>
  </si>
  <si>
    <t>LAS99G</t>
  </si>
  <si>
    <t>9C2ND1220PR204062</t>
  </si>
  <si>
    <t>ND12E2P203987</t>
  </si>
  <si>
    <t>LAT01G</t>
  </si>
  <si>
    <t>9C2ND1220PR204047</t>
  </si>
  <si>
    <t>ND12E2P204037</t>
  </si>
  <si>
    <t>LAT02G</t>
  </si>
  <si>
    <t>9C2ND1220PR204038</t>
  </si>
  <si>
    <t>ND12E2P204073</t>
  </si>
  <si>
    <t>LAT03G</t>
  </si>
  <si>
    <t>9C2ND1220PR204002</t>
  </si>
  <si>
    <t>ND12E2P204029</t>
  </si>
  <si>
    <t>LAT04G</t>
  </si>
  <si>
    <t>9C2ND1220PR204063</t>
  </si>
  <si>
    <t>ND12E2P203989</t>
  </si>
  <si>
    <t>LAT05G</t>
  </si>
  <si>
    <t>9C2ND1220PR204049</t>
  </si>
  <si>
    <t>ND12E2P204024</t>
  </si>
  <si>
    <t>LAT06G</t>
  </si>
  <si>
    <t>9C2ND1220PR203962</t>
  </si>
  <si>
    <t>ND12E2P203929</t>
  </si>
  <si>
    <t>LAT07G</t>
  </si>
  <si>
    <t>9C2ND1220PR204030</t>
  </si>
  <si>
    <t>ND12E2P204065</t>
  </si>
  <si>
    <t>LAT08G</t>
  </si>
  <si>
    <t>9C2ND1220PR203886</t>
  </si>
  <si>
    <t>ND12E2P203885</t>
  </si>
  <si>
    <t>LAT09G</t>
  </si>
  <si>
    <t>9C2ND1220PR203898</t>
  </si>
  <si>
    <t>ND12E2P203935</t>
  </si>
  <si>
    <t>LAT10G</t>
  </si>
  <si>
    <t>9C2ND1220PR203899</t>
  </si>
  <si>
    <t>ND12E2P203936</t>
  </si>
  <si>
    <t>LAT11G</t>
  </si>
  <si>
    <t>9C2ND1220PR203914</t>
  </si>
  <si>
    <t>ND12E2P203931</t>
  </si>
  <si>
    <t>LAT12G</t>
  </si>
  <si>
    <t>9C2ND1220PR203981</t>
  </si>
  <si>
    <t>ND12E2P204010</t>
  </si>
  <si>
    <t>LAT13G</t>
  </si>
  <si>
    <t>9C2ND1220PR203980</t>
  </si>
  <si>
    <t>ND12E2P203955</t>
  </si>
  <si>
    <t>LAT14G</t>
  </si>
  <si>
    <t>9C2ND1220PR204036</t>
  </si>
  <si>
    <t>ND12E2P204071</t>
  </si>
  <si>
    <t>LAT15G</t>
  </si>
  <si>
    <t>9C2ND1220PR204059</t>
  </si>
  <si>
    <t>ND12E2P204009</t>
  </si>
  <si>
    <t>LAT16G</t>
  </si>
  <si>
    <t>9C2ND1220PR203989</t>
  </si>
  <si>
    <t>ND12E2P204016</t>
  </si>
  <si>
    <t>LAT17G</t>
  </si>
  <si>
    <t>9C2ND1220PR203995</t>
  </si>
  <si>
    <t>ND12E2P204030</t>
  </si>
  <si>
    <t>LAT18G</t>
  </si>
  <si>
    <t>9C2ND1220PR204046</t>
  </si>
  <si>
    <t>ND12E2P204074</t>
  </si>
  <si>
    <t>LAT19G</t>
  </si>
  <si>
    <t>9C2ND1220PR203999</t>
  </si>
  <si>
    <t>ND12E2P204036</t>
  </si>
  <si>
    <t>LAT20G</t>
  </si>
  <si>
    <t>9C2ND1220PR203972</t>
  </si>
  <si>
    <t>ND12E2P203979</t>
  </si>
  <si>
    <t>ODF90G</t>
  </si>
  <si>
    <t>9C2ND1220PR203792</t>
  </si>
  <si>
    <t>ND12E2P203792</t>
  </si>
  <si>
    <t>ODF91G</t>
  </si>
  <si>
    <t>9C2ND1220PR203796</t>
  </si>
  <si>
    <t>ND12E2P203796</t>
  </si>
  <si>
    <t>ODF92G</t>
  </si>
  <si>
    <t>9C2ND1220PR203797</t>
  </si>
  <si>
    <t>ND12E2P203790</t>
  </si>
  <si>
    <t>ODF93G</t>
  </si>
  <si>
    <t>9C2ND1220PR203799</t>
  </si>
  <si>
    <t>ND12E2P203787</t>
  </si>
  <si>
    <t>ODF94G</t>
  </si>
  <si>
    <t>9C2ND1220PR203800</t>
  </si>
  <si>
    <t>ND12E2P203788</t>
  </si>
  <si>
    <t>ODF95G</t>
  </si>
  <si>
    <t>9C2ND1220PR203814</t>
  </si>
  <si>
    <t>ND12E2P203858</t>
  </si>
  <si>
    <t>ODF96G</t>
  </si>
  <si>
    <t>9C2ND1220PR203816</t>
  </si>
  <si>
    <t>ND12E2P203859</t>
  </si>
  <si>
    <t>ODF97G</t>
  </si>
  <si>
    <t>9C2ND1220PR203819</t>
  </si>
  <si>
    <t>ND12E2P203864</t>
  </si>
  <si>
    <t>ODF98G</t>
  </si>
  <si>
    <t>9C2ND1220PR203821</t>
  </si>
  <si>
    <t>ND12E2P203865</t>
  </si>
  <si>
    <t>ODF99G</t>
  </si>
  <si>
    <t>9C2ND1220PR203830</t>
  </si>
  <si>
    <t>ND12E2P203873</t>
  </si>
  <si>
    <t>LAT21G</t>
  </si>
  <si>
    <t>9C2ND1220PR204064</t>
  </si>
  <si>
    <t>ND12E2P203986</t>
  </si>
  <si>
    <t>OSM519</t>
  </si>
  <si>
    <t>PEUGEOT</t>
  </si>
  <si>
    <t>EXPERT</t>
  </si>
  <si>
    <t>VF3VFAHXGPZ002107</t>
  </si>
  <si>
    <t>OSM520</t>
  </si>
  <si>
    <t>VF3VFAHXGPZ002122</t>
  </si>
  <si>
    <t>AWD53G</t>
  </si>
  <si>
    <t>9C2ND1220PR202838</t>
  </si>
  <si>
    <t>ND12E2P202868</t>
  </si>
  <si>
    <t>AWD54G</t>
  </si>
  <si>
    <t>9C2ND1220PR203309</t>
  </si>
  <si>
    <t>ND12E2P203360</t>
  </si>
  <si>
    <t>AWD55G</t>
  </si>
  <si>
    <t>9C2ND1220PR203391</t>
  </si>
  <si>
    <t>ND12E2P203389</t>
  </si>
  <si>
    <t>AWD56G</t>
  </si>
  <si>
    <t>9C2ND1220PR204482</t>
  </si>
  <si>
    <t>ND12E2P204499</t>
  </si>
  <si>
    <t>AWD57G</t>
  </si>
  <si>
    <t>9C2ND1220PR204381</t>
  </si>
  <si>
    <t>ND12E2P204388</t>
  </si>
  <si>
    <t>AWD52G</t>
  </si>
  <si>
    <t>9C2ND1220PR201909</t>
  </si>
  <si>
    <t>ND12E2P201921</t>
  </si>
  <si>
    <t>EZT61F</t>
  </si>
  <si>
    <t>SECCIONAL DE TRANSITO Y TRANSPORTE DEVAL</t>
  </si>
  <si>
    <t>9FKDG2825M2022765</t>
  </si>
  <si>
    <t>G3F2E022765</t>
  </si>
  <si>
    <t>OSM740</t>
  </si>
  <si>
    <t>RANGER XLT AT</t>
  </si>
  <si>
    <t>8AFAR23Y0PJ334713</t>
  </si>
  <si>
    <t>SA2W PJ334713</t>
  </si>
  <si>
    <t>OSM741</t>
  </si>
  <si>
    <t>8AFAR23Y0PJ336090</t>
  </si>
  <si>
    <t>SA2W PJ336090</t>
  </si>
  <si>
    <t>AWD58G</t>
  </si>
  <si>
    <t>9C2ND1220PR202647</t>
  </si>
  <si>
    <t>ND12E2P202684</t>
  </si>
  <si>
    <t>AWD59G</t>
  </si>
  <si>
    <t>9C2ND1220PR203419</t>
  </si>
  <si>
    <t>ND12E2P203433</t>
  </si>
  <si>
    <t>AWD60G</t>
  </si>
  <si>
    <t>9C2ND1220PR203492</t>
  </si>
  <si>
    <t>ND12E2P203529</t>
  </si>
  <si>
    <t>AWD61G</t>
  </si>
  <si>
    <t>9C2ND1220PR203569</t>
  </si>
  <si>
    <t>ND12E2P203502</t>
  </si>
  <si>
    <t>AWD62G</t>
  </si>
  <si>
    <t>9C2ND1220PR203595</t>
  </si>
  <si>
    <t>ND12E2P203657</t>
  </si>
  <si>
    <t>AWD65G</t>
  </si>
  <si>
    <t>9C2ND1220PR203739</t>
  </si>
  <si>
    <t>ND12E2P203720</t>
  </si>
  <si>
    <t>AWD66G</t>
  </si>
  <si>
    <t>9C2ND1220PR203767</t>
  </si>
  <si>
    <t>ND12E2P203771</t>
  </si>
  <si>
    <t>AWD67G</t>
  </si>
  <si>
    <t>9C2ND1220PR204781</t>
  </si>
  <si>
    <t>ND12E2P204800</t>
  </si>
  <si>
    <t>AWD68G</t>
  </si>
  <si>
    <t>9C2ND1220PR204787</t>
  </si>
  <si>
    <t>ND12E2P204798</t>
  </si>
  <si>
    <t>AWD69G</t>
  </si>
  <si>
    <t>9C2ND1220PR204795</t>
  </si>
  <si>
    <t>ND12E2P204805</t>
  </si>
  <si>
    <t>ODO05G</t>
  </si>
  <si>
    <t>9C2ND1220PR204893</t>
  </si>
  <si>
    <t>ND12E2P204962</t>
  </si>
  <si>
    <t>ODO06G</t>
  </si>
  <si>
    <t>9C2ND1220PR204896</t>
  </si>
  <si>
    <t>ND12E2P204951</t>
  </si>
  <si>
    <t>ODO07G</t>
  </si>
  <si>
    <t>9C2ND1220PR204901</t>
  </si>
  <si>
    <t>ND12E2P204942</t>
  </si>
  <si>
    <t>ODO08G</t>
  </si>
  <si>
    <t>9C2ND1220PR204907</t>
  </si>
  <si>
    <t>ND12E2P204928</t>
  </si>
  <si>
    <t>ODO09G</t>
  </si>
  <si>
    <t>9C2ND1220PR204912</t>
  </si>
  <si>
    <t>ND12E2P204946</t>
  </si>
  <si>
    <t>ODO10G</t>
  </si>
  <si>
    <t>9C2ND1220PR204919</t>
  </si>
  <si>
    <t>ND12E2P204936</t>
  </si>
  <si>
    <t>ODO11G</t>
  </si>
  <si>
    <t>9C2ND1220PR204921</t>
  </si>
  <si>
    <t>ND12E2P205057</t>
  </si>
  <si>
    <t>ODO12G</t>
  </si>
  <si>
    <t>9C2ND1220PR204922</t>
  </si>
  <si>
    <t>ND12E2P205059</t>
  </si>
  <si>
    <t>ODO13G</t>
  </si>
  <si>
    <t>9C2ND1220PR204931</t>
  </si>
  <si>
    <t>ND12E2P205055</t>
  </si>
  <si>
    <t>ODO14G</t>
  </si>
  <si>
    <t>9C2ND1220PR204939</t>
  </si>
  <si>
    <t>ND12E2P205041</t>
  </si>
  <si>
    <t>ODO15G</t>
  </si>
  <si>
    <t>9C2ND1220PR204940</t>
  </si>
  <si>
    <t>ND12E2P205040</t>
  </si>
  <si>
    <t>ODO16G</t>
  </si>
  <si>
    <t>9C2ND1220PR204944</t>
  </si>
  <si>
    <t>ND12E2P204913</t>
  </si>
  <si>
    <t>ODO17G</t>
  </si>
  <si>
    <t>9C2ND1220PR204952</t>
  </si>
  <si>
    <t>ND12E2P204908</t>
  </si>
  <si>
    <t>ODO18G</t>
  </si>
  <si>
    <t>9C2ND1220PR204953</t>
  </si>
  <si>
    <t>ND12E2P204907</t>
  </si>
  <si>
    <t>ODO19G</t>
  </si>
  <si>
    <t>9C2ND1220PR204956</t>
  </si>
  <si>
    <t>ND12E2P204889</t>
  </si>
  <si>
    <t>ODO20G</t>
  </si>
  <si>
    <t>9C2ND1220PR204969</t>
  </si>
  <si>
    <t>ND12E2P205000</t>
  </si>
  <si>
    <t>ODO21G</t>
  </si>
  <si>
    <t>9C2ND1220PR204975</t>
  </si>
  <si>
    <t>ND12E2P205007</t>
  </si>
  <si>
    <t>ODO22G</t>
  </si>
  <si>
    <t>9C2ND1220PR204978</t>
  </si>
  <si>
    <t>ND12E2P204994</t>
  </si>
  <si>
    <t>ODO23G</t>
  </si>
  <si>
    <t>9C2ND1220PR204979</t>
  </si>
  <si>
    <t>ND12E2P204992</t>
  </si>
  <si>
    <t>ODO24G</t>
  </si>
  <si>
    <t>9C2ND1220PR204984</t>
  </si>
  <si>
    <t>ND12E2P204900</t>
  </si>
  <si>
    <t>ODO25G</t>
  </si>
  <si>
    <t>9C2ND1220PR204985</t>
  </si>
  <si>
    <t>ND12E2P204910</t>
  </si>
  <si>
    <t>ODO26G</t>
  </si>
  <si>
    <t>9C2ND1220PR204987</t>
  </si>
  <si>
    <t>ND12E2P204891</t>
  </si>
  <si>
    <t>ODO27G</t>
  </si>
  <si>
    <t>9C2ND1220PR204988</t>
  </si>
  <si>
    <t>ND12E2P204888</t>
  </si>
  <si>
    <t>ODO28G</t>
  </si>
  <si>
    <t>9C2ND1220PR204989</t>
  </si>
  <si>
    <t>ND12E2P204887</t>
  </si>
  <si>
    <t>DE SEGUROLA PREVISORACOMPANIA</t>
  </si>
  <si>
    <t>ODO29G</t>
  </si>
  <si>
    <t>9C2ND1220PR204992</t>
  </si>
  <si>
    <t>ND12E2P204895</t>
  </si>
  <si>
    <t>ODO30G</t>
  </si>
  <si>
    <t>9C2ND1220PR204996</t>
  </si>
  <si>
    <t>ND12E2P204886</t>
  </si>
  <si>
    <t>ODO31G</t>
  </si>
  <si>
    <t>9C2ND1220PR204998</t>
  </si>
  <si>
    <t>ND12E2P204883</t>
  </si>
  <si>
    <t>ODO32G</t>
  </si>
  <si>
    <t>9C2ND1220PR204999</t>
  </si>
  <si>
    <t>ND12E2P204881</t>
  </si>
  <si>
    <t>ODO33G</t>
  </si>
  <si>
    <t>9C2ND1220PR205007</t>
  </si>
  <si>
    <t>ND12E2P204972</t>
  </si>
  <si>
    <t>ODO34G</t>
  </si>
  <si>
    <t>9C2ND1220PR205008</t>
  </si>
  <si>
    <t>ND12E2P204965</t>
  </si>
  <si>
    <t>ODO35G</t>
  </si>
  <si>
    <t>9C2ND1220PR205009</t>
  </si>
  <si>
    <t>ND12E2P204966</t>
  </si>
  <si>
    <t>ODO36G</t>
  </si>
  <si>
    <t>9C2ND1220PR205021</t>
  </si>
  <si>
    <t>ND12E2P205034</t>
  </si>
  <si>
    <t>ODO37G</t>
  </si>
  <si>
    <t>9C2ND1220PR205022</t>
  </si>
  <si>
    <t>ND12E2P205032</t>
  </si>
  <si>
    <t>ODO38G</t>
  </si>
  <si>
    <t>9C2ND1220PR205025</t>
  </si>
  <si>
    <t>ND12E2P205029</t>
  </si>
  <si>
    <t>ODO39G</t>
  </si>
  <si>
    <t>9C2ND1220PR205029</t>
  </si>
  <si>
    <t>ND12E2P205024</t>
  </si>
  <si>
    <t>ODO40G</t>
  </si>
  <si>
    <t>9C2ND1220PR205034</t>
  </si>
  <si>
    <t>ND12E2P205038</t>
  </si>
  <si>
    <t>ODO41G</t>
  </si>
  <si>
    <t>9C2ND1220PR205038</t>
  </si>
  <si>
    <t>ND12E2P205028</t>
  </si>
  <si>
    <t>ODO42G</t>
  </si>
  <si>
    <t>9C2ND1220PR205039</t>
  </si>
  <si>
    <t>ND12E2P205027</t>
  </si>
  <si>
    <t>ODO43G</t>
  </si>
  <si>
    <t>9C2ND1220PR205040</t>
  </si>
  <si>
    <t>ND12E2P205030</t>
  </si>
  <si>
    <t>ODO44G</t>
  </si>
  <si>
    <t>9C2ND1220PR205042</t>
  </si>
  <si>
    <t>ND12E2P205011</t>
  </si>
  <si>
    <t>ODO45G</t>
  </si>
  <si>
    <t>9C2ND1220PR205043</t>
  </si>
  <si>
    <t>ND12E2P205080</t>
  </si>
  <si>
    <t>ODO46G</t>
  </si>
  <si>
    <t>9C2ND1220PR205044</t>
  </si>
  <si>
    <t>ND12E2P205077</t>
  </si>
  <si>
    <t>AWD51G</t>
  </si>
  <si>
    <t>9C2ND1220PR200962</t>
  </si>
  <si>
    <t>ND12E2P200972</t>
  </si>
  <si>
    <t>OKZ067</t>
  </si>
  <si>
    <t>ONIX</t>
  </si>
  <si>
    <t>9BGEN69K0PG245690</t>
  </si>
  <si>
    <t>L4F*223294577*</t>
  </si>
  <si>
    <t>OKZ068</t>
  </si>
  <si>
    <t>9BGEN69K0PG265047</t>
  </si>
  <si>
    <t>L4F*223424595*</t>
  </si>
  <si>
    <t>FNL72G</t>
  </si>
  <si>
    <t>9C2MD4200PR000844</t>
  </si>
  <si>
    <t>MD42E0P000871</t>
  </si>
  <si>
    <t>OKZ069</t>
  </si>
  <si>
    <t>EXPLORER ST</t>
  </si>
  <si>
    <t>1FM5K8GC7NGC14167</t>
  </si>
  <si>
    <t>NGC14167</t>
  </si>
  <si>
    <t>OJX626</t>
  </si>
  <si>
    <t>9BG148DK0PC427316</t>
  </si>
  <si>
    <t>LWN F222721255</t>
  </si>
  <si>
    <t>AWD71G</t>
  </si>
  <si>
    <t>9C2ND1220PR203386</t>
  </si>
  <si>
    <t>ND12E2P203386</t>
  </si>
  <si>
    <t>AWD72G</t>
  </si>
  <si>
    <t>9C2ND1220PR205276</t>
  </si>
  <si>
    <t>ND12E2P205185</t>
  </si>
  <si>
    <t>OSM846</t>
  </si>
  <si>
    <t>8AFAR23Y2PJ343011</t>
  </si>
  <si>
    <t>SA2W PJ343011</t>
  </si>
  <si>
    <t>OCI237</t>
  </si>
  <si>
    <t>8AFAR23Y8PJ321479</t>
  </si>
  <si>
    <t>SA2W PJ321479</t>
  </si>
  <si>
    <t>AWD74G</t>
  </si>
  <si>
    <t>9C2MD4200PR001296</t>
  </si>
  <si>
    <t>MD42E0P001284</t>
  </si>
  <si>
    <t>AWD76G</t>
  </si>
  <si>
    <t>9C2ND1220PR203506</t>
  </si>
  <si>
    <t>ND12E2P203549</t>
  </si>
  <si>
    <t>AWD73G</t>
  </si>
  <si>
    <t>9C2ND1220PR204909</t>
  </si>
  <si>
    <t>ND12E2P204924</t>
  </si>
  <si>
    <t>UHD55G</t>
  </si>
  <si>
    <t>9C2ND1220PR205327</t>
  </si>
  <si>
    <t>ND12E2P205438</t>
  </si>
  <si>
    <t>UHD56G</t>
  </si>
  <si>
    <t>9C2ND1220PR205127</t>
  </si>
  <si>
    <t>ND12E2P205091</t>
  </si>
  <si>
    <t>UHD57G</t>
  </si>
  <si>
    <t>9C2ND1220PR205319</t>
  </si>
  <si>
    <t>ND12E2P205453</t>
  </si>
  <si>
    <t>AWD79G</t>
  </si>
  <si>
    <t>9C2ND1220PR204716</t>
  </si>
  <si>
    <t>ND12E2P204750</t>
  </si>
  <si>
    <t>AWD80G</t>
  </si>
  <si>
    <t>9C2ND1220PR205113</t>
  </si>
  <si>
    <t>ND12E2P205142</t>
  </si>
  <si>
    <t>OSM923</t>
  </si>
  <si>
    <t>9BG148MK0PC427680</t>
  </si>
  <si>
    <t>LWN F222621098</t>
  </si>
  <si>
    <t>OJX629</t>
  </si>
  <si>
    <t>RANGER LIMITED AT</t>
  </si>
  <si>
    <t>8AFAR23Y5PJ339339</t>
  </si>
  <si>
    <t>SA2WPJ339339</t>
  </si>
  <si>
    <t>MOTORES FUERA DE BORDA</t>
  </si>
  <si>
    <t>DF115B</t>
  </si>
  <si>
    <t>115F06F-440476</t>
  </si>
  <si>
    <t>115F06F-440477</t>
  </si>
  <si>
    <t>JQX958</t>
  </si>
  <si>
    <t>8AFAR23Y9PJ316985</t>
  </si>
  <si>
    <t>SA2WPJ316985</t>
  </si>
  <si>
    <t>LYU662</t>
  </si>
  <si>
    <t>8ANBD33F7RL525161</t>
  </si>
  <si>
    <t>YS23E280C043615</t>
  </si>
  <si>
    <t>AWD78G</t>
  </si>
  <si>
    <t>9C2ND1220PR205028</t>
  </si>
  <si>
    <t>ND12E2P205025</t>
  </si>
  <si>
    <t>OSM631</t>
  </si>
  <si>
    <t>9BGEN69K0PG286383</t>
  </si>
  <si>
    <t>L4F*230535419*</t>
  </si>
  <si>
    <t>OSM652</t>
  </si>
  <si>
    <t>9BGEN69K0PG263280</t>
  </si>
  <si>
    <t>L4F*223534777*</t>
  </si>
  <si>
    <t>OSM642</t>
  </si>
  <si>
    <t>9BGEN69K0PG286337</t>
  </si>
  <si>
    <t>L4F*223424683*</t>
  </si>
  <si>
    <t>FWY040</t>
  </si>
  <si>
    <t>EDGE</t>
  </si>
  <si>
    <t>2FMPK3J90KBC12434</t>
  </si>
  <si>
    <t>KBC12434*9</t>
  </si>
  <si>
    <t>NOS403</t>
  </si>
  <si>
    <t>8AFAR23Y4PJ342927</t>
  </si>
  <si>
    <t>SA2W PJ342927</t>
  </si>
  <si>
    <t>NOP934</t>
  </si>
  <si>
    <t>RANGER FX4</t>
  </si>
  <si>
    <t>8AFAR23Y2PJ342988</t>
  </si>
  <si>
    <t>SA2WPJ342988</t>
  </si>
  <si>
    <t>OJX631</t>
  </si>
  <si>
    <t>8ANBD33F6RL612436</t>
  </si>
  <si>
    <t>YS23E280C046561</t>
  </si>
  <si>
    <t>OKZ078</t>
  </si>
  <si>
    <t>8AFAR23Y4PJ339235</t>
  </si>
  <si>
    <t>SA2W PJ339235</t>
  </si>
  <si>
    <t>AWD81G</t>
  </si>
  <si>
    <t>9FKDG2841R2033853</t>
  </si>
  <si>
    <t>G3F2E033853</t>
  </si>
  <si>
    <t>OQJ080</t>
  </si>
  <si>
    <t>8ANBD33F3RL524539</t>
  </si>
  <si>
    <t>YS23E280C045705</t>
  </si>
  <si>
    <t>ODT700</t>
  </si>
  <si>
    <t>X TRAIL T32</t>
  </si>
  <si>
    <t>JN1JBNT32Z0102460</t>
  </si>
  <si>
    <t>QR25768257M</t>
  </si>
  <si>
    <t>AWD82G</t>
  </si>
  <si>
    <t>9C2ND1220PR205350</t>
  </si>
  <si>
    <t>ND12E2P205447</t>
  </si>
  <si>
    <t>AWD83G</t>
  </si>
  <si>
    <t>9C2ND1220PR205441</t>
  </si>
  <si>
    <t>ND12E2P205295</t>
  </si>
  <si>
    <t>AWD84G</t>
  </si>
  <si>
    <t>9C2ND1220PR205196</t>
  </si>
  <si>
    <t>ND12E2P205250</t>
  </si>
  <si>
    <t>AWD85G</t>
  </si>
  <si>
    <t>9C2ND1220PR205300</t>
  </si>
  <si>
    <t>ND12E2P205388</t>
  </si>
  <si>
    <t>AWD86G</t>
  </si>
  <si>
    <t>9C2ND1220PR204645</t>
  </si>
  <si>
    <t>ND12E2P204665</t>
  </si>
  <si>
    <t>AWD87G</t>
  </si>
  <si>
    <t>9C2ND1220PR204136</t>
  </si>
  <si>
    <t>ND12E2P204148</t>
  </si>
  <si>
    <t>LA PREVISORA VIDA S A</t>
  </si>
  <si>
    <t>AWD88G</t>
  </si>
  <si>
    <t>9C2ND1220PR204124</t>
  </si>
  <si>
    <t>ND12E2P204083</t>
  </si>
  <si>
    <t>AWD89G</t>
  </si>
  <si>
    <t>9C2ND1220PR204093</t>
  </si>
  <si>
    <t>ND12E2P204111</t>
  </si>
  <si>
    <t>FWY287</t>
  </si>
  <si>
    <t>9BG148MK0MC413886</t>
  </si>
  <si>
    <t>LWN F202941004</t>
  </si>
  <si>
    <t>CRA40F</t>
  </si>
  <si>
    <t>9C2ND1220PR206132</t>
  </si>
  <si>
    <t>ND12E2P206171</t>
  </si>
  <si>
    <t>UHQ86G</t>
  </si>
  <si>
    <t>9C2ND1220PR207055</t>
  </si>
  <si>
    <t>ND12E2P207103</t>
  </si>
  <si>
    <t>UHQ87G</t>
  </si>
  <si>
    <t>9C2ND1220PR207054</t>
  </si>
  <si>
    <t>ND12E2P207102</t>
  </si>
  <si>
    <t>UHQ88G</t>
  </si>
  <si>
    <t>9C2ND1220PR207056</t>
  </si>
  <si>
    <t>ND12E2P207091</t>
  </si>
  <si>
    <t>UHQ89G</t>
  </si>
  <si>
    <t>9C2ND1220PR206860</t>
  </si>
  <si>
    <t>ND12E2P206936</t>
  </si>
  <si>
    <t>UHQ90G</t>
  </si>
  <si>
    <t>9C2ND1220PR206948</t>
  </si>
  <si>
    <t>ND12E2P206872</t>
  </si>
  <si>
    <t>UHQ91G</t>
  </si>
  <si>
    <t>9C2ND1220PR205892</t>
  </si>
  <si>
    <t>ND12E2P205893</t>
  </si>
  <si>
    <t>UHQ92G</t>
  </si>
  <si>
    <t>9C2ND1220PR205927</t>
  </si>
  <si>
    <t>ND12E2P205934</t>
  </si>
  <si>
    <t>UHQ93G</t>
  </si>
  <si>
    <t>9C2ND1220PR205464</t>
  </si>
  <si>
    <t>ND12E2P205429</t>
  </si>
  <si>
    <t>UHQ94G</t>
  </si>
  <si>
    <t>9C2ND1220PR205458</t>
  </si>
  <si>
    <t>ND12E2P205287</t>
  </si>
  <si>
    <t>UHQ95G</t>
  </si>
  <si>
    <t>9C2ND1220PR205456</t>
  </si>
  <si>
    <t>ND12E2P205288</t>
  </si>
  <si>
    <t>UHQ96G</t>
  </si>
  <si>
    <t>9C2ND1220PR205393</t>
  </si>
  <si>
    <t>ND12E2P205380</t>
  </si>
  <si>
    <t>UHQ97G</t>
  </si>
  <si>
    <t>9C2ND1220PR205397</t>
  </si>
  <si>
    <t>ND12E2P205372</t>
  </si>
  <si>
    <t>UHQ98G</t>
  </si>
  <si>
    <t>9C2ND1220PR205248</t>
  </si>
  <si>
    <t>ND12E2P205209</t>
  </si>
  <si>
    <t>UHQ99G</t>
  </si>
  <si>
    <t>9C2ND1220PR206088</t>
  </si>
  <si>
    <t>ND12E2P206062</t>
  </si>
  <si>
    <t>UHH01G</t>
  </si>
  <si>
    <t>9C2ND1220PR205384</t>
  </si>
  <si>
    <t>ND12E2P205384</t>
  </si>
  <si>
    <t>UHU42G</t>
  </si>
  <si>
    <t>9C2ND1220PR204837</t>
  </si>
  <si>
    <t>ND12E2P204858</t>
  </si>
  <si>
    <t>UHU43G</t>
  </si>
  <si>
    <t>9C2ND1220PR204142</t>
  </si>
  <si>
    <t>ND12E2P204158</t>
  </si>
  <si>
    <t>FPZ28H</t>
  </si>
  <si>
    <t>9C2ND1820RR102866</t>
  </si>
  <si>
    <t>ND18E2R102809</t>
  </si>
  <si>
    <t>FPZ29H</t>
  </si>
  <si>
    <t>9C2ND1820RR102868</t>
  </si>
  <si>
    <t>ND18E2R102811</t>
  </si>
  <si>
    <t>NOS446</t>
  </si>
  <si>
    <t>9BG1481K0SC401552</t>
  </si>
  <si>
    <t>LWN F241281001</t>
  </si>
  <si>
    <t>QYA652</t>
  </si>
  <si>
    <t>GRUPO INCORPORACION BUENAVENTURA</t>
  </si>
  <si>
    <t>9GCNPR7148B010973</t>
  </si>
  <si>
    <t>KGF087</t>
  </si>
  <si>
    <t>9FBLSRADBCM042966</t>
  </si>
  <si>
    <t>F710Q079364</t>
  </si>
  <si>
    <t>DIZ994</t>
  </si>
  <si>
    <t>9FBLSRADBFM421494</t>
  </si>
  <si>
    <t>F710Q168550</t>
  </si>
  <si>
    <t>FQL37H</t>
  </si>
  <si>
    <t>GRUPO INVESTIGACION JUDICIAL DEVAL</t>
  </si>
  <si>
    <t>FZN250-A</t>
  </si>
  <si>
    <t>9FKRG6040S2161211</t>
  </si>
  <si>
    <t>G3H7E0161211</t>
  </si>
  <si>
    <t>POQ798</t>
  </si>
  <si>
    <t>9BG1481K0SC422069</t>
  </si>
  <si>
    <t>LWN F243051019</t>
  </si>
  <si>
    <t>POQ834</t>
  </si>
  <si>
    <t>VERSA</t>
  </si>
  <si>
    <t>3N1CN8AE3ZL120420</t>
  </si>
  <si>
    <t>HR16-179168P</t>
  </si>
  <si>
    <t>FQG21H</t>
  </si>
  <si>
    <t>CB190R 2.0</t>
  </si>
  <si>
    <t>9FMMC5694SE001406</t>
  </si>
  <si>
    <t>MC56E-2005311</t>
  </si>
  <si>
    <t>FQG23H</t>
  </si>
  <si>
    <t>9FMMC5694SE001552</t>
  </si>
  <si>
    <t>MC56E-2007309</t>
  </si>
  <si>
    <t>FQG25H</t>
  </si>
  <si>
    <t>9FMMC5694SE001583</t>
  </si>
  <si>
    <t>MC56E-2007241</t>
  </si>
  <si>
    <t>FQG26H</t>
  </si>
  <si>
    <t>9FMMC5694SE001597</t>
  </si>
  <si>
    <t>MC56E-2007219</t>
  </si>
  <si>
    <t>FQG28H</t>
  </si>
  <si>
    <t>9FMMC5694SE001616</t>
  </si>
  <si>
    <t>MC56E-2007194</t>
  </si>
  <si>
    <t>FQG29H</t>
  </si>
  <si>
    <t>9FMMC5695SE001205</t>
  </si>
  <si>
    <t>MC56E-2005410</t>
  </si>
  <si>
    <t>FQG30H</t>
  </si>
  <si>
    <t>9FMMC5695SE001219</t>
  </si>
  <si>
    <t>MC56E-2004432</t>
  </si>
  <si>
    <t>FQG31H</t>
  </si>
  <si>
    <t>9FMMC5695SE001348</t>
  </si>
  <si>
    <t>MC56E-2004576</t>
  </si>
  <si>
    <t>FQG32H</t>
  </si>
  <si>
    <t>9FMMC5695SE001351</t>
  </si>
  <si>
    <t>MC56E-2004575</t>
  </si>
  <si>
    <t>FQG34H</t>
  </si>
  <si>
    <t>9FMMC5695SE001379</t>
  </si>
  <si>
    <t>MC56E-2004605</t>
  </si>
  <si>
    <t>FQG35H</t>
  </si>
  <si>
    <t>9FMMC5695SE001382</t>
  </si>
  <si>
    <t>MC56E-2005129</t>
  </si>
  <si>
    <t>FQG37H</t>
  </si>
  <si>
    <t>9FMMC5695SE001401</t>
  </si>
  <si>
    <t>MC56E-2005221</t>
  </si>
  <si>
    <t>FQG39H</t>
  </si>
  <si>
    <t>9FMMC5695SE001432</t>
  </si>
  <si>
    <t>MC56E-2007145</t>
  </si>
  <si>
    <t>FQG41H</t>
  </si>
  <si>
    <t>9FMMC5695SE001463</t>
  </si>
  <si>
    <t>MC56E-2007161</t>
  </si>
  <si>
    <t>FQD58H</t>
  </si>
  <si>
    <t>9FMMC5695SE001298</t>
  </si>
  <si>
    <t>MC56E-2003021</t>
  </si>
  <si>
    <t>FQD63H</t>
  </si>
  <si>
    <t>9FMMC5695SE001477</t>
  </si>
  <si>
    <t>MC56E-2007156</t>
  </si>
  <si>
    <t>FQD32H</t>
  </si>
  <si>
    <t>9FMMC5693SE001459</t>
  </si>
  <si>
    <t>MC56E-2007056</t>
  </si>
  <si>
    <t>OLM970</t>
  </si>
  <si>
    <t>ESCAPE</t>
  </si>
  <si>
    <t>WF0CP6A97H1C27376</t>
  </si>
  <si>
    <t>H1C27376</t>
  </si>
  <si>
    <t>PMU172</t>
  </si>
  <si>
    <t>KONA HIBRIDA</t>
  </si>
  <si>
    <t>KMHHB811GSU098140</t>
  </si>
  <si>
    <t>G4LLRU469350</t>
  </si>
  <si>
    <t>L188431</t>
  </si>
  <si>
    <t>GRUPO TRANSITO Y TRANSPORTE FLUVIAL Y FERREO DEVAL</t>
  </si>
  <si>
    <t>LANCHA DE RIO</t>
  </si>
  <si>
    <t>STAR</t>
  </si>
  <si>
    <t>NO APLICA</t>
  </si>
  <si>
    <t>PBB73N21N3567</t>
  </si>
  <si>
    <t>DF11ATX</t>
  </si>
  <si>
    <t>11503F145619</t>
  </si>
  <si>
    <t>11503F145699</t>
  </si>
  <si>
    <t>FPY23H</t>
  </si>
  <si>
    <t>9C2ND1820RR103173</t>
  </si>
  <si>
    <t>ND18E2R103148</t>
  </si>
  <si>
    <t>FPY25H</t>
  </si>
  <si>
    <t>9C2ND1820RR103750</t>
  </si>
  <si>
    <t>ND18E2R103719</t>
  </si>
  <si>
    <t>FQL58H</t>
  </si>
  <si>
    <t>UNIDAD BASICA DE INVESTIGACION CRIMINAL BUENAVENTURA</t>
  </si>
  <si>
    <t>9C2MD4200RR000579</t>
  </si>
  <si>
    <t>MD42E0R000591</t>
  </si>
  <si>
    <t>FQL54H</t>
  </si>
  <si>
    <t>9C2MD4200RR000229</t>
  </si>
  <si>
    <t>MD42E0R000244</t>
  </si>
  <si>
    <t>XRE300 SAHARA</t>
  </si>
  <si>
    <t>OJX635</t>
  </si>
  <si>
    <t>9BG1481K0SC402429</t>
  </si>
  <si>
    <t>LWN F241351071</t>
  </si>
  <si>
    <t>#Error</t>
  </si>
  <si>
    <t>OJX637</t>
  </si>
  <si>
    <t>GRUPO ACCION UNIFICADA LIBERTAD PERSONAL DEVAL</t>
  </si>
  <si>
    <t>AUTOMOVIL SEDAN</t>
  </si>
  <si>
    <t>HB20S</t>
  </si>
  <si>
    <t>9BHCP41CATP698814</t>
  </si>
  <si>
    <t>G4FGRE083927</t>
  </si>
  <si>
    <t>OJX646</t>
  </si>
  <si>
    <t>9BHCP41CATP698816</t>
  </si>
  <si>
    <t>G4FGRE083936</t>
  </si>
  <si>
    <t>OJX647</t>
  </si>
  <si>
    <t>9BHCP41CATP693903</t>
  </si>
  <si>
    <t>G4FGRE083880</t>
  </si>
  <si>
    <t>OJX648</t>
  </si>
  <si>
    <t>3MDDJ2SAASM455078</t>
  </si>
  <si>
    <t>P540674395</t>
  </si>
  <si>
    <t>OJX649</t>
  </si>
  <si>
    <t>3MDDJ2SAASM455100</t>
  </si>
  <si>
    <t>P540674658</t>
  </si>
  <si>
    <t>OJX650</t>
  </si>
  <si>
    <t>3MDDJ2SAASM454722</t>
  </si>
  <si>
    <t>P540672769</t>
  </si>
  <si>
    <t>OJX652</t>
  </si>
  <si>
    <t>3N1CN8AE2ZK100195</t>
  </si>
  <si>
    <t>HR16-304265P</t>
  </si>
  <si>
    <t>OJX653</t>
  </si>
  <si>
    <t>8ANBD33F7TL224428</t>
  </si>
  <si>
    <t>YS23E280C067429</t>
  </si>
  <si>
    <t>OJX660</t>
  </si>
  <si>
    <t>TUCSON</t>
  </si>
  <si>
    <t>KMHJB81DBTU424766</t>
  </si>
  <si>
    <t>G4NLSU044161</t>
  </si>
  <si>
    <t>POP307</t>
  </si>
  <si>
    <t>8ANBD33F7SL021814</t>
  </si>
  <si>
    <t>YS23E280C060113</t>
  </si>
  <si>
    <t>POP295</t>
  </si>
  <si>
    <t>8ANBD33F7SL975625</t>
  </si>
  <si>
    <t>YS23E280C056941</t>
  </si>
  <si>
    <t>ULO19G</t>
  </si>
  <si>
    <t>9C2ND1820SR100358</t>
  </si>
  <si>
    <t>ND18E2S100383</t>
  </si>
  <si>
    <t>SEGUROSCOMERCIALESBOLIVAR S.A.</t>
  </si>
  <si>
    <t>ULO20G</t>
  </si>
  <si>
    <t>9C2ND1820SR100253</t>
  </si>
  <si>
    <t>ND18E2S100242</t>
  </si>
  <si>
    <t>ULO21G</t>
  </si>
  <si>
    <t>9C2ND1820SR100368</t>
  </si>
  <si>
    <t>ND18E2S100349</t>
  </si>
  <si>
    <t>ULO22G</t>
  </si>
  <si>
    <t>9C2ND1820SR100370</t>
  </si>
  <si>
    <t>ND18E2S100352</t>
  </si>
  <si>
    <t>ULO23G</t>
  </si>
  <si>
    <t>9C2ND1820SR100374</t>
  </si>
  <si>
    <t>ND18E2S100370</t>
  </si>
  <si>
    <t>ULO24G</t>
  </si>
  <si>
    <t>9C2ND1820SR100373</t>
  </si>
  <si>
    <t>ND18E2S100369</t>
  </si>
  <si>
    <t>ULO25G</t>
  </si>
  <si>
    <t>9C2ND1820SR100366</t>
  </si>
  <si>
    <t>ND18E2S100344</t>
  </si>
  <si>
    <t>ULO26G</t>
  </si>
  <si>
    <t>9C2ND1820SR100378</t>
  </si>
  <si>
    <t>ND18E2S100367</t>
  </si>
  <si>
    <t>ULO27G</t>
  </si>
  <si>
    <t>9C2ND1820SR100371</t>
  </si>
  <si>
    <t>ND18E2S100348</t>
  </si>
  <si>
    <t>ULO28G</t>
  </si>
  <si>
    <t>9C2ND1820SR100372</t>
  </si>
  <si>
    <t>ND18E2S100335</t>
  </si>
  <si>
    <t>ULO29G</t>
  </si>
  <si>
    <t>9C2ND1820SR100385</t>
  </si>
  <si>
    <t>ND18E2S100363</t>
  </si>
  <si>
    <t>ULO30G</t>
  </si>
  <si>
    <t>9C2ND1820SR100386</t>
  </si>
  <si>
    <t>ND18E2S100362</t>
  </si>
  <si>
    <t>ULO31G</t>
  </si>
  <si>
    <t>9C2ND1820SR100392</t>
  </si>
  <si>
    <t>ND18E2S100396</t>
  </si>
  <si>
    <t>ULO32G</t>
  </si>
  <si>
    <t>9C2ND1820SR100387</t>
  </si>
  <si>
    <t>ND18E2S100365</t>
  </si>
  <si>
    <t>ULO33G</t>
  </si>
  <si>
    <t>9C2ND1820SR100393</t>
  </si>
  <si>
    <t>ND18E2S100397</t>
  </si>
  <si>
    <t>ULO34G</t>
  </si>
  <si>
    <t>9C2ND1820SR100406</t>
  </si>
  <si>
    <t>ND18E2S100424</t>
  </si>
  <si>
    <t>SEGUROS BOLIVAR S A</t>
  </si>
  <si>
    <t>102012431130100.</t>
  </si>
  <si>
    <t>ULO35G</t>
  </si>
  <si>
    <t>9C2ND1820SR100413</t>
  </si>
  <si>
    <t>ND18E2S100449</t>
  </si>
  <si>
    <t>ULO36G</t>
  </si>
  <si>
    <t>9C2ND1820SR100396</t>
  </si>
  <si>
    <t>ND18E2S100391</t>
  </si>
  <si>
    <t>1020124311501.</t>
  </si>
  <si>
    <t>ULO37G</t>
  </si>
  <si>
    <t>9C2ND1820SR100606</t>
  </si>
  <si>
    <t>ND18E2S100625</t>
  </si>
  <si>
    <t>ULO38G</t>
  </si>
  <si>
    <t>9C2ND1820SR100631</t>
  </si>
  <si>
    <t>ND18E2S100661</t>
  </si>
  <si>
    <t>ULO39G</t>
  </si>
  <si>
    <t>9C2ND1820SR100779</t>
  </si>
  <si>
    <t>ND18E2S100617</t>
  </si>
  <si>
    <t>ULO40G</t>
  </si>
  <si>
    <t>9C2ND1820SR100359</t>
  </si>
  <si>
    <t>ND18E2S100384</t>
  </si>
  <si>
    <t>ULQ70G</t>
  </si>
  <si>
    <t>9C2ND1820SR100511</t>
  </si>
  <si>
    <t>ND18E2S100557</t>
  </si>
  <si>
    <t>ULQ71G</t>
  </si>
  <si>
    <t>9C2ND1820SR100543</t>
  </si>
  <si>
    <t>ND18E2S100526</t>
  </si>
  <si>
    <t>PJT31H</t>
  </si>
  <si>
    <t>9C2ND1820SR102284</t>
  </si>
  <si>
    <t>ND18E2S102391</t>
  </si>
  <si>
    <t>AXA SEGUROS COLPATRIAS.A</t>
  </si>
  <si>
    <t>PJT32H</t>
  </si>
  <si>
    <t>9C2ND1820SR101831</t>
  </si>
  <si>
    <t>ND18E2S101860</t>
  </si>
  <si>
    <t>PJT33H</t>
  </si>
  <si>
    <t>9C2ND1820SR102317</t>
  </si>
  <si>
    <t>ND18E2S102266</t>
  </si>
  <si>
    <t>RTP45D</t>
  </si>
  <si>
    <t>9FSSP46A2GC112340</t>
  </si>
  <si>
    <t>P409-168546</t>
  </si>
  <si>
    <t>QMO140</t>
  </si>
  <si>
    <t>9BG1481K0TC426579</t>
  </si>
  <si>
    <t>LWN F252741032</t>
  </si>
  <si>
    <t>MUNDIAL DE SEGUROS</t>
  </si>
  <si>
    <t>QMO141</t>
  </si>
  <si>
    <t>DISTRITO CINCO DE POLICIA DAGUA</t>
  </si>
  <si>
    <t>9BG1481K0TC426577</t>
  </si>
  <si>
    <t>LWN F252731150</t>
  </si>
  <si>
    <t>VWB38F</t>
  </si>
  <si>
    <t>9FKDG2824P2031932</t>
  </si>
  <si>
    <t>G3F2E031932</t>
  </si>
  <si>
    <t>OJX668</t>
  </si>
  <si>
    <t>VF1FL0004TS371378</t>
  </si>
  <si>
    <t>M9RZ717C414705</t>
  </si>
  <si>
    <t>AWD97G</t>
  </si>
  <si>
    <t>9C2ND1820SR101251</t>
  </si>
  <si>
    <t>ND18E2S101251</t>
  </si>
  <si>
    <t>AWD98G</t>
  </si>
  <si>
    <t>9C2ND1820SR101636</t>
  </si>
  <si>
    <t>ND18E2S101692</t>
  </si>
  <si>
    <t>OJX669</t>
  </si>
  <si>
    <t>9BG1481K0TC415053</t>
  </si>
  <si>
    <t>LWN F251841026</t>
  </si>
  <si>
    <t>CIA MUNDIAL DE SEGUROS S.A.</t>
  </si>
  <si>
    <t>OJX670</t>
  </si>
  <si>
    <t>9BG1481K0TC415055</t>
  </si>
  <si>
    <t>LWN F251841021</t>
  </si>
  <si>
    <t>POF67G</t>
  </si>
  <si>
    <t>SUZUKI GSX-S150 ABS</t>
  </si>
  <si>
    <t>9FSDL22E9TC100312</t>
  </si>
  <si>
    <t>CGA2-156288</t>
  </si>
  <si>
    <t>AWD93G</t>
  </si>
  <si>
    <t>9C2ND1830SR200137</t>
  </si>
  <si>
    <t>ND18E3S200145</t>
  </si>
  <si>
    <t>AWD94G</t>
  </si>
  <si>
    <t>9C2ND1820SR102240</t>
  </si>
  <si>
    <t>ND18E2S102348</t>
  </si>
  <si>
    <t>AWD95G</t>
  </si>
  <si>
    <t>9C2ND1820SR102255</t>
  </si>
  <si>
    <t>ND18E2S102362</t>
  </si>
  <si>
    <t>AWD96G</t>
  </si>
  <si>
    <t>9C2ND1830SR200108</t>
  </si>
  <si>
    <t>ND18E3S200114</t>
  </si>
  <si>
    <t>PJY25H</t>
  </si>
  <si>
    <t>GRUPO PROTECCION A PERSONAS E INSTALACIONES DEVAL</t>
  </si>
  <si>
    <t>9FKRG6054T2180404</t>
  </si>
  <si>
    <t>G3H7E0180404</t>
  </si>
  <si>
    <t>SEGUROS COLPATRIA S  A</t>
  </si>
  <si>
    <t>QKL444</t>
  </si>
  <si>
    <t>9BHCP41CATP739826</t>
  </si>
  <si>
    <t>G4FGSE016306</t>
  </si>
  <si>
    <t>SEGUROS DEL ESTADO</t>
  </si>
  <si>
    <t>EZU91F</t>
  </si>
  <si>
    <t>9FSC733H9NC102529</t>
  </si>
  <si>
    <t>P513-189414</t>
  </si>
  <si>
    <t>QLM874</t>
  </si>
  <si>
    <t>3N1CN8AE9ZL122656</t>
  </si>
  <si>
    <t>HR16-385613P</t>
  </si>
  <si>
    <t>SURAMERICANASEGUROSS.A.</t>
  </si>
  <si>
    <t>QNK183</t>
  </si>
  <si>
    <t>9BG1481K0TC426041</t>
  </si>
  <si>
    <t>LWN F252721028</t>
  </si>
  <si>
    <t>QNK197</t>
  </si>
  <si>
    <t>9BG1481K0TC426416</t>
  </si>
  <si>
    <t>LWN F252761092</t>
  </si>
  <si>
    <t>OEE03G</t>
  </si>
  <si>
    <t>9C2ND1220PR205184</t>
  </si>
  <si>
    <t>ND12E2P205260</t>
  </si>
  <si>
    <t>OJX675</t>
  </si>
  <si>
    <t>9BHCP41CATP749566</t>
  </si>
  <si>
    <t>G4FGSE019766</t>
  </si>
  <si>
    <t>OJX674</t>
  </si>
  <si>
    <t>9BHCP41CATP737893</t>
  </si>
  <si>
    <t>G4FGSE017433</t>
  </si>
  <si>
    <t>PJT79H</t>
  </si>
  <si>
    <t>9FKRG6052T2180370</t>
  </si>
  <si>
    <t>G3H7E0180370</t>
  </si>
  <si>
    <t>PJX77H</t>
  </si>
  <si>
    <t>9FKRG6058T2180342</t>
  </si>
  <si>
    <t>G3H7E0180342</t>
  </si>
  <si>
    <t>PJX94H</t>
  </si>
  <si>
    <t>9FKRG6053T2180751</t>
  </si>
  <si>
    <t>G3H7E0180751</t>
  </si>
  <si>
    <t>PJY22H</t>
  </si>
  <si>
    <t>9FKRG6057T2180705</t>
  </si>
  <si>
    <t>G3H7E0180705</t>
  </si>
  <si>
    <t>PJZ08H</t>
  </si>
  <si>
    <t>9FKRG6057T2180624</t>
  </si>
  <si>
    <t>G3H7E0180624</t>
  </si>
  <si>
    <t>PJZ24H</t>
  </si>
  <si>
    <t>9FKRG6051T2180618</t>
  </si>
  <si>
    <t>G3H7E0180618</t>
  </si>
  <si>
    <t>PJY72H</t>
  </si>
  <si>
    <t>9FKRG6056T2180694</t>
  </si>
  <si>
    <t>G3H7E0180694</t>
  </si>
  <si>
    <t>PJX78H</t>
  </si>
  <si>
    <t>9FKRG6054T2180435</t>
  </si>
  <si>
    <t>G3H7E0180435</t>
  </si>
  <si>
    <t>PJX95H</t>
  </si>
  <si>
    <t>9FKRG6054T2180385</t>
  </si>
  <si>
    <t>G3H7E0180385</t>
  </si>
  <si>
    <t>PJY71H</t>
  </si>
  <si>
    <t>9FKRG6053T2180605</t>
  </si>
  <si>
    <t>G3H7E0180605</t>
  </si>
  <si>
    <t>AWD99G</t>
  </si>
  <si>
    <t>9C2ND1820SR101453</t>
  </si>
  <si>
    <t>ND18E2S101465</t>
  </si>
  <si>
    <t>WUJ89H</t>
  </si>
  <si>
    <t>9C2ND1820SR101894</t>
  </si>
  <si>
    <t>ND18E2S101818</t>
  </si>
  <si>
    <t>OSM530</t>
  </si>
  <si>
    <t>VF3VFAHXGPZ002113</t>
  </si>
  <si>
    <t>QMO222</t>
  </si>
  <si>
    <t>8ANBD33FXTL248559</t>
  </si>
  <si>
    <t>YS23E280C067454</t>
  </si>
  <si>
    <t>CES611</t>
  </si>
  <si>
    <t>KMFGA17BP8C081701</t>
  </si>
  <si>
    <t>D4DB8347345</t>
  </si>
  <si>
    <t>UAR694</t>
  </si>
  <si>
    <t>9GDNPR719AB163320</t>
  </si>
  <si>
    <t>HMG843</t>
  </si>
  <si>
    <t>3N6PD23Y7ZK878088</t>
  </si>
  <si>
    <t>YD25-256384T</t>
  </si>
  <si>
    <t>DISTRITO</t>
  </si>
  <si>
    <t>27-106</t>
  </si>
  <si>
    <t>27-667</t>
  </si>
  <si>
    <t>27-886</t>
  </si>
  <si>
    <t>27-960</t>
  </si>
  <si>
    <t>27-964</t>
  </si>
  <si>
    <t>27-965</t>
  </si>
  <si>
    <t>27-966</t>
  </si>
  <si>
    <t>27-974</t>
  </si>
  <si>
    <t>27-983</t>
  </si>
  <si>
    <t>27-985</t>
  </si>
  <si>
    <t>27-989</t>
  </si>
  <si>
    <t>27-1021V</t>
  </si>
  <si>
    <t>27-1043V</t>
  </si>
  <si>
    <t>27-1135V</t>
  </si>
  <si>
    <t>27-1138V</t>
  </si>
  <si>
    <t>30-0038</t>
  </si>
  <si>
    <t>30-0041</t>
  </si>
  <si>
    <t>30-0042</t>
  </si>
  <si>
    <t>30-0043</t>
  </si>
  <si>
    <t>30-0052</t>
  </si>
  <si>
    <t>30-0192</t>
  </si>
  <si>
    <t>30-0211</t>
  </si>
  <si>
    <t>30-0213</t>
  </si>
  <si>
    <t>30-0215</t>
  </si>
  <si>
    <t>30-0220</t>
  </si>
  <si>
    <t>30-0221</t>
  </si>
  <si>
    <t>30-0222</t>
  </si>
  <si>
    <t>30-0223</t>
  </si>
  <si>
    <t>30-0225</t>
  </si>
  <si>
    <t>30-0228</t>
  </si>
  <si>
    <t>30-0229</t>
  </si>
  <si>
    <t>30-0230</t>
  </si>
  <si>
    <t>30-0231</t>
  </si>
  <si>
    <t>30-0232</t>
  </si>
  <si>
    <t>30-0233</t>
  </si>
  <si>
    <t>30-0234</t>
  </si>
  <si>
    <t>30-0277</t>
  </si>
  <si>
    <t>30-0303</t>
  </si>
  <si>
    <t>30-0305</t>
  </si>
  <si>
    <t>30-0309</t>
  </si>
  <si>
    <t>30-0310</t>
  </si>
  <si>
    <t>30-0311</t>
  </si>
  <si>
    <t>30-0425</t>
  </si>
  <si>
    <t>30-0461</t>
  </si>
  <si>
    <t>30-0462</t>
  </si>
  <si>
    <t>30-0464</t>
  </si>
  <si>
    <t>30-0466</t>
  </si>
  <si>
    <t>30-0483</t>
  </si>
  <si>
    <t>30-0484</t>
  </si>
  <si>
    <t>30-0485</t>
  </si>
  <si>
    <t>30-0488</t>
  </si>
  <si>
    <t>30-0544</t>
  </si>
  <si>
    <t>30-0601</t>
  </si>
  <si>
    <t>30-0603</t>
  </si>
  <si>
    <t>30-0605</t>
  </si>
  <si>
    <t>30-0607</t>
  </si>
  <si>
    <t>30-0665</t>
  </si>
  <si>
    <t>30-0751</t>
  </si>
  <si>
    <t>30-0756</t>
  </si>
  <si>
    <t>30-0770</t>
  </si>
  <si>
    <t>30-0772</t>
  </si>
  <si>
    <t>30-0773</t>
  </si>
  <si>
    <t>30-0779</t>
  </si>
  <si>
    <t>30-0786</t>
  </si>
  <si>
    <t>30-0809</t>
  </si>
  <si>
    <t>30-0810</t>
  </si>
  <si>
    <t>30-0811</t>
  </si>
  <si>
    <t>30-0835</t>
  </si>
  <si>
    <t>30-0841</t>
  </si>
  <si>
    <t>30-0842</t>
  </si>
  <si>
    <t>30-0851</t>
  </si>
  <si>
    <t>30-0852</t>
  </si>
  <si>
    <t>30-0855</t>
  </si>
  <si>
    <t>30-0876</t>
  </si>
  <si>
    <t>30-0900</t>
  </si>
  <si>
    <t>30-0934</t>
  </si>
  <si>
    <t>30-0944</t>
  </si>
  <si>
    <t>30-0953</t>
  </si>
  <si>
    <t>30-1008</t>
  </si>
  <si>
    <t>30-1042</t>
  </si>
  <si>
    <t>30-1195</t>
  </si>
  <si>
    <t>30-1201</t>
  </si>
  <si>
    <t>30-1202</t>
  </si>
  <si>
    <t>30-1203</t>
  </si>
  <si>
    <t>30-1204</t>
  </si>
  <si>
    <t>30-1217</t>
  </si>
  <si>
    <t>30-1227</t>
  </si>
  <si>
    <t>30-1233</t>
  </si>
  <si>
    <t>30-1276</t>
  </si>
  <si>
    <t>30-1277</t>
  </si>
  <si>
    <t>30-1278</t>
  </si>
  <si>
    <t>30-1279</t>
  </si>
  <si>
    <t>30-1280</t>
  </si>
  <si>
    <t>30-1281</t>
  </si>
  <si>
    <t>30-1282</t>
  </si>
  <si>
    <t>30-1283</t>
  </si>
  <si>
    <t>30-1284</t>
  </si>
  <si>
    <t>30-1285</t>
  </si>
  <si>
    <t>30-1397</t>
  </si>
  <si>
    <t>30-1398</t>
  </si>
  <si>
    <t>30-1409</t>
  </si>
  <si>
    <t>30-1422</t>
  </si>
  <si>
    <t>30-1424</t>
  </si>
  <si>
    <t>30-1433</t>
  </si>
  <si>
    <t>30-1434</t>
  </si>
  <si>
    <t>30-1443</t>
  </si>
  <si>
    <t>30-1444</t>
  </si>
  <si>
    <t>30-1445</t>
  </si>
  <si>
    <t>30-1447</t>
  </si>
  <si>
    <t>30-1451</t>
  </si>
  <si>
    <t>30-1452</t>
  </si>
  <si>
    <t>30-1453</t>
  </si>
  <si>
    <t>30-1454</t>
  </si>
  <si>
    <t>30-1457</t>
  </si>
  <si>
    <t>30-1458</t>
  </si>
  <si>
    <t>30-1459</t>
  </si>
  <si>
    <t>30-1460</t>
  </si>
  <si>
    <t>30-1466</t>
  </si>
  <si>
    <t>30-1468</t>
  </si>
  <si>
    <t>30-1470</t>
  </si>
  <si>
    <t>30-1475</t>
  </si>
  <si>
    <t>30-1477</t>
  </si>
  <si>
    <t>30-1478</t>
  </si>
  <si>
    <t>30-1480</t>
  </si>
  <si>
    <t>30-1483</t>
  </si>
  <si>
    <t>30-1484</t>
  </si>
  <si>
    <t>30-1485</t>
  </si>
  <si>
    <t>30-1486</t>
  </si>
  <si>
    <t>30-1487</t>
  </si>
  <si>
    <t>30-1488</t>
  </si>
  <si>
    <t>30-1489</t>
  </si>
  <si>
    <t>30-1490</t>
  </si>
  <si>
    <t>30-1491</t>
  </si>
  <si>
    <t>30-1494</t>
  </si>
  <si>
    <t>30-1499</t>
  </si>
  <si>
    <t>30-1500</t>
  </si>
  <si>
    <t>30-1502</t>
  </si>
  <si>
    <t>30-1503</t>
  </si>
  <si>
    <t>30-1504</t>
  </si>
  <si>
    <t>30-1505</t>
  </si>
  <si>
    <t>30-1506</t>
  </si>
  <si>
    <t>30-1507</t>
  </si>
  <si>
    <t>30-1508</t>
  </si>
  <si>
    <t>30-1509</t>
  </si>
  <si>
    <t>30-1513</t>
  </si>
  <si>
    <t>30-1514</t>
  </si>
  <si>
    <t>30-1515</t>
  </si>
  <si>
    <t>30-1517</t>
  </si>
  <si>
    <t>30-1518</t>
  </si>
  <si>
    <t>30-1520</t>
  </si>
  <si>
    <t>30-1521</t>
  </si>
  <si>
    <t>30-1522</t>
  </si>
  <si>
    <t>30-1523</t>
  </si>
  <si>
    <t>30-1524</t>
  </si>
  <si>
    <t>30-1525</t>
  </si>
  <si>
    <t>30-1526</t>
  </si>
  <si>
    <t>30-1528</t>
  </si>
  <si>
    <t>30-1529</t>
  </si>
  <si>
    <t>30-1530</t>
  </si>
  <si>
    <t>30-1531</t>
  </si>
  <si>
    <t>30-1532</t>
  </si>
  <si>
    <t>30-1533</t>
  </si>
  <si>
    <t>30-1534</t>
  </si>
  <si>
    <t>30-1535</t>
  </si>
  <si>
    <t>30-1538</t>
  </si>
  <si>
    <t>30-1542</t>
  </si>
  <si>
    <t>30-1543</t>
  </si>
  <si>
    <t>30-1545</t>
  </si>
  <si>
    <t>30-1547</t>
  </si>
  <si>
    <t>30-1548</t>
  </si>
  <si>
    <t>30-1549</t>
  </si>
  <si>
    <t>30-1550</t>
  </si>
  <si>
    <t>30-1554</t>
  </si>
  <si>
    <t>30-1555</t>
  </si>
  <si>
    <t>30-1558</t>
  </si>
  <si>
    <t>30-1560</t>
  </si>
  <si>
    <t>30-1563</t>
  </si>
  <si>
    <t>30-1564</t>
  </si>
  <si>
    <t>30-1565</t>
  </si>
  <si>
    <t>30-1566</t>
  </si>
  <si>
    <t>30-1567</t>
  </si>
  <si>
    <t>30-1571</t>
  </si>
  <si>
    <t>30-1572</t>
  </si>
  <si>
    <t>30-1574</t>
  </si>
  <si>
    <t>30-1575</t>
  </si>
  <si>
    <t>30-1576</t>
  </si>
  <si>
    <t>30-1577</t>
  </si>
  <si>
    <t>30-1578</t>
  </si>
  <si>
    <t>30-1621</t>
  </si>
  <si>
    <t>30-1622</t>
  </si>
  <si>
    <t>30-1623</t>
  </si>
  <si>
    <t>30-1635</t>
  </si>
  <si>
    <t>30-3001</t>
  </si>
  <si>
    <t>30-3002</t>
  </si>
  <si>
    <t>30-3003</t>
  </si>
  <si>
    <t>30-3004</t>
  </si>
  <si>
    <t>30-3005</t>
  </si>
  <si>
    <t>30-3006</t>
  </si>
  <si>
    <t>30-3007</t>
  </si>
  <si>
    <t>30-3008</t>
  </si>
  <si>
    <t>30-3009</t>
  </si>
  <si>
    <t>30-3010</t>
  </si>
  <si>
    <t>30-3011</t>
  </si>
  <si>
    <t>30-3012</t>
  </si>
  <si>
    <t>30-3015</t>
  </si>
  <si>
    <t>30-3017</t>
  </si>
  <si>
    <t>30-3018</t>
  </si>
  <si>
    <t>30-3019</t>
  </si>
  <si>
    <t>30-3021</t>
  </si>
  <si>
    <t>30-3022</t>
  </si>
  <si>
    <t>30-3023</t>
  </si>
  <si>
    <t>30-3024</t>
  </si>
  <si>
    <t>30-3027</t>
  </si>
  <si>
    <t>30-3028</t>
  </si>
  <si>
    <t>30-3036</t>
  </si>
  <si>
    <t>30-3037</t>
  </si>
  <si>
    <t>30-3039</t>
  </si>
  <si>
    <t>30-3040</t>
  </si>
  <si>
    <t>30-3041</t>
  </si>
  <si>
    <t>30-3042</t>
  </si>
  <si>
    <t>30-3043</t>
  </si>
  <si>
    <t>30-3044</t>
  </si>
  <si>
    <t>30-3045</t>
  </si>
  <si>
    <t>30-3048</t>
  </si>
  <si>
    <t>30-3049</t>
  </si>
  <si>
    <t>30-3050</t>
  </si>
  <si>
    <t>30-3051</t>
  </si>
  <si>
    <t>30-3052</t>
  </si>
  <si>
    <t>30-3053</t>
  </si>
  <si>
    <t>30-3054</t>
  </si>
  <si>
    <t>30-3056</t>
  </si>
  <si>
    <t>30-3057</t>
  </si>
  <si>
    <t>30-3058</t>
  </si>
  <si>
    <t>30-3059</t>
  </si>
  <si>
    <t>30-3060</t>
  </si>
  <si>
    <t>30-3061</t>
  </si>
  <si>
    <t>30-3063</t>
  </si>
  <si>
    <t>30-3064</t>
  </si>
  <si>
    <t>30-3065</t>
  </si>
  <si>
    <t>30-3066</t>
  </si>
  <si>
    <t>30-3069</t>
  </si>
  <si>
    <t>30-3071</t>
  </si>
  <si>
    <t>30-3072</t>
  </si>
  <si>
    <t>30-3073</t>
  </si>
  <si>
    <t>30-3074</t>
  </si>
  <si>
    <t>30-3075</t>
  </si>
  <si>
    <t>30-3076</t>
  </si>
  <si>
    <t>30-3078</t>
  </si>
  <si>
    <t>30-3079</t>
  </si>
  <si>
    <t>30-3080</t>
  </si>
  <si>
    <t>30-3081</t>
  </si>
  <si>
    <t>30-3082</t>
  </si>
  <si>
    <t>30-3083</t>
  </si>
  <si>
    <t>30-3084</t>
  </si>
  <si>
    <t>30-3085</t>
  </si>
  <si>
    <t>30-3086</t>
  </si>
  <si>
    <t>30-3087</t>
  </si>
  <si>
    <t>30-3088</t>
  </si>
  <si>
    <t>30-3096</t>
  </si>
  <si>
    <t>30-3098</t>
  </si>
  <si>
    <t>30-3100</t>
  </si>
  <si>
    <t>30-3101</t>
  </si>
  <si>
    <t>30-3102</t>
  </si>
  <si>
    <t>30-3112</t>
  </si>
  <si>
    <t>30-3113</t>
  </si>
  <si>
    <t>30-3114</t>
  </si>
  <si>
    <t>30-3116</t>
  </si>
  <si>
    <t>30-3117</t>
  </si>
  <si>
    <t>30-3118</t>
  </si>
  <si>
    <t>30-3119</t>
  </si>
  <si>
    <t>30-3120</t>
  </si>
  <si>
    <t>30-3121</t>
  </si>
  <si>
    <t>30-3122</t>
  </si>
  <si>
    <t>30-3123</t>
  </si>
  <si>
    <t>30-3124</t>
  </si>
  <si>
    <t>30-3125</t>
  </si>
  <si>
    <t>30-3126</t>
  </si>
  <si>
    <t>30-3128</t>
  </si>
  <si>
    <t>30-3130</t>
  </si>
  <si>
    <t>30-3131</t>
  </si>
  <si>
    <t>30-3132</t>
  </si>
  <si>
    <t>30-3133</t>
  </si>
  <si>
    <t>30-3134</t>
  </si>
  <si>
    <t>30-3136</t>
  </si>
  <si>
    <t>30-3137</t>
  </si>
  <si>
    <t>30-3138</t>
  </si>
  <si>
    <t>30-3139</t>
  </si>
  <si>
    <t>30-3140</t>
  </si>
  <si>
    <t>30-3141</t>
  </si>
  <si>
    <t>30-3142</t>
  </si>
  <si>
    <t>30-3143</t>
  </si>
  <si>
    <t>30-3144</t>
  </si>
  <si>
    <t>30-3145</t>
  </si>
  <si>
    <t>30-3147</t>
  </si>
  <si>
    <t>30-3148</t>
  </si>
  <si>
    <t>30-3149</t>
  </si>
  <si>
    <t>30-3150</t>
  </si>
  <si>
    <t>30-3151</t>
  </si>
  <si>
    <t>30-3152</t>
  </si>
  <si>
    <t>30-3154</t>
  </si>
  <si>
    <t>30-3155</t>
  </si>
  <si>
    <t>30-3159</t>
  </si>
  <si>
    <t>30-3163</t>
  </si>
  <si>
    <t>30-3165</t>
  </si>
  <si>
    <t>30-3249</t>
  </si>
  <si>
    <t>30-3252</t>
  </si>
  <si>
    <t>30-3255</t>
  </si>
  <si>
    <t>30-3256</t>
  </si>
  <si>
    <t>30-3257</t>
  </si>
  <si>
    <t>30-3258</t>
  </si>
  <si>
    <t>30-3259</t>
  </si>
  <si>
    <t>30-3260</t>
  </si>
  <si>
    <t>30-3261</t>
  </si>
  <si>
    <t>30-3262</t>
  </si>
  <si>
    <t>30-3263</t>
  </si>
  <si>
    <t>30-3264</t>
  </si>
  <si>
    <t>30-3265</t>
  </si>
  <si>
    <t>30-3266</t>
  </si>
  <si>
    <t>30-3267</t>
  </si>
  <si>
    <t>30-3268</t>
  </si>
  <si>
    <t>30-3269</t>
  </si>
  <si>
    <t>30-3270</t>
  </si>
  <si>
    <t>30-3271</t>
  </si>
  <si>
    <t>30-3272</t>
  </si>
  <si>
    <t>30-3273</t>
  </si>
  <si>
    <t>30-3274</t>
  </si>
  <si>
    <t>30-3277</t>
  </si>
  <si>
    <t>30-3278</t>
  </si>
  <si>
    <t>30-3279</t>
  </si>
  <si>
    <t>30-3280</t>
  </si>
  <si>
    <t>30-3281</t>
  </si>
  <si>
    <t>30-3282</t>
  </si>
  <si>
    <t>30-3283</t>
  </si>
  <si>
    <t>30-3284</t>
  </si>
  <si>
    <t>30-3285</t>
  </si>
  <si>
    <t>30-3286</t>
  </si>
  <si>
    <t>30-3287</t>
  </si>
  <si>
    <t>30-3288</t>
  </si>
  <si>
    <t>30-3289</t>
  </si>
  <si>
    <t>30-3290</t>
  </si>
  <si>
    <t>30-3291</t>
  </si>
  <si>
    <t>30-3292</t>
  </si>
  <si>
    <t>30-3294</t>
  </si>
  <si>
    <t>30-3295</t>
  </si>
  <si>
    <t>30-3296</t>
  </si>
  <si>
    <t>30-3297</t>
  </si>
  <si>
    <t>30-3298</t>
  </si>
  <si>
    <t>30-3299</t>
  </si>
  <si>
    <t>30-3300</t>
  </si>
  <si>
    <t>30-3301</t>
  </si>
  <si>
    <t>30-3302</t>
  </si>
  <si>
    <t>30-3303</t>
  </si>
  <si>
    <t>30-3304</t>
  </si>
  <si>
    <t>30-3306</t>
  </si>
  <si>
    <t>30-3307</t>
  </si>
  <si>
    <t>30-3308</t>
  </si>
  <si>
    <t>30-3309</t>
  </si>
  <si>
    <t>30-3310</t>
  </si>
  <si>
    <t>30-3311</t>
  </si>
  <si>
    <t>30-3312</t>
  </si>
  <si>
    <t>30-3313</t>
  </si>
  <si>
    <t>30-3314</t>
  </si>
  <si>
    <t>30-3315</t>
  </si>
  <si>
    <t>30-3316</t>
  </si>
  <si>
    <t>30-3317</t>
  </si>
  <si>
    <t>30-3318</t>
  </si>
  <si>
    <t>30-3319</t>
  </si>
  <si>
    <t>30-3320</t>
  </si>
  <si>
    <t>30-3321</t>
  </si>
  <si>
    <t>30-3322</t>
  </si>
  <si>
    <t>30-3323</t>
  </si>
  <si>
    <t>30-3324</t>
  </si>
  <si>
    <t>30-3325</t>
  </si>
  <si>
    <t>30-3326</t>
  </si>
  <si>
    <t>30-3327</t>
  </si>
  <si>
    <t>30-3328</t>
  </si>
  <si>
    <t>30-3329</t>
  </si>
  <si>
    <t>30-3330</t>
  </si>
  <si>
    <t>30-3331</t>
  </si>
  <si>
    <t>30-3332</t>
  </si>
  <si>
    <t>30-3333</t>
  </si>
  <si>
    <t>30-3334</t>
  </si>
  <si>
    <t>30-3335</t>
  </si>
  <si>
    <t>30-3336</t>
  </si>
  <si>
    <t>30-3337</t>
  </si>
  <si>
    <t>30-3338</t>
  </si>
  <si>
    <t>30-3339</t>
  </si>
  <si>
    <t>30-3340</t>
  </si>
  <si>
    <t>30-3341</t>
  </si>
  <si>
    <t>30-3342</t>
  </si>
  <si>
    <t>30-3343</t>
  </si>
  <si>
    <t>30-3344</t>
  </si>
  <si>
    <t>30-3345</t>
  </si>
  <si>
    <t>30-3346</t>
  </si>
  <si>
    <t>30-3347</t>
  </si>
  <si>
    <t>30-3348</t>
  </si>
  <si>
    <t>30-3349</t>
  </si>
  <si>
    <t>30-3350</t>
  </si>
  <si>
    <t>30-3351</t>
  </si>
  <si>
    <t>30-3352</t>
  </si>
  <si>
    <t>30-3353</t>
  </si>
  <si>
    <t>30-3354</t>
  </si>
  <si>
    <t>30-3355</t>
  </si>
  <si>
    <t>30-3356</t>
  </si>
  <si>
    <t>30-3357</t>
  </si>
  <si>
    <t>30-3358</t>
  </si>
  <si>
    <t>30-3359</t>
  </si>
  <si>
    <t>30-3360</t>
  </si>
  <si>
    <t>30-3361</t>
  </si>
  <si>
    <t>30-3362</t>
  </si>
  <si>
    <t>30-3363</t>
  </si>
  <si>
    <t>30-3364</t>
  </si>
  <si>
    <t>30-3365</t>
  </si>
  <si>
    <t>30-3366</t>
  </si>
  <si>
    <t>30-3367</t>
  </si>
  <si>
    <t>30-3368</t>
  </si>
  <si>
    <t>30-3369</t>
  </si>
  <si>
    <t>30-3370</t>
  </si>
  <si>
    <t>30-3371</t>
  </si>
  <si>
    <t>30-3372</t>
  </si>
  <si>
    <t>30-3373</t>
  </si>
  <si>
    <t>30-3374</t>
  </si>
  <si>
    <t>30-3375</t>
  </si>
  <si>
    <t>30-3376</t>
  </si>
  <si>
    <t>30-3378</t>
  </si>
  <si>
    <t>30-3379</t>
  </si>
  <si>
    <t>30-3380</t>
  </si>
  <si>
    <t>30-3381</t>
  </si>
  <si>
    <t>30-3382</t>
  </si>
  <si>
    <t>30-3384</t>
  </si>
  <si>
    <t>30-3385</t>
  </si>
  <si>
    <t>30-3386</t>
  </si>
  <si>
    <t>30-3387</t>
  </si>
  <si>
    <t>30-3388</t>
  </si>
  <si>
    <t>30-3389</t>
  </si>
  <si>
    <t>30-3390</t>
  </si>
  <si>
    <t>30-3391</t>
  </si>
  <si>
    <t>30-3392</t>
  </si>
  <si>
    <t>30-3393</t>
  </si>
  <si>
    <t>30-3394</t>
  </si>
  <si>
    <t>30-3395</t>
  </si>
  <si>
    <t>30-3396</t>
  </si>
  <si>
    <t>30-3397</t>
  </si>
  <si>
    <t>30-3398</t>
  </si>
  <si>
    <t>30-3399</t>
  </si>
  <si>
    <t>30-3400</t>
  </si>
  <si>
    <t>30-3401</t>
  </si>
  <si>
    <t>30-3405</t>
  </si>
  <si>
    <t>30-3406</t>
  </si>
  <si>
    <t>30-3408</t>
  </si>
  <si>
    <t>30-3409</t>
  </si>
  <si>
    <t>30-3411</t>
  </si>
  <si>
    <t>30-3412</t>
  </si>
  <si>
    <t>30-3413</t>
  </si>
  <si>
    <t>30-3414</t>
  </si>
  <si>
    <t>30-3416</t>
  </si>
  <si>
    <t>30-3417</t>
  </si>
  <si>
    <t>30-3418</t>
  </si>
  <si>
    <t>30-3419</t>
  </si>
  <si>
    <t>30-3420</t>
  </si>
  <si>
    <t>30-3421</t>
  </si>
  <si>
    <t>30-3422</t>
  </si>
  <si>
    <t>30-3423</t>
  </si>
  <si>
    <t>30-3424</t>
  </si>
  <si>
    <t>30-3425</t>
  </si>
  <si>
    <t>30-3426</t>
  </si>
  <si>
    <t>30-3427</t>
  </si>
  <si>
    <t>30-3428</t>
  </si>
  <si>
    <t>30-3431</t>
  </si>
  <si>
    <t>30-3432</t>
  </si>
  <si>
    <t>30-3445</t>
  </si>
  <si>
    <t>30-3446</t>
  </si>
  <si>
    <t>30-3447</t>
  </si>
  <si>
    <t>30-3448</t>
  </si>
  <si>
    <t>30-3449</t>
  </si>
  <si>
    <t>30-3450</t>
  </si>
  <si>
    <t>30-3451</t>
  </si>
  <si>
    <t>30-3452</t>
  </si>
  <si>
    <t>30-3453</t>
  </si>
  <si>
    <t>30-3454</t>
  </si>
  <si>
    <t>30-3456</t>
  </si>
  <si>
    <t>30-3457</t>
  </si>
  <si>
    <t>30-3458</t>
  </si>
  <si>
    <t>30-3459</t>
  </si>
  <si>
    <t>30-3460</t>
  </si>
  <si>
    <t>30-3461</t>
  </si>
  <si>
    <t>30-3462</t>
  </si>
  <si>
    <t>30-3463</t>
  </si>
  <si>
    <t>30-3464</t>
  </si>
  <si>
    <t>30-3465</t>
  </si>
  <si>
    <t>30-3466</t>
  </si>
  <si>
    <t>30-3467</t>
  </si>
  <si>
    <t>30-3468</t>
  </si>
  <si>
    <t>30-3473</t>
  </si>
  <si>
    <t>30-3474</t>
  </si>
  <si>
    <t>30-3476</t>
  </si>
  <si>
    <t>30-3477</t>
  </si>
  <si>
    <t>30-3478</t>
  </si>
  <si>
    <t>30-3479</t>
  </si>
  <si>
    <t>30-3480</t>
  </si>
  <si>
    <t>30-3481</t>
  </si>
  <si>
    <t>30-3482</t>
  </si>
  <si>
    <t>30-3483</t>
  </si>
  <si>
    <t>30-3484</t>
  </si>
  <si>
    <t>30-3485</t>
  </si>
  <si>
    <t>30-3486</t>
  </si>
  <si>
    <t>30-3487</t>
  </si>
  <si>
    <t>30-3488</t>
  </si>
  <si>
    <t>30-3489</t>
  </si>
  <si>
    <t>30-3490</t>
  </si>
  <si>
    <t>30-3491</t>
  </si>
  <si>
    <t>30-3492</t>
  </si>
  <si>
    <t>30-3493</t>
  </si>
  <si>
    <t>30-3494</t>
  </si>
  <si>
    <t>30-3495</t>
  </si>
  <si>
    <t>30-3496</t>
  </si>
  <si>
    <t>30-3497</t>
  </si>
  <si>
    <t>30-3498</t>
  </si>
  <si>
    <t>30-3499</t>
  </si>
  <si>
    <t>30-3500</t>
  </si>
  <si>
    <t>30-3501</t>
  </si>
  <si>
    <t>30-3502</t>
  </si>
  <si>
    <t>30-3503</t>
  </si>
  <si>
    <t>30-3504</t>
  </si>
  <si>
    <t>30-3505</t>
  </si>
  <si>
    <t>30-3506</t>
  </si>
  <si>
    <t>30-3507</t>
  </si>
  <si>
    <t>30-3508</t>
  </si>
  <si>
    <t>30-3509</t>
  </si>
  <si>
    <t>30-3510</t>
  </si>
  <si>
    <t>30-3511</t>
  </si>
  <si>
    <t>30-3512</t>
  </si>
  <si>
    <t>30-3513</t>
  </si>
  <si>
    <t>30-3514</t>
  </si>
  <si>
    <t>30-3515</t>
  </si>
  <si>
    <t>30-3516</t>
  </si>
  <si>
    <t>30-3517</t>
  </si>
  <si>
    <t>30-3518</t>
  </si>
  <si>
    <t>30-3519</t>
  </si>
  <si>
    <t>30-3520</t>
  </si>
  <si>
    <t>30-3521</t>
  </si>
  <si>
    <t>30-3522</t>
  </si>
  <si>
    <t>30-3523</t>
  </si>
  <si>
    <t>30-3524</t>
  </si>
  <si>
    <t>30-3525</t>
  </si>
  <si>
    <t>30-3526</t>
  </si>
  <si>
    <t>30-3527</t>
  </si>
  <si>
    <t>30-3528</t>
  </si>
  <si>
    <t>30-3529</t>
  </si>
  <si>
    <t>30-3530</t>
  </si>
  <si>
    <t>30-3531</t>
  </si>
  <si>
    <t>30-3532</t>
  </si>
  <si>
    <t>30-3533</t>
  </si>
  <si>
    <t>30-3534</t>
  </si>
  <si>
    <t>30-3535</t>
  </si>
  <si>
    <t>30-3536</t>
  </si>
  <si>
    <t>30-3537</t>
  </si>
  <si>
    <t>30-3538</t>
  </si>
  <si>
    <t>30-3539</t>
  </si>
  <si>
    <t>30-3540</t>
  </si>
  <si>
    <t>30-3541</t>
  </si>
  <si>
    <t>30-3542</t>
  </si>
  <si>
    <t>30-3543</t>
  </si>
  <si>
    <t>30-3544</t>
  </si>
  <si>
    <t>30-3545</t>
  </si>
  <si>
    <t>30-3546</t>
  </si>
  <si>
    <t>30-3547</t>
  </si>
  <si>
    <t>30-3548</t>
  </si>
  <si>
    <t>30-3549</t>
  </si>
  <si>
    <t>30-3550</t>
  </si>
  <si>
    <t>30-3551</t>
  </si>
  <si>
    <t>30-3553</t>
  </si>
  <si>
    <t>30-3554</t>
  </si>
  <si>
    <t>30-3555</t>
  </si>
  <si>
    <t>30-3556</t>
  </si>
  <si>
    <t>30-3557</t>
  </si>
  <si>
    <t>30-3629</t>
  </si>
  <si>
    <t>30-3630</t>
  </si>
  <si>
    <t>30-3631</t>
  </si>
  <si>
    <t>30-3632</t>
  </si>
  <si>
    <t>30-3633</t>
  </si>
  <si>
    <t>30-3634</t>
  </si>
  <si>
    <t>30-3635</t>
  </si>
  <si>
    <t>30-3636</t>
  </si>
  <si>
    <t>30-3637</t>
  </si>
  <si>
    <t>30-3638</t>
  </si>
  <si>
    <t>30-3639</t>
  </si>
  <si>
    <t>30-3640</t>
  </si>
  <si>
    <t>30-3641</t>
  </si>
  <si>
    <t>30-3642</t>
  </si>
  <si>
    <t>30-3643</t>
  </si>
  <si>
    <t>30-3644</t>
  </si>
  <si>
    <t>30-3645</t>
  </si>
  <si>
    <t>30-3646</t>
  </si>
  <si>
    <t>30-3647</t>
  </si>
  <si>
    <t>30-3648</t>
  </si>
  <si>
    <t>30-3649</t>
  </si>
  <si>
    <t>30-3650</t>
  </si>
  <si>
    <t>30-3651</t>
  </si>
  <si>
    <t>30-3652</t>
  </si>
  <si>
    <t>30-3653</t>
  </si>
  <si>
    <t>30-3654</t>
  </si>
  <si>
    <t>30-3655</t>
  </si>
  <si>
    <t>30-3656</t>
  </si>
  <si>
    <t>30-3657</t>
  </si>
  <si>
    <t>30-3658</t>
  </si>
  <si>
    <t>30-3659</t>
  </si>
  <si>
    <t>30-3660</t>
  </si>
  <si>
    <t>30-3661</t>
  </si>
  <si>
    <t>30-3662</t>
  </si>
  <si>
    <t>30-3663</t>
  </si>
  <si>
    <t>30-3664</t>
  </si>
  <si>
    <t>30-3665</t>
  </si>
  <si>
    <t>30-3666</t>
  </si>
  <si>
    <t>30-3667</t>
  </si>
  <si>
    <t>30-3668</t>
  </si>
  <si>
    <t>30-3669</t>
  </si>
  <si>
    <t>30-3670</t>
  </si>
  <si>
    <t>30-3671</t>
  </si>
  <si>
    <t>30-3672</t>
  </si>
  <si>
    <t>30-3673</t>
  </si>
  <si>
    <t>30-3674</t>
  </si>
  <si>
    <t>30-3675</t>
  </si>
  <si>
    <t>30-3676</t>
  </si>
  <si>
    <t>30-3677</t>
  </si>
  <si>
    <t>30-3678</t>
  </si>
  <si>
    <t>30-3679</t>
  </si>
  <si>
    <t>30-3680</t>
  </si>
  <si>
    <t>30-3681</t>
  </si>
  <si>
    <t>30-3682</t>
  </si>
  <si>
    <t>30-3683</t>
  </si>
  <si>
    <t>30-3684</t>
  </si>
  <si>
    <t>30-3685</t>
  </si>
  <si>
    <t>30-3686</t>
  </si>
  <si>
    <t>30-3687</t>
  </si>
  <si>
    <t>30-3688</t>
  </si>
  <si>
    <t>30-3689</t>
  </si>
  <si>
    <t>30-3690</t>
  </si>
  <si>
    <t>30-3691</t>
  </si>
  <si>
    <t>30-3692</t>
  </si>
  <si>
    <t>30-3693</t>
  </si>
  <si>
    <t>30-3694</t>
  </si>
  <si>
    <t>30-3695</t>
  </si>
  <si>
    <t>30-3696</t>
  </si>
  <si>
    <t>30-3697</t>
  </si>
  <si>
    <t>30-3698</t>
  </si>
  <si>
    <t>30-3699</t>
  </si>
  <si>
    <t>30-3700</t>
  </si>
  <si>
    <t>30-3701</t>
  </si>
  <si>
    <t>30-3702</t>
  </si>
  <si>
    <t>30-3703</t>
  </si>
  <si>
    <t>30-3704</t>
  </si>
  <si>
    <t>30-3705</t>
  </si>
  <si>
    <t>30-3706</t>
  </si>
  <si>
    <t>30-3707</t>
  </si>
  <si>
    <t>30-3708</t>
  </si>
  <si>
    <t>30-3709</t>
  </si>
  <si>
    <t>30-3710</t>
  </si>
  <si>
    <t>30-3711</t>
  </si>
  <si>
    <t>30-3712</t>
  </si>
  <si>
    <t>30-3713</t>
  </si>
  <si>
    <t>30-3714</t>
  </si>
  <si>
    <t>30-3715</t>
  </si>
  <si>
    <t>30-3716</t>
  </si>
  <si>
    <t>30-3717</t>
  </si>
  <si>
    <t>30-3718</t>
  </si>
  <si>
    <t>30-3719</t>
  </si>
  <si>
    <t>30-3720</t>
  </si>
  <si>
    <t>30-3721</t>
  </si>
  <si>
    <t>30-3723</t>
  </si>
  <si>
    <t>30-3724</t>
  </si>
  <si>
    <t>30-3725</t>
  </si>
  <si>
    <t>30-3726</t>
  </si>
  <si>
    <t>30-3727</t>
  </si>
  <si>
    <t>30-3728</t>
  </si>
  <si>
    <t>30-3729</t>
  </si>
  <si>
    <t>30-3730</t>
  </si>
  <si>
    <t>30-3731</t>
  </si>
  <si>
    <t>30-3732</t>
  </si>
  <si>
    <t>30-3733</t>
  </si>
  <si>
    <t>30-3734</t>
  </si>
  <si>
    <t>30-3735</t>
  </si>
  <si>
    <t>30-3736</t>
  </si>
  <si>
    <t>30-3737</t>
  </si>
  <si>
    <t>30-3738</t>
  </si>
  <si>
    <t>30-3739</t>
  </si>
  <si>
    <t>30-3740</t>
  </si>
  <si>
    <t>30-3741</t>
  </si>
  <si>
    <t>30-3742</t>
  </si>
  <si>
    <t>30-3743</t>
  </si>
  <si>
    <t>30-3744</t>
  </si>
  <si>
    <t>30-3745</t>
  </si>
  <si>
    <t>30-3746</t>
  </si>
  <si>
    <t>30-3747</t>
  </si>
  <si>
    <t>30-3748</t>
  </si>
  <si>
    <t>30-3749</t>
  </si>
  <si>
    <t>30-3750</t>
  </si>
  <si>
    <t>30-3751</t>
  </si>
  <si>
    <t>30-3752</t>
  </si>
  <si>
    <t>30-3753</t>
  </si>
  <si>
    <t>30-3754</t>
  </si>
  <si>
    <t>30-3755</t>
  </si>
  <si>
    <t>30-3756</t>
  </si>
  <si>
    <t>30-3757</t>
  </si>
  <si>
    <t>30-3758</t>
  </si>
  <si>
    <t>30-3759</t>
  </si>
  <si>
    <t>30-3760</t>
  </si>
  <si>
    <t>30-3761</t>
  </si>
  <si>
    <t>30-3762</t>
  </si>
  <si>
    <t>30-3763</t>
  </si>
  <si>
    <t>30-3764</t>
  </si>
  <si>
    <t>30-3765</t>
  </si>
  <si>
    <t>30-3766</t>
  </si>
  <si>
    <t>30-3767</t>
  </si>
  <si>
    <t>30-3768</t>
  </si>
  <si>
    <t>30-3769</t>
  </si>
  <si>
    <t>30-3770</t>
  </si>
  <si>
    <t>30-3771</t>
  </si>
  <si>
    <t>30-3772</t>
  </si>
  <si>
    <t>30-3773</t>
  </si>
  <si>
    <t>30-3774</t>
  </si>
  <si>
    <t>30-3775</t>
  </si>
  <si>
    <t>30-3776</t>
  </si>
  <si>
    <t>30-3777</t>
  </si>
  <si>
    <t>30-3778</t>
  </si>
  <si>
    <t>30-3779</t>
  </si>
  <si>
    <t>30-3780</t>
  </si>
  <si>
    <t>30-3781</t>
  </si>
  <si>
    <t>30-3782</t>
  </si>
  <si>
    <t>30-3783</t>
  </si>
  <si>
    <t>30-3784</t>
  </si>
  <si>
    <t>30-3785</t>
  </si>
  <si>
    <t>30-3786</t>
  </si>
  <si>
    <t>30-3787</t>
  </si>
  <si>
    <t>30-3788</t>
  </si>
  <si>
    <t>30-3789</t>
  </si>
  <si>
    <t>30-3790</t>
  </si>
  <si>
    <t>30-3791</t>
  </si>
  <si>
    <t>30-3793</t>
  </si>
  <si>
    <t>30-3796</t>
  </si>
  <si>
    <t>30-3797</t>
  </si>
  <si>
    <t>30-3798</t>
  </si>
  <si>
    <t>30-3799</t>
  </si>
  <si>
    <t>30-3800</t>
  </si>
  <si>
    <t>30-3801</t>
  </si>
  <si>
    <t>30-3802</t>
  </si>
  <si>
    <t>30-3803</t>
  </si>
  <si>
    <t>30-3804</t>
  </si>
  <si>
    <t>30-3805</t>
  </si>
  <si>
    <t>30-3806</t>
  </si>
  <si>
    <t>30-3807</t>
  </si>
  <si>
    <t>30-3809</t>
  </si>
  <si>
    <t>30-3810</t>
  </si>
  <si>
    <t>30-3811</t>
  </si>
  <si>
    <t>30-3812</t>
  </si>
  <si>
    <t>30-3813</t>
  </si>
  <si>
    <t>30-3814</t>
  </si>
  <si>
    <t>30-3815</t>
  </si>
  <si>
    <t>30-3816</t>
  </si>
  <si>
    <t>30-3817</t>
  </si>
  <si>
    <t>30-3818</t>
  </si>
  <si>
    <t>30-3819</t>
  </si>
  <si>
    <t>30-3820</t>
  </si>
  <si>
    <t>30-3821</t>
  </si>
  <si>
    <t>30-3822</t>
  </si>
  <si>
    <t>30-3823</t>
  </si>
  <si>
    <t>30-3824</t>
  </si>
  <si>
    <t>30-3825</t>
  </si>
  <si>
    <t>30-3826</t>
  </si>
  <si>
    <t>30-3827</t>
  </si>
  <si>
    <t>30-3828</t>
  </si>
  <si>
    <t>30-3829</t>
  </si>
  <si>
    <t>30-3830</t>
  </si>
  <si>
    <t>30-3831</t>
  </si>
  <si>
    <t>30-3832</t>
  </si>
  <si>
    <t>30-3833</t>
  </si>
  <si>
    <t>30-3834</t>
  </si>
  <si>
    <t>30-3835</t>
  </si>
  <si>
    <t>30-3836</t>
  </si>
  <si>
    <t>30-3837</t>
  </si>
  <si>
    <t>30-3838</t>
  </si>
  <si>
    <t>30-3839</t>
  </si>
  <si>
    <t>30-3840</t>
  </si>
  <si>
    <t>30-3841</t>
  </si>
  <si>
    <t>30-3842</t>
  </si>
  <si>
    <t>30-3843</t>
  </si>
  <si>
    <t>30-3844</t>
  </si>
  <si>
    <t>30-3845</t>
  </si>
  <si>
    <t>30-3846</t>
  </si>
  <si>
    <t>30-3847</t>
  </si>
  <si>
    <t>30-3848</t>
  </si>
  <si>
    <t>30-3849</t>
  </si>
  <si>
    <t>30-3850</t>
  </si>
  <si>
    <t>30-3851</t>
  </si>
  <si>
    <t>30-3853</t>
  </si>
  <si>
    <t>30-3854</t>
  </si>
  <si>
    <t>30-3855</t>
  </si>
  <si>
    <t>30-3856</t>
  </si>
  <si>
    <t>30-3857</t>
  </si>
  <si>
    <t>30-3858</t>
  </si>
  <si>
    <t>30-3859</t>
  </si>
  <si>
    <t>30-3860</t>
  </si>
  <si>
    <t>30-3861</t>
  </si>
  <si>
    <t>30-3862</t>
  </si>
  <si>
    <t>30-3863</t>
  </si>
  <si>
    <t>30-3864</t>
  </si>
  <si>
    <t>30-3865</t>
  </si>
  <si>
    <t>30-3866</t>
  </si>
  <si>
    <t>30-3867</t>
  </si>
  <si>
    <t>30-3868</t>
  </si>
  <si>
    <t>30-3869</t>
  </si>
  <si>
    <t>30-3870</t>
  </si>
  <si>
    <t>30-3871</t>
  </si>
  <si>
    <t>30-3872</t>
  </si>
  <si>
    <t>30-3873</t>
  </si>
  <si>
    <t>30-3874</t>
  </si>
  <si>
    <t>30-3875</t>
  </si>
  <si>
    <t>30-3876</t>
  </si>
  <si>
    <t>30-3877</t>
  </si>
  <si>
    <t>30-3878</t>
  </si>
  <si>
    <t>30-3879</t>
  </si>
  <si>
    <t>30-3880</t>
  </si>
  <si>
    <t>30-3881</t>
  </si>
  <si>
    <t>30-3882</t>
  </si>
  <si>
    <t>30-3883</t>
  </si>
  <si>
    <t>30-3884</t>
  </si>
  <si>
    <t>30-3885</t>
  </si>
  <si>
    <t>30-3894</t>
  </si>
  <si>
    <t>30-3895</t>
  </si>
  <si>
    <t>30-3896</t>
  </si>
  <si>
    <t>30-3897</t>
  </si>
  <si>
    <t>30-3898</t>
  </si>
  <si>
    <t>30-3899</t>
  </si>
  <si>
    <t>30-3900</t>
  </si>
  <si>
    <t>30-3901</t>
  </si>
  <si>
    <t>30-3902</t>
  </si>
  <si>
    <t>30-3903</t>
  </si>
  <si>
    <t>30-3908</t>
  </si>
  <si>
    <t>30-3909</t>
  </si>
  <si>
    <t>30-3910</t>
  </si>
  <si>
    <t>30-3911</t>
  </si>
  <si>
    <t>30-3912</t>
  </si>
  <si>
    <t>30-3913</t>
  </si>
  <si>
    <t>30-3914</t>
  </si>
  <si>
    <t>30-3915</t>
  </si>
  <si>
    <t>30-3916</t>
  </si>
  <si>
    <t>30-3917</t>
  </si>
  <si>
    <t>30-3918</t>
  </si>
  <si>
    <t>30-3919</t>
  </si>
  <si>
    <t>30-3920</t>
  </si>
  <si>
    <t>30-3921</t>
  </si>
  <si>
    <t>30-3922</t>
  </si>
  <si>
    <t>30-3923</t>
  </si>
  <si>
    <t>30-3924</t>
  </si>
  <si>
    <t>30-3925</t>
  </si>
  <si>
    <t>30-3926</t>
  </si>
  <si>
    <t>30-3927</t>
  </si>
  <si>
    <t>30-3928</t>
  </si>
  <si>
    <t>30-3929</t>
  </si>
  <si>
    <t>30-3930</t>
  </si>
  <si>
    <t>30-3931</t>
  </si>
  <si>
    <t>30-3934</t>
  </si>
  <si>
    <t>30-3936</t>
  </si>
  <si>
    <t>30-3937</t>
  </si>
  <si>
    <t>30-3938</t>
  </si>
  <si>
    <t>30-3940</t>
  </si>
  <si>
    <t>30-3941</t>
  </si>
  <si>
    <t>30-3942</t>
  </si>
  <si>
    <t>30-3943</t>
  </si>
  <si>
    <t>30-3944</t>
  </si>
  <si>
    <t>30-3945</t>
  </si>
  <si>
    <t>30-3946</t>
  </si>
  <si>
    <t>30-3947</t>
  </si>
  <si>
    <t>30-3948</t>
  </si>
  <si>
    <t>30-3949</t>
  </si>
  <si>
    <t>30-3950</t>
  </si>
  <si>
    <t>30-3951</t>
  </si>
  <si>
    <t>30-3952</t>
  </si>
  <si>
    <t>30-3953</t>
  </si>
  <si>
    <t>30-3954</t>
  </si>
  <si>
    <t>30-3955</t>
  </si>
  <si>
    <t>30-3956</t>
  </si>
  <si>
    <t>30-3957</t>
  </si>
  <si>
    <t>30-3959</t>
  </si>
  <si>
    <t>30-3960</t>
  </si>
  <si>
    <t>30-3961</t>
  </si>
  <si>
    <t>30-3962</t>
  </si>
  <si>
    <t>30-3963</t>
  </si>
  <si>
    <t>30-3964</t>
  </si>
  <si>
    <t>30-3965</t>
  </si>
  <si>
    <t>30-3966</t>
  </si>
  <si>
    <t>30-3982</t>
  </si>
  <si>
    <t>30-3983</t>
  </si>
  <si>
    <t>30-3984</t>
  </si>
  <si>
    <t>30-3985</t>
  </si>
  <si>
    <t>30-3986</t>
  </si>
  <si>
    <t>30-3987</t>
  </si>
  <si>
    <t>30-3988</t>
  </si>
  <si>
    <t>30-3989</t>
  </si>
  <si>
    <t>30-3990</t>
  </si>
  <si>
    <t>30-3991</t>
  </si>
  <si>
    <t>30-3994</t>
  </si>
  <si>
    <t>30-3995</t>
  </si>
  <si>
    <t>30-3997</t>
  </si>
  <si>
    <t>30-3998</t>
  </si>
  <si>
    <t>30-3999</t>
  </si>
  <si>
    <t>30-4000</t>
  </si>
  <si>
    <t>30-4001</t>
  </si>
  <si>
    <t>30-4002</t>
  </si>
  <si>
    <t>30-4003</t>
  </si>
  <si>
    <t>30-4004</t>
  </si>
  <si>
    <t>30-4005</t>
  </si>
  <si>
    <t>30-4006</t>
  </si>
  <si>
    <t>30-4007</t>
  </si>
  <si>
    <t>30-4008</t>
  </si>
  <si>
    <t>30-4009</t>
  </si>
  <si>
    <t>30-4010</t>
  </si>
  <si>
    <t>30-4011</t>
  </si>
  <si>
    <t>30-4012</t>
  </si>
  <si>
    <t>30-4013</t>
  </si>
  <si>
    <t>30-4014</t>
  </si>
  <si>
    <t>30-4015</t>
  </si>
  <si>
    <t>30-4016</t>
  </si>
  <si>
    <t>30-4017</t>
  </si>
  <si>
    <t>30-4018</t>
  </si>
  <si>
    <t>30-4019</t>
  </si>
  <si>
    <t>30-4020</t>
  </si>
  <si>
    <t>30-4021</t>
  </si>
  <si>
    <t>30-4022</t>
  </si>
  <si>
    <t>30-4023</t>
  </si>
  <si>
    <t>30-4024</t>
  </si>
  <si>
    <t>30-4025</t>
  </si>
  <si>
    <t>30-4026</t>
  </si>
  <si>
    <t>30-4027</t>
  </si>
  <si>
    <t>30-4028</t>
  </si>
  <si>
    <t>30-4029</t>
  </si>
  <si>
    <t>30-4030</t>
  </si>
  <si>
    <t>30-4031</t>
  </si>
  <si>
    <t>30-4032</t>
  </si>
  <si>
    <t>30-4033</t>
  </si>
  <si>
    <t>30-4034</t>
  </si>
  <si>
    <t>30-4035</t>
  </si>
  <si>
    <t>30-4036</t>
  </si>
  <si>
    <t>30-4037</t>
  </si>
  <si>
    <t>30-4038</t>
  </si>
  <si>
    <t>30-4039</t>
  </si>
  <si>
    <t>30-4040</t>
  </si>
  <si>
    <t>30-4041</t>
  </si>
  <si>
    <t>30-4042</t>
  </si>
  <si>
    <t>30-4043</t>
  </si>
  <si>
    <t>30-4044</t>
  </si>
  <si>
    <t>30-4045</t>
  </si>
  <si>
    <t>30-4046</t>
  </si>
  <si>
    <t>30-4047</t>
  </si>
  <si>
    <t>30-4048</t>
  </si>
  <si>
    <t>30-4049</t>
  </si>
  <si>
    <t>30-4050</t>
  </si>
  <si>
    <t>30-4051</t>
  </si>
  <si>
    <t>30-4052</t>
  </si>
  <si>
    <t>30-4053</t>
  </si>
  <si>
    <t>30-4054</t>
  </si>
  <si>
    <t>30-4055</t>
  </si>
  <si>
    <t>30-4056</t>
  </si>
  <si>
    <t>30-4057</t>
  </si>
  <si>
    <t>30-4058</t>
  </si>
  <si>
    <t>30-4059</t>
  </si>
  <si>
    <t>30-4068</t>
  </si>
  <si>
    <t>58-0032</t>
  </si>
  <si>
    <t>58-0066</t>
  </si>
  <si>
    <t>58-0100</t>
  </si>
  <si>
    <t>UNDMO 12 DEVAL</t>
  </si>
  <si>
    <t>2. DISTRITO DE POLICIA TULUA</t>
  </si>
  <si>
    <t>8. DISTRITO DE POLICIA BUENAVENTURA</t>
  </si>
  <si>
    <t>BAJA</t>
  </si>
  <si>
    <t>PRECI DEVAL</t>
  </si>
  <si>
    <t>PLANA MAYOR</t>
  </si>
  <si>
    <t>6. DISTRITO DE POLICIA PALMIRA</t>
  </si>
  <si>
    <t>3. DISTRITO DE POLICIA SEVILLA</t>
  </si>
  <si>
    <t>SEPRO BASE</t>
  </si>
  <si>
    <t>SUBCOMANDO</t>
  </si>
  <si>
    <t>1. DISTRITO DE POLICIA BUGA</t>
  </si>
  <si>
    <t>COSEC</t>
  </si>
  <si>
    <t>DICAR DEVAL</t>
  </si>
  <si>
    <t>7. DISTRITO DE POLICIA CARTAGO</t>
  </si>
  <si>
    <t>GOES DEVAL</t>
  </si>
  <si>
    <t>SIJIN BASE</t>
  </si>
  <si>
    <t>DICAR DEVAL AMBIENTAL</t>
  </si>
  <si>
    <t>4. DISTRITO DE POLICIA ROLDANILLO</t>
  </si>
  <si>
    <t>5. DISTRITO DE POLICIA DAGUA</t>
  </si>
  <si>
    <t>SEPRO BUENAVENTURA</t>
  </si>
  <si>
    <t>COMANDO</t>
  </si>
  <si>
    <t>PROYECCION BAJA 2DO TRIMESTRE</t>
  </si>
  <si>
    <t>SEPRO TULUA</t>
  </si>
  <si>
    <t>POLFA</t>
  </si>
  <si>
    <t>SIJIN BUGA</t>
  </si>
  <si>
    <t>SETRA</t>
  </si>
  <si>
    <t>SEPRO PALMIRA</t>
  </si>
  <si>
    <t>SEPRO BUGA</t>
  </si>
  <si>
    <t>SIPOL TULUA</t>
  </si>
  <si>
    <t>SIPOL BASE</t>
  </si>
  <si>
    <t>SIPOL BUGA</t>
  </si>
  <si>
    <t>SIPOL ROLDANILLO</t>
  </si>
  <si>
    <t>SEPRO CARTAGO</t>
  </si>
  <si>
    <t>SEPRO INFANCIA ROLDANILLO</t>
  </si>
  <si>
    <t>GOES BASE</t>
  </si>
  <si>
    <t>SIJIN PALMIRA</t>
  </si>
  <si>
    <t>SIPOL CARTAGO</t>
  </si>
  <si>
    <t>GAULA TULUA</t>
  </si>
  <si>
    <t>SIJIN BUENAVENTURA</t>
  </si>
  <si>
    <t>SIJIN CARTAGO</t>
  </si>
  <si>
    <t>SIJIN FLORIDA</t>
  </si>
  <si>
    <t>GAULA PALMIRA</t>
  </si>
  <si>
    <t>SIPOL FLORIDA</t>
  </si>
  <si>
    <t>GAULA CARTAGO</t>
  </si>
  <si>
    <t>GAULA BUENAVENTURA</t>
  </si>
  <si>
    <t>SIJIN GUACARI</t>
  </si>
  <si>
    <t>SIJIN ROLDANILLO</t>
  </si>
  <si>
    <t>SIJIN EL CERRTIO</t>
  </si>
  <si>
    <t>SIJIN SEVILLA</t>
  </si>
  <si>
    <t>SIJIN TULUA</t>
  </si>
  <si>
    <t>SIJIN UNION</t>
  </si>
  <si>
    <t>SIPOL PALMIRA</t>
  </si>
  <si>
    <t>SEPRO SEVILLA</t>
  </si>
  <si>
    <t>GOES PALMIRA</t>
  </si>
  <si>
    <t>GOES BUGA</t>
  </si>
  <si>
    <t>GOES TULUA</t>
  </si>
  <si>
    <t>GOES SEVILLA</t>
  </si>
  <si>
    <t>GOES CARTAGO</t>
  </si>
  <si>
    <t>SIPOL BUENAVENTURA</t>
  </si>
  <si>
    <t>GOES ROLDANILLO</t>
  </si>
  <si>
    <t>POLFA-CALI</t>
  </si>
  <si>
    <t>GOES DAGUA</t>
  </si>
  <si>
    <t>SIPOL DAGUA</t>
  </si>
  <si>
    <t>DICAR DEVAL AMBIENTAL DIEBU</t>
  </si>
  <si>
    <t>SIJIN DARIEN</t>
  </si>
  <si>
    <t>DINCO DEVAL</t>
  </si>
  <si>
    <t>SIJIN DEVAL - EXTINCIÓN DE DOMINIO GRIED</t>
  </si>
  <si>
    <t>SIJIN PRADERA</t>
  </si>
  <si>
    <t>SIJIN DAGUA</t>
  </si>
  <si>
    <t>SIJIN DEVAL - PENAL MILITAR GIPEM</t>
  </si>
  <si>
    <t>GAULA BASE</t>
  </si>
  <si>
    <t>GOES BUENAVENTURA</t>
  </si>
  <si>
    <t>DINCO DIEBU</t>
  </si>
  <si>
    <t>CODIGO TARIFARIO</t>
  </si>
  <si>
    <t xml:space="preserve">VALOR </t>
  </si>
  <si>
    <t>MOTOCICLETA</t>
  </si>
  <si>
    <t>CONTRATO</t>
  </si>
  <si>
    <t>DIEBU</t>
  </si>
  <si>
    <t>VALOR ASIGNADO</t>
  </si>
  <si>
    <t xml:space="preserve">VALOR CONTRATO </t>
  </si>
  <si>
    <t>Etiquetas de fila</t>
  </si>
  <si>
    <t>Total general</t>
  </si>
  <si>
    <t xml:space="preserve">Suma de VALOR </t>
  </si>
  <si>
    <t>LOGISTICA</t>
  </si>
  <si>
    <t>pñ</t>
  </si>
  <si>
    <t>WUJ90H</t>
  </si>
  <si>
    <t>WUJ91H</t>
  </si>
  <si>
    <t>9C2ND1820SR102751</t>
  </si>
  <si>
    <t>ND18E2S102771</t>
  </si>
  <si>
    <t>9C2ND1820SR102757</t>
  </si>
  <si>
    <t>ND18E2S102766</t>
  </si>
  <si>
    <t>GUCAR DEVAL</t>
  </si>
  <si>
    <t>30-4069</t>
  </si>
  <si>
    <t>30-4070</t>
  </si>
  <si>
    <t>30-3251</t>
  </si>
  <si>
    <t>VLB48E</t>
  </si>
  <si>
    <t>SUBESTACION DE POLICIA VILLANUEVA</t>
  </si>
  <si>
    <t>9FKDG2814K2013074</t>
  </si>
  <si>
    <t>G3F2E013074</t>
  </si>
  <si>
    <t>DEVAL VIGENCIA</t>
  </si>
  <si>
    <t>DEVAL ADICION</t>
  </si>
  <si>
    <t>DEVAL VIGENCIAS 2027</t>
  </si>
  <si>
    <t>Cuenta de VALOR 2</t>
  </si>
  <si>
    <t>MECAL</t>
  </si>
  <si>
    <t xml:space="preserve">Cuenta de VALOR </t>
  </si>
  <si>
    <t>Promedio de VALOR 2</t>
  </si>
  <si>
    <r>
      <t>521</t>
    </r>
    <r>
      <rPr>
        <sz val="6.5"/>
        <color rgb="FF000000"/>
        <rFont val="Arial"/>
        <family val="2"/>
      </rPr>
      <t xml:space="preserve"> AUTOS FAMILIARES 1500 a 2500c.c. 0 a 9 años</t>
    </r>
  </si>
  <si>
    <r>
      <t>511</t>
    </r>
    <r>
      <rPr>
        <sz val="6.5"/>
        <color rgb="FF000000"/>
        <rFont val="Arial"/>
        <family val="2"/>
      </rPr>
      <t xml:space="preserve"> AUTOS FAMILIARES Hasta 1500c.c.</t>
    </r>
  </si>
  <si>
    <r>
      <t>310</t>
    </r>
    <r>
      <rPr>
        <sz val="6.5"/>
        <color rgb="FF000000"/>
        <rFont val="Arial"/>
        <family val="2"/>
      </rPr>
      <t xml:space="preserve"> CARGA O MIXTO Hasta 5 toneladas</t>
    </r>
  </si>
  <si>
    <r>
      <t>232</t>
    </r>
    <r>
      <rPr>
        <sz val="6.5"/>
        <color rgb="FF000000"/>
        <rFont val="Arial"/>
        <family val="2"/>
      </rPr>
      <t xml:space="preserve"> CAMPEROS Y CAMIONETAS Más de 2500c.c. Más de 10 años</t>
    </r>
  </si>
  <si>
    <r>
      <t>231</t>
    </r>
    <r>
      <rPr>
        <sz val="6.5"/>
        <color rgb="FF000000"/>
        <rFont val="Arial"/>
        <family val="2"/>
      </rPr>
      <t xml:space="preserve"> CAMPEROS Y CAMIONETAS Más de 2500c.c. 0 a 9 años</t>
    </r>
  </si>
  <si>
    <r>
      <t>222</t>
    </r>
    <r>
      <rPr>
        <sz val="6.5"/>
        <color rgb="FF000000"/>
        <rFont val="Arial"/>
        <family val="2"/>
      </rPr>
      <t xml:space="preserve"> CAMPEROS Y CAMIONETAS 1500 a 2500c.c. Más de 10</t>
    </r>
  </si>
  <si>
    <r>
      <t>221</t>
    </r>
    <r>
      <rPr>
        <sz val="6.5"/>
        <color rgb="FF000000"/>
        <rFont val="Arial"/>
        <family val="2"/>
      </rPr>
      <t xml:space="preserve"> CAMPEROS Y CAMIONETAS 1500 a 2500c.c. 0 a 9 años</t>
    </r>
  </si>
  <si>
    <r>
      <t>130</t>
    </r>
    <r>
      <rPr>
        <sz val="6.5"/>
        <color rgb="FF000000"/>
        <rFont val="Arial"/>
        <family val="2"/>
      </rPr>
      <t xml:space="preserve"> MOTOS Más de 200 cc</t>
    </r>
  </si>
  <si>
    <r>
      <t>120</t>
    </r>
    <r>
      <rPr>
        <sz val="6.5"/>
        <color rgb="FF000000"/>
        <rFont val="Arial"/>
        <family val="2"/>
      </rPr>
      <t xml:space="preserve"> MOTOS De 100 a 200 cc</t>
    </r>
  </si>
  <si>
    <t>M2DP17</t>
  </si>
  <si>
    <r>
      <t>522</t>
    </r>
    <r>
      <rPr>
        <sz val="6.5"/>
        <color rgb="FF000000"/>
        <rFont val="Arial"/>
        <family val="2"/>
      </rPr>
      <t xml:space="preserve"> AUTOS FAMILIARES 1500 a 2500c.c. Más de 10</t>
    </r>
  </si>
  <si>
    <r>
      <t>511</t>
    </r>
    <r>
      <rPr>
        <sz val="6.5"/>
        <color rgb="FF000000"/>
        <rFont val="Arial"/>
        <family val="2"/>
      </rPr>
      <t xml:space="preserve"> AUTOS FAMILIARES Hasta 1500c.c. 0 a 9 años</t>
    </r>
  </si>
  <si>
    <r>
      <t>430</t>
    </r>
    <r>
      <rPr>
        <sz val="6.5"/>
        <color rgb="FF000000"/>
        <rFont val="Arial"/>
        <family val="2"/>
      </rPr>
      <t xml:space="preserve"> OFICIALES ESPECIALES más de 2500 c.c.</t>
    </r>
  </si>
  <si>
    <r>
      <t xml:space="preserve">420 </t>
    </r>
    <r>
      <rPr>
        <sz val="6.5"/>
        <color rgb="FF000000"/>
        <rFont val="Arial"/>
        <family val="2"/>
      </rPr>
      <t>OFICIALES ESPECIALES 1500 a 2500 c.c.</t>
    </r>
  </si>
  <si>
    <r>
      <t>320</t>
    </r>
    <r>
      <rPr>
        <sz val="6.5"/>
        <color rgb="FF000000"/>
        <rFont val="Arial"/>
        <family val="2"/>
      </rPr>
      <t xml:space="preserve"> CARGA O MIXTO De 5 a 15 toneladas</t>
    </r>
  </si>
  <si>
    <r>
      <t xml:space="preserve">212 </t>
    </r>
    <r>
      <rPr>
        <sz val="6.5"/>
        <color rgb="FF000000"/>
        <rFont val="Arial"/>
        <family val="2"/>
      </rPr>
      <t>CAMPEROS Y CAMIONETAS Menos de 1500 c.c.</t>
    </r>
  </si>
  <si>
    <t>M2DP</t>
  </si>
  <si>
    <r>
      <t>521</t>
    </r>
    <r>
      <rPr>
        <sz val="6.5"/>
        <color rgb="FF000000"/>
        <rFont val="Arial"/>
        <family val="2"/>
      </rPr>
      <t xml:space="preserve"> AUTOS FAMILIARES 1500 a 2500 c.c.</t>
    </r>
  </si>
  <si>
    <r>
      <t>512</t>
    </r>
    <r>
      <rPr>
        <sz val="6.5"/>
        <color rgb="FF000000"/>
        <rFont val="Arial"/>
        <family val="2"/>
      </rPr>
      <t xml:space="preserve"> AUTOS FAMILIARES Hasta 1500c.c. Más de 10</t>
    </r>
  </si>
  <si>
    <r>
      <t>511</t>
    </r>
    <r>
      <rPr>
        <sz val="6.5"/>
        <color rgb="FF000000"/>
        <rFont val="Arial"/>
        <family val="2"/>
      </rPr>
      <t xml:space="preserve"> AUTOS FAMILIARES hasta 1500 c.c.</t>
    </r>
  </si>
  <si>
    <r>
      <t>231</t>
    </r>
    <r>
      <rPr>
        <sz val="6.5"/>
        <color rgb="FF000000"/>
        <rFont val="Arial"/>
        <family val="2"/>
      </rPr>
      <t xml:space="preserve"> CAMPEROS Y CAMIONETAS Más de 2500 c.c. 0 a 9 años</t>
    </r>
  </si>
  <si>
    <r>
      <t>222</t>
    </r>
    <r>
      <rPr>
        <sz val="6.5"/>
        <color rgb="FF000000"/>
        <rFont val="Arial"/>
        <family val="2"/>
      </rPr>
      <t xml:space="preserve"> CAMPEROS Y CAMIONETAS 1500 a 2500c.c. más de 10 años</t>
    </r>
  </si>
  <si>
    <r>
      <t>221</t>
    </r>
    <r>
      <rPr>
        <sz val="6.5"/>
        <color rgb="FF000000"/>
        <rFont val="Arial"/>
        <family val="2"/>
      </rPr>
      <t xml:space="preserve"> CAMPEROS Y CAMIONETAS 1500 a 2500 c.c. 0 a 9 años</t>
    </r>
  </si>
  <si>
    <r>
      <t>130</t>
    </r>
    <r>
      <rPr>
        <sz val="6.5"/>
        <color rgb="FF000000"/>
        <rFont val="Arial"/>
        <family val="2"/>
      </rPr>
      <t xml:space="preserve"> MOTOS Más de 200c.c.</t>
    </r>
  </si>
  <si>
    <r>
      <t>120</t>
    </r>
    <r>
      <rPr>
        <sz val="6.5"/>
        <color rgb="FF000000"/>
        <rFont val="Arial"/>
        <family val="2"/>
      </rPr>
      <t xml:space="preserve"> MOTOS 100 a 200c.c.</t>
    </r>
  </si>
  <si>
    <t>M2</t>
  </si>
  <si>
    <t>02 02 02 007 001</t>
  </si>
  <si>
    <t>VALOR TOTAL ESTIMADO INLCUIDO IMPUESTOS DE LEY SEGÚN CORRESPONDA</t>
  </si>
  <si>
    <t>VALOR UNITARIO ESTIMADO, INLCUIDO IMPUESTOS DE LEY SEGÚN CORRESPONDA</t>
  </si>
  <si>
    <t>CANT</t>
  </si>
  <si>
    <t>REC</t>
  </si>
  <si>
    <t>DESCRIPCIÓN</t>
  </si>
  <si>
    <t>RUBRO</t>
  </si>
  <si>
    <t xml:space="preserve">ÍTEM </t>
  </si>
  <si>
    <t>ADICION 001</t>
  </si>
  <si>
    <t>Etiquetas de columna</t>
  </si>
  <si>
    <t>OCTUBRE</t>
  </si>
  <si>
    <t>NOVIEMBRE</t>
  </si>
  <si>
    <t>DICIEMBRE</t>
  </si>
  <si>
    <t>CÓDIGO</t>
  </si>
  <si>
    <t xml:space="preserve">DESCRIPCIÓN </t>
  </si>
  <si>
    <t>APALANCAMIENTO 2026</t>
  </si>
  <si>
    <t>TOTAL</t>
  </si>
  <si>
    <t>MOTOS 100 a 200c.c.</t>
  </si>
  <si>
    <t>MOTOS Más de 200c.c.</t>
  </si>
  <si>
    <t>CAMPEROS Y CAMIONETAS Hasta 1500c.c. Más de 10 años</t>
  </si>
  <si>
    <t>CAMPEROS Y CAMIONETAS 1500 a 2500c.c. 0 a 9 años</t>
  </si>
  <si>
    <t>CAMPEROS Y CAMIONETAS 1500 a 2500c.c. Más de 10 años</t>
  </si>
  <si>
    <t>CAMPEROS Y CAMIONETAS Más de 2500c.c. 0 a 9 años</t>
  </si>
  <si>
    <t>CAMPEROS Y CAMIONETAS Más de 2500c.c. Más de 10 años</t>
  </si>
  <si>
    <t>CARGA O MIXTO Hasta 5 toneladas</t>
  </si>
  <si>
    <t>CARGA O MIXTO 5 a 15 toneladas</t>
  </si>
  <si>
    <t>OFICIALES ESPECIALES 1500 a 2500c.c.</t>
  </si>
  <si>
    <t>OFICIALES ESPECIALES Más de 2500 c.c.</t>
  </si>
  <si>
    <t>AUTOS FAMILIARES Hasta 1500c.c. 0 a 9 años</t>
  </si>
  <si>
    <t>AUTOS FAMILIARES 1500 a 2500c.c. 0 a 9 años</t>
  </si>
  <si>
    <t>AUTOS FAMILIARES 1500 a 2500c.c. Más de 10 años</t>
  </si>
  <si>
    <t>distrito</t>
  </si>
  <si>
    <t>VALOR 2026</t>
  </si>
  <si>
    <t>contrato</t>
  </si>
  <si>
    <t>DEVAL VF</t>
  </si>
  <si>
    <t>DIEBU VF</t>
  </si>
  <si>
    <t>GRUPO COMUNICACIONES ESTRATEGICAS DEVAL</t>
  </si>
  <si>
    <t>GRUPO AUXILIARES DE POLICIA DEVAL</t>
  </si>
  <si>
    <t>DIEBU APA</t>
  </si>
  <si>
    <t>DEVAL APA</t>
  </si>
  <si>
    <t>Suma de VALOR 2</t>
  </si>
  <si>
    <t>Promedio de VALOR 3</t>
  </si>
  <si>
    <t>VALOR UNITARIO ESTIMADO, INCLUIDO IMPUESTOS DE LEY SEGÚN CORRESPONDA</t>
  </si>
  <si>
    <t>VALOR TOTAL ESTIMADO INCLUIDO IMPUESTOS DE LEY SEGÚN CORRESPONDA</t>
  </si>
  <si>
    <t>VALOR TOTAL ESTIMADO</t>
  </si>
  <si>
    <t>(Todas)</t>
  </si>
  <si>
    <t>DEVAL - DIEBU</t>
  </si>
  <si>
    <t>Cuenta de valor 2026</t>
  </si>
  <si>
    <t>NRO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</si>
</sst>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&quot;$&quot;\ #,##0.00;[Red]\-&quot;$&quot;\ #,##0.00"/>
    <numFmt numFmtId="44" formatCode="_-&quot;$&quot;\ * #,##0.00_-;\-&quot;$&quot;\ * #,##0.00_-;_-&quot;$&quot;\ * &quot;-&quot;??_-;_-@_-"/>
    <numFmt numFmtId="164" formatCode="&quot;$&quot;\ #,##0.00"/>
  </numFmts>
  <fonts count="2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6.5"/>
      <color rgb="FF000000"/>
      <name val="Arial"/>
      <family val="2"/>
    </font>
    <font>
      <b/>
      <sz val="6.5"/>
      <color rgb="FF000000"/>
      <name val="Arial"/>
      <family val="2"/>
    </font>
    <font>
      <sz val="8"/>
      <color theme="1"/>
      <name val="Arial"/>
      <family val="2"/>
    </font>
    <font>
      <sz val="8"/>
      <color theme="1"/>
      <name val="Calibri"/>
      <family val="2"/>
      <scheme val="minor"/>
    </font>
    <font>
      <b/>
      <sz val="7"/>
      <color rgb="FF262626"/>
      <name val="Arial"/>
      <family val="2"/>
    </font>
    <font>
      <sz val="7"/>
      <color rgb="FF000000"/>
      <name val="Arial"/>
      <family val="2"/>
    </font>
    <font>
      <b/>
      <sz val="8"/>
      <color theme="1"/>
      <name val="Arial"/>
      <family val="2"/>
    </font>
    <font>
      <b/>
      <sz val="5.5"/>
      <color rgb="FF000000"/>
      <name val="Arial"/>
      <family val="2"/>
    </font>
    <font>
      <b/>
      <sz val="6.5"/>
      <color theme="1"/>
      <name val="Arial"/>
      <family val="2"/>
    </font>
  </fonts>
  <fills count="4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9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2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44" fontId="1" fillId="0" borderId="0" applyFont="0" applyFill="0" applyBorder="0" applyAlignment="0" applyProtection="0"/>
  </cellStyleXfs>
  <cellXfs count="104">
    <xf numFmtId="0" fontId="0" fillId="0" borderId="0" xfId="0"/>
    <xf numFmtId="14" fontId="0" fillId="0" borderId="0" xfId="0" applyNumberFormat="1"/>
    <xf numFmtId="0" fontId="16" fillId="0" borderId="0" xfId="0" applyFont="1" applyAlignment="1">
      <alignment horizontal="center" vertical="center"/>
    </xf>
    <xf numFmtId="164" fontId="0" fillId="0" borderId="0" xfId="0" applyNumberFormat="1"/>
    <xf numFmtId="0" fontId="16" fillId="33" borderId="0" xfId="0" applyFont="1" applyFill="1" applyAlignment="1">
      <alignment horizontal="center" vertical="center"/>
    </xf>
    <xf numFmtId="0" fontId="0" fillId="0" borderId="0" xfId="0" pivotButton="1"/>
    <xf numFmtId="0" fontId="0" fillId="0" borderId="0" xfId="0" applyAlignment="1">
      <alignment horizontal="left"/>
    </xf>
    <xf numFmtId="0" fontId="0" fillId="33" borderId="0" xfId="0" applyFill="1"/>
    <xf numFmtId="14" fontId="0" fillId="33" borderId="0" xfId="0" applyNumberFormat="1" applyFill="1"/>
    <xf numFmtId="164" fontId="0" fillId="33" borderId="0" xfId="0" applyNumberFormat="1" applyFill="1"/>
    <xf numFmtId="0" fontId="0" fillId="35" borderId="0" xfId="0" applyFill="1"/>
    <xf numFmtId="14" fontId="0" fillId="35" borderId="0" xfId="0" applyNumberFormat="1" applyFill="1"/>
    <xf numFmtId="164" fontId="0" fillId="35" borderId="0" xfId="0" applyNumberFormat="1" applyFill="1"/>
    <xf numFmtId="0" fontId="0" fillId="36" borderId="0" xfId="0" applyFill="1"/>
    <xf numFmtId="14" fontId="0" fillId="36" borderId="0" xfId="0" applyNumberFormat="1" applyFill="1"/>
    <xf numFmtId="164" fontId="0" fillId="36" borderId="0" xfId="0" applyNumberFormat="1" applyFill="1"/>
    <xf numFmtId="0" fontId="0" fillId="37" borderId="0" xfId="0" applyFill="1"/>
    <xf numFmtId="14" fontId="0" fillId="37" borderId="0" xfId="0" applyNumberFormat="1" applyFill="1"/>
    <xf numFmtId="164" fontId="0" fillId="37" borderId="0" xfId="0" applyNumberFormat="1" applyFill="1"/>
    <xf numFmtId="164" fontId="16" fillId="0" borderId="0" xfId="0" applyNumberFormat="1" applyFont="1"/>
    <xf numFmtId="44" fontId="0" fillId="0" borderId="0" xfId="42" applyFont="1"/>
    <xf numFmtId="44" fontId="0" fillId="0" borderId="0" xfId="0" applyNumberFormat="1"/>
    <xf numFmtId="0" fontId="0" fillId="34" borderId="0" xfId="0" applyFill="1"/>
    <xf numFmtId="14" fontId="0" fillId="34" borderId="0" xfId="0" applyNumberFormat="1" applyFill="1"/>
    <xf numFmtId="164" fontId="0" fillId="34" borderId="0" xfId="0" applyNumberFormat="1" applyFill="1"/>
    <xf numFmtId="0" fontId="0" fillId="38" borderId="0" xfId="0" applyFill="1"/>
    <xf numFmtId="14" fontId="0" fillId="38" borderId="0" xfId="0" applyNumberFormat="1" applyFill="1"/>
    <xf numFmtId="164" fontId="0" fillId="38" borderId="0" xfId="0" applyNumberFormat="1" applyFill="1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16" fillId="0" borderId="10" xfId="0" applyFont="1" applyBorder="1" applyAlignment="1">
      <alignment horizontal="center"/>
    </xf>
    <xf numFmtId="0" fontId="16" fillId="33" borderId="10" xfId="0" applyFont="1" applyFill="1" applyBorder="1" applyAlignment="1">
      <alignment horizontal="center"/>
    </xf>
    <xf numFmtId="0" fontId="16" fillId="34" borderId="10" xfId="0" applyFont="1" applyFill="1" applyBorder="1" applyAlignment="1">
      <alignment horizontal="center"/>
    </xf>
    <xf numFmtId="0" fontId="0" fillId="0" borderId="10" xfId="0" applyBorder="1"/>
    <xf numFmtId="164" fontId="0" fillId="0" borderId="10" xfId="0" applyNumberFormat="1" applyBorder="1"/>
    <xf numFmtId="0" fontId="0" fillId="0" borderId="0" xfId="0" pivotButton="1" applyAlignment="1">
      <alignment horizontal="center"/>
    </xf>
    <xf numFmtId="0" fontId="0" fillId="39" borderId="0" xfId="0" applyFill="1"/>
    <xf numFmtId="164" fontId="0" fillId="39" borderId="0" xfId="0" applyNumberFormat="1" applyFill="1"/>
    <xf numFmtId="0" fontId="0" fillId="39" borderId="0" xfId="0" applyFill="1" applyAlignment="1">
      <alignment horizontal="center"/>
    </xf>
    <xf numFmtId="164" fontId="0" fillId="39" borderId="0" xfId="0" applyNumberFormat="1" applyFill="1" applyAlignment="1">
      <alignment horizontal="center"/>
    </xf>
    <xf numFmtId="0" fontId="0" fillId="40" borderId="0" xfId="0" applyFill="1" applyAlignment="1">
      <alignment horizontal="center"/>
    </xf>
    <xf numFmtId="164" fontId="0" fillId="40" borderId="0" xfId="0" applyNumberFormat="1" applyFill="1" applyAlignment="1">
      <alignment horizontal="center"/>
    </xf>
    <xf numFmtId="8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8" fontId="18" fillId="0" borderId="11" xfId="0" applyNumberFormat="1" applyFont="1" applyBorder="1" applyAlignment="1">
      <alignment horizontal="right" vertical="center" wrapText="1"/>
    </xf>
    <xf numFmtId="0" fontId="18" fillId="0" borderId="11" xfId="0" applyFont="1" applyBorder="1" applyAlignment="1">
      <alignment horizontal="center" vertical="center" wrapText="1"/>
    </xf>
    <xf numFmtId="0" fontId="19" fillId="0" borderId="11" xfId="0" applyFont="1" applyBorder="1" applyAlignment="1">
      <alignment vertical="center" wrapText="1"/>
    </xf>
    <xf numFmtId="0" fontId="18" fillId="0" borderId="12" xfId="0" applyFont="1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19" fillId="0" borderId="11" xfId="0" applyFont="1" applyBorder="1" applyAlignment="1">
      <alignment horizontal="justify" vertical="center" wrapText="1"/>
    </xf>
    <xf numFmtId="0" fontId="18" fillId="0" borderId="11" xfId="0" applyFont="1" applyBorder="1" applyAlignment="1">
      <alignment horizontal="right" vertical="center" wrapText="1"/>
    </xf>
    <xf numFmtId="0" fontId="19" fillId="41" borderId="15" xfId="0" applyFont="1" applyFill="1" applyBorder="1" applyAlignment="1">
      <alignment horizontal="center" vertical="center" wrapText="1"/>
    </xf>
    <xf numFmtId="0" fontId="19" fillId="41" borderId="16" xfId="0" applyFont="1" applyFill="1" applyBorder="1" applyAlignment="1">
      <alignment horizontal="center" vertical="center" wrapText="1"/>
    </xf>
    <xf numFmtId="164" fontId="16" fillId="0" borderId="10" xfId="0" applyNumberFormat="1" applyFont="1" applyBorder="1"/>
    <xf numFmtId="0" fontId="20" fillId="0" borderId="11" xfId="0" applyFont="1" applyBorder="1" applyAlignment="1">
      <alignment horizontal="center" vertical="center"/>
    </xf>
    <xf numFmtId="0" fontId="21" fillId="42" borderId="10" xfId="0" applyFont="1" applyFill="1" applyBorder="1" applyAlignment="1">
      <alignment horizontal="center"/>
    </xf>
    <xf numFmtId="164" fontId="0" fillId="0" borderId="10" xfId="42" applyNumberFormat="1" applyFont="1" applyBorder="1" applyAlignment="1">
      <alignment horizontal="center"/>
    </xf>
    <xf numFmtId="164" fontId="0" fillId="42" borderId="10" xfId="42" applyNumberFormat="1" applyFont="1" applyFill="1" applyBorder="1" applyAlignment="1">
      <alignment horizontal="center"/>
    </xf>
    <xf numFmtId="14" fontId="21" fillId="42" borderId="0" xfId="0" applyNumberFormat="1" applyFont="1" applyFill="1"/>
    <xf numFmtId="0" fontId="21" fillId="42" borderId="0" xfId="0" applyFont="1" applyFill="1" applyAlignment="1">
      <alignment horizontal="center"/>
    </xf>
    <xf numFmtId="164" fontId="0" fillId="0" borderId="0" xfId="42" applyNumberFormat="1" applyFont="1" applyBorder="1" applyAlignment="1">
      <alignment horizontal="center"/>
    </xf>
    <xf numFmtId="164" fontId="0" fillId="42" borderId="0" xfId="42" applyNumberFormat="1" applyFont="1" applyFill="1" applyBorder="1" applyAlignment="1">
      <alignment horizontal="center"/>
    </xf>
    <xf numFmtId="0" fontId="22" fillId="41" borderId="11" xfId="0" applyFont="1" applyFill="1" applyBorder="1" applyAlignment="1">
      <alignment horizontal="center" vertical="center" wrapText="1"/>
    </xf>
    <xf numFmtId="0" fontId="22" fillId="41" borderId="15" xfId="0" applyFont="1" applyFill="1" applyBorder="1" applyAlignment="1">
      <alignment horizontal="center" vertical="center" wrapText="1"/>
    </xf>
    <xf numFmtId="0" fontId="23" fillId="0" borderId="12" xfId="0" applyFont="1" applyBorder="1" applyAlignment="1">
      <alignment horizontal="center" vertical="center"/>
    </xf>
    <xf numFmtId="0" fontId="23" fillId="0" borderId="11" xfId="0" applyFont="1" applyBorder="1" applyAlignment="1">
      <alignment vertical="center"/>
    </xf>
    <xf numFmtId="164" fontId="23" fillId="0" borderId="11" xfId="0" applyNumberFormat="1" applyFont="1" applyBorder="1" applyAlignment="1">
      <alignment horizontal="center" vertical="center"/>
    </xf>
    <xf numFmtId="164" fontId="23" fillId="0" borderId="11" xfId="0" applyNumberFormat="1" applyFont="1" applyBorder="1" applyAlignment="1">
      <alignment horizontal="center" vertical="center" wrapText="1"/>
    </xf>
    <xf numFmtId="164" fontId="22" fillId="41" borderId="12" xfId="0" applyNumberFormat="1" applyFont="1" applyFill="1" applyBorder="1" applyAlignment="1">
      <alignment horizontal="center" vertical="center" wrapText="1"/>
    </xf>
    <xf numFmtId="164" fontId="22" fillId="41" borderId="11" xfId="0" applyNumberFormat="1" applyFont="1" applyFill="1" applyBorder="1" applyAlignment="1">
      <alignment horizontal="center" vertical="center" wrapText="1"/>
    </xf>
    <xf numFmtId="0" fontId="16" fillId="0" borderId="0" xfId="0" applyFont="1"/>
    <xf numFmtId="0" fontId="16" fillId="43" borderId="0" xfId="0" applyFont="1" applyFill="1"/>
    <xf numFmtId="1" fontId="24" fillId="33" borderId="10" xfId="0" applyNumberFormat="1" applyFont="1" applyFill="1" applyBorder="1" applyAlignment="1">
      <alignment horizontal="center" vertical="center"/>
    </xf>
    <xf numFmtId="164" fontId="24" fillId="33" borderId="10" xfId="0" applyNumberFormat="1" applyFont="1" applyFill="1" applyBorder="1" applyAlignment="1">
      <alignment horizontal="center" vertical="center"/>
    </xf>
    <xf numFmtId="0" fontId="16" fillId="43" borderId="0" xfId="0" applyFont="1" applyFill="1" applyAlignment="1">
      <alignment horizontal="center" vertical="center"/>
    </xf>
    <xf numFmtId="0" fontId="25" fillId="41" borderId="16" xfId="0" applyFont="1" applyFill="1" applyBorder="1" applyAlignment="1">
      <alignment horizontal="center" vertical="center" wrapText="1"/>
    </xf>
    <xf numFmtId="0" fontId="25" fillId="41" borderId="15" xfId="0" applyFont="1" applyFill="1" applyBorder="1" applyAlignment="1">
      <alignment horizontal="center" vertical="center" wrapText="1"/>
    </xf>
    <xf numFmtId="8" fontId="19" fillId="0" borderId="11" xfId="0" applyNumberFormat="1" applyFont="1" applyBorder="1" applyAlignment="1">
      <alignment horizontal="right" vertical="center" wrapText="1"/>
    </xf>
    <xf numFmtId="0" fontId="16" fillId="44" borderId="20" xfId="0" applyFont="1" applyFill="1" applyBorder="1"/>
    <xf numFmtId="0" fontId="16" fillId="44" borderId="20" xfId="0" applyFont="1" applyFill="1" applyBorder="1" applyAlignment="1">
      <alignment horizontal="center"/>
    </xf>
    <xf numFmtId="0" fontId="16" fillId="44" borderId="21" xfId="0" applyFont="1" applyFill="1" applyBorder="1" applyAlignment="1">
      <alignment horizontal="left"/>
    </xf>
    <xf numFmtId="0" fontId="16" fillId="44" borderId="21" xfId="0" applyFont="1" applyFill="1" applyBorder="1" applyAlignment="1">
      <alignment horizontal="center"/>
    </xf>
    <xf numFmtId="0" fontId="26" fillId="0" borderId="19" xfId="0" applyFont="1" applyBorder="1" applyAlignment="1">
      <alignment horizontal="center" vertical="center" wrapText="1"/>
    </xf>
    <xf numFmtId="0" fontId="26" fillId="0" borderId="18" xfId="0" applyFont="1" applyBorder="1" applyAlignment="1">
      <alignment horizontal="center" vertical="center" wrapText="1"/>
    </xf>
    <xf numFmtId="0" fontId="26" fillId="0" borderId="15" xfId="0" applyFont="1" applyBorder="1" applyAlignment="1">
      <alignment horizontal="center" vertical="center" wrapText="1"/>
    </xf>
    <xf numFmtId="0" fontId="18" fillId="0" borderId="14" xfId="0" applyFont="1" applyBorder="1" applyAlignment="1">
      <alignment horizontal="center" vertical="center" wrapText="1"/>
    </xf>
    <xf numFmtId="0" fontId="18" fillId="0" borderId="12" xfId="0" applyFont="1" applyBorder="1" applyAlignment="1">
      <alignment horizontal="center" vertical="center" wrapText="1"/>
    </xf>
    <xf numFmtId="8" fontId="18" fillId="0" borderId="14" xfId="0" applyNumberFormat="1" applyFont="1" applyBorder="1" applyAlignment="1">
      <alignment horizontal="right" vertical="center" wrapText="1"/>
    </xf>
    <xf numFmtId="8" fontId="18" fillId="0" borderId="12" xfId="0" applyNumberFormat="1" applyFont="1" applyBorder="1" applyAlignment="1">
      <alignment horizontal="right" vertical="center" wrapText="1"/>
    </xf>
    <xf numFmtId="0" fontId="18" fillId="0" borderId="13" xfId="0" applyFont="1" applyBorder="1" applyAlignment="1">
      <alignment horizontal="center" vertical="center" wrapText="1"/>
    </xf>
    <xf numFmtId="0" fontId="19" fillId="0" borderId="14" xfId="0" applyFont="1" applyBorder="1" applyAlignment="1">
      <alignment horizontal="justify" vertical="center" wrapText="1"/>
    </xf>
    <xf numFmtId="0" fontId="19" fillId="0" borderId="12" xfId="0" applyFont="1" applyBorder="1" applyAlignment="1">
      <alignment horizontal="justify" vertical="center" wrapText="1"/>
    </xf>
    <xf numFmtId="0" fontId="18" fillId="0" borderId="14" xfId="0" applyFont="1" applyBorder="1" applyAlignment="1">
      <alignment horizontal="center" vertical="center" textRotation="90" wrapText="1"/>
    </xf>
    <xf numFmtId="0" fontId="18" fillId="0" borderId="13" xfId="0" applyFont="1" applyBorder="1" applyAlignment="1">
      <alignment horizontal="center" vertical="center" textRotation="90" wrapText="1"/>
    </xf>
    <xf numFmtId="0" fontId="18" fillId="0" borderId="12" xfId="0" applyFont="1" applyBorder="1" applyAlignment="1">
      <alignment horizontal="center" vertical="center" textRotation="90" wrapText="1"/>
    </xf>
    <xf numFmtId="0" fontId="19" fillId="0" borderId="14" xfId="0" applyFont="1" applyBorder="1" applyAlignment="1">
      <alignment horizontal="center" vertical="center" wrapText="1"/>
    </xf>
    <xf numFmtId="0" fontId="19" fillId="0" borderId="13" xfId="0" applyFont="1" applyBorder="1" applyAlignment="1">
      <alignment horizontal="center" vertical="center" wrapText="1"/>
    </xf>
    <xf numFmtId="0" fontId="19" fillId="0" borderId="12" xfId="0" applyFont="1" applyBorder="1" applyAlignment="1">
      <alignment horizontal="center" vertical="center" wrapText="1"/>
    </xf>
    <xf numFmtId="0" fontId="22" fillId="41" borderId="14" xfId="0" applyFont="1" applyFill="1" applyBorder="1" applyAlignment="1">
      <alignment horizontal="center" vertical="center"/>
    </xf>
    <xf numFmtId="0" fontId="22" fillId="41" borderId="17" xfId="0" applyFont="1" applyFill="1" applyBorder="1" applyAlignment="1">
      <alignment horizontal="center" vertical="center"/>
    </xf>
    <xf numFmtId="0" fontId="22" fillId="41" borderId="12" xfId="0" applyFont="1" applyFill="1" applyBorder="1" applyAlignment="1">
      <alignment horizontal="center" vertical="center"/>
    </xf>
    <xf numFmtId="0" fontId="22" fillId="41" borderId="19" xfId="0" applyFont="1" applyFill="1" applyBorder="1" applyAlignment="1">
      <alignment horizontal="center" vertical="center"/>
    </xf>
    <xf numFmtId="0" fontId="22" fillId="41" borderId="18" xfId="0" applyFont="1" applyFill="1" applyBorder="1" applyAlignment="1">
      <alignment horizontal="center" vertical="center"/>
    </xf>
    <xf numFmtId="0" fontId="22" fillId="41" borderId="15" xfId="0" applyFont="1" applyFill="1" applyBorder="1" applyAlignment="1">
      <alignment horizontal="center" vertical="center"/>
    </xf>
  </cellXfs>
  <cellStyles count="43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Moneda" xfId="42" builtinId="4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77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numFmt numFmtId="164" formatCode="&quot;$&quot;\ #,##0.00"/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numFmt numFmtId="164" formatCode="&quot;$&quot;\ #,##0.00"/>
    </dxf>
    <dxf>
      <numFmt numFmtId="164" formatCode="&quot;$&quot;\ #,##0.00"/>
    </dxf>
    <dxf>
      <alignment horizontal="center"/>
    </dxf>
    <dxf>
      <alignment horizontal="center"/>
    </dxf>
    <dxf>
      <alignment horizontal="center"/>
    </dxf>
    <dxf>
      <numFmt numFmtId="164" formatCode="&quot;$&quot;\ #,##0.00"/>
    </dxf>
    <dxf>
      <numFmt numFmtId="164" formatCode="&quot;$&quot;\ #,##0.00"/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>
          <bgColor theme="9" tint="0.59999389629810485"/>
        </patternFill>
      </fill>
    </dxf>
    <dxf>
      <fill>
        <patternFill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numFmt numFmtId="164" formatCode="&quot;$&quot;\ #,##0.00"/>
    </dxf>
    <dxf>
      <alignment horizontal="center" indent="0"/>
    </dxf>
    <dxf>
      <alignment horizontal="center" indent="0"/>
    </dxf>
    <dxf>
      <alignment horizontal="center" indent="0"/>
    </dxf>
    <dxf>
      <alignment horizontal="center" indent="0"/>
    </dxf>
    <dxf>
      <alignment horizontal="center" indent="0"/>
    </dxf>
    <dxf>
      <numFmt numFmtId="164" formatCode="&quot;$&quot;\ #,##0.00"/>
    </dxf>
    <dxf>
      <numFmt numFmtId="164" formatCode="&quot;$&quot;\ #,##0.00"/>
    </dxf>
  </dxfs>
  <tableStyles count="0" defaultTableStyle="TableStyleMedium2" defaultPivotStyle="PivotStyleLight16"/>
  <colors>
    <mruColors>
      <color rgb="FFCCFF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pivotCacheDefinition" Target="pivotCache/pivotCacheDefinition3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pivotCacheDefinition" Target="pivotCache/pivotCacheDefinition2.xml"/><Relationship Id="rId2" Type="http://schemas.openxmlformats.org/officeDocument/2006/relationships/worksheet" Target="worksheets/sheet2.xml"/><Relationship Id="rId16" Type="http://schemas.openxmlformats.org/officeDocument/2006/relationships/pivotCacheDefinition" Target="pivotCache/pivotCacheDefinition1.xml"/><Relationship Id="rId20" Type="http://schemas.openxmlformats.org/officeDocument/2006/relationships/pivotCacheDefinition" Target="pivotCache/pivotCacheDefinition5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pivotCacheDefinition" Target="pivotCache/pivotCacheDefinition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_rels/pivotCacheDefinition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4.xml"/></Relationships>
</file>

<file path=xl/pivotCache/_rels/pivotCacheDefinition5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5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PINO" refreshedDate="46157.880785763889" createdVersion="7" refreshedVersion="7" minRefreshableVersion="3" recordCount="414" xr:uid="{15513681-060B-44CB-B1C4-0FF94E618F16}">
  <cacheSource type="worksheet">
    <worksheetSource ref="O1:Q415" sheet="APALANCAMIENTO"/>
  </cacheSource>
  <cacheFields count="3">
    <cacheField name="CODIGO TARIFARIO" numFmtId="0">
      <sharedItems containsSemiMixedTypes="0" containsString="0" containsNumber="1" containsInteger="1" minValue="120" maxValue="522"/>
    </cacheField>
    <cacheField name="VALOR " numFmtId="164">
      <sharedItems containsSemiMixedTypes="0" containsString="0" containsNumber="1" containsInteger="1" minValue="343300" maxValue="1510600"/>
    </cacheField>
    <cacheField name="CONTRATO" numFmtId="0">
      <sharedItems count="2">
        <s v="DEVAL"/>
        <s v="DIEBU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DIEPO - MIGUEL ANGEL PINO ANACONA" refreshedDate="46168.433983564813" createdVersion="8" refreshedVersion="8" minRefreshableVersion="3" recordCount="377" xr:uid="{BA69B232-B7DF-4DBC-8759-8C8A87F51078}">
  <cacheSource type="worksheet">
    <worksheetSource ref="B1:R378" sheet="APALANCAMIENTO DEVAL 2026"/>
  </cacheSource>
  <cacheFields count="17">
    <cacheField name="SIGLA" numFmtId="0">
      <sharedItems/>
    </cacheField>
    <cacheField name="PLACA" numFmtId="0">
      <sharedItems containsBlank="1"/>
    </cacheField>
    <cacheField name="DISTRITO" numFmtId="0">
      <sharedItems/>
    </cacheField>
    <cacheField name="DEPENDENCIA" numFmtId="0">
      <sharedItems/>
    </cacheField>
    <cacheField name="CLASE" numFmtId="0">
      <sharedItems/>
    </cacheField>
    <cacheField name="MARCA" numFmtId="0">
      <sharedItems/>
    </cacheField>
    <cacheField name="LÍNEA" numFmtId="0">
      <sharedItems containsMixedTypes="1" containsNumber="1" containsInteger="1" minValue="2500" maxValue="2500"/>
    </cacheField>
    <cacheField name="CILINDRAJE" numFmtId="0">
      <sharedItems containsBlank="1" containsMixedTypes="1" containsNumber="1" containsInteger="1" minValue="150" maxValue="10800"/>
    </cacheField>
    <cacheField name="MODELO" numFmtId="0">
      <sharedItems containsSemiMixedTypes="0" containsString="0" containsNumber="1" containsInteger="1" minValue="2005" maxValue="2026"/>
    </cacheField>
    <cacheField name="NUMERO_CHASIS" numFmtId="0">
      <sharedItems/>
    </cacheField>
    <cacheField name="NUMERO_MOTOR" numFmtId="0">
      <sharedItems containsBlank="1" containsMixedTypes="1" containsNumber="1" containsInteger="1" minValue="150795" maxValue="35343657"/>
    </cacheField>
    <cacheField name="FECHA ALTA" numFmtId="0">
      <sharedItems containsNonDate="0" containsDate="1" containsString="0" containsBlank="1" minDate="2005-10-20T00:00:00" maxDate="2026-05-22T00:00:00"/>
    </cacheField>
    <cacheField name="ESTADO " numFmtId="0">
      <sharedItems/>
    </cacheField>
    <cacheField name="FECHA_TERMINO" numFmtId="14">
      <sharedItems containsSemiMixedTypes="0" containsNonDate="0" containsDate="1" containsString="0" minDate="2026-10-10T00:00:00" maxDate="2027-01-31T00:00:00"/>
    </cacheField>
    <cacheField name="CODIGO TARIFARIO" numFmtId="0">
      <sharedItems containsSemiMixedTypes="0" containsString="0" containsNumber="1" containsInteger="1" minValue="120" maxValue="522" count="12">
        <n v="130"/>
        <n v="231"/>
        <n v="232"/>
        <n v="521"/>
        <n v="511"/>
        <n v="310"/>
        <n v="221"/>
        <n v="320"/>
        <n v="120"/>
        <n v="222"/>
        <n v="522"/>
        <n v="430"/>
      </sharedItems>
    </cacheField>
    <cacheField name="VALOR " numFmtId="164">
      <sharedItems containsSemiMixedTypes="0" containsString="0" containsNumber="1" containsInteger="1" minValue="343300" maxValue="1510600"/>
    </cacheField>
    <cacheField name="CONTRATO" numFmtId="0">
      <sharedItems count="2">
        <s v="DIEBU"/>
        <s v="DEVAL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DIEPO - MIGUEL ANGEL PINO ANACONA" refreshedDate="46168.449022800924" createdVersion="8" refreshedVersion="8" minRefreshableVersion="3" recordCount="751" xr:uid="{9B53C62B-D010-48FA-BDEA-BA1B25F8EDB2}">
  <cacheSource type="worksheet">
    <worksheetSource ref="A1:B752" sheet="CODIGOS"/>
  </cacheSource>
  <cacheFields count="2">
    <cacheField name="CODIGO TARIFARIO" numFmtId="0">
      <sharedItems containsSemiMixedTypes="0" containsString="0" containsNumber="1" containsInteger="1" minValue="120" maxValue="522" count="14">
        <n v="130"/>
        <n v="231"/>
        <n v="232"/>
        <n v="521"/>
        <n v="511"/>
        <n v="310"/>
        <n v="221"/>
        <n v="320"/>
        <n v="120"/>
        <n v="222"/>
        <n v="522"/>
        <n v="430"/>
        <n v="420"/>
        <n v="212"/>
      </sharedItems>
    </cacheField>
    <cacheField name="VALOR " numFmtId="164">
      <sharedItems containsSemiMixedTypes="0" containsString="0" containsNumber="1" containsInteger="1" minValue="343300" maxValue="15106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DIEPO - MIGUEL ANGEL PINO ANACONA" refreshedDate="46172.341011342593" createdVersion="8" refreshedVersion="8" minRefreshableVersion="3" recordCount="751" xr:uid="{AAC10C46-3D03-4F47-AD68-45E37BEA1870}">
  <cacheSource type="worksheet">
    <worksheetSource ref="A1:C752" sheet="POR MES"/>
  </cacheSource>
  <cacheFields count="3">
    <cacheField name="FECHA_TERMINO" numFmtId="14">
      <sharedItems containsDate="1" containsMixedTypes="1" minDate="2026-10-03T00:00:00" maxDate="2027-01-01T00:00:00" count="74">
        <s v="OCTUBRE"/>
        <s v="NOVIEMBRE"/>
        <s v="DICIEMBRE"/>
        <d v="2026-12-11T00:00:00" u="1"/>
        <d v="2026-12-30T00:00:00" u="1"/>
        <d v="2026-10-13T00:00:00" u="1"/>
        <d v="2026-12-04T00:00:00" u="1"/>
        <d v="2026-11-18T00:00:00" u="1"/>
        <d v="2026-12-23T00:00:00" u="1"/>
        <d v="2026-11-11T00:00:00" u="1"/>
        <d v="2026-10-25T00:00:00" u="1"/>
        <d v="2026-12-16T00:00:00" u="1"/>
        <d v="2026-11-30T00:00:00" u="1"/>
        <d v="2026-12-09T00:00:00" u="1"/>
        <d v="2026-12-28T00:00:00" u="1"/>
        <d v="2026-12-02T00:00:00" u="1"/>
        <d v="2026-11-16T00:00:00" u="1"/>
        <d v="2026-10-30T00:00:00" u="1"/>
        <d v="2026-12-21T00:00:00" u="1"/>
        <d v="2026-11-09T00:00:00" u="1"/>
        <d v="2026-10-23T00:00:00" u="1"/>
        <d v="2026-12-14T00:00:00" u="1"/>
        <d v="2026-11-28T00:00:00" u="1"/>
        <d v="2026-11-02T00:00:00" u="1"/>
        <d v="2026-12-07T00:00:00" u="1"/>
        <d v="2026-11-21T00:00:00" u="1"/>
        <d v="2026-12-26T00:00:00" u="1"/>
        <d v="2026-11-14T00:00:00" u="1"/>
        <d v="2026-12-19T00:00:00" u="1"/>
        <d v="2026-11-07T00:00:00" u="1"/>
        <d v="2026-10-21T00:00:00" u="1"/>
        <d v="2026-12-12T00:00:00" u="1"/>
        <d v="2026-11-26T00:00:00" u="1"/>
        <d v="2026-12-31T00:00:00" u="1"/>
        <d v="2026-10-14T00:00:00" u="1"/>
        <d v="2026-12-05T00:00:00" u="1"/>
        <d v="2026-11-19T00:00:00" u="1"/>
        <d v="2026-12-24T00:00:00" u="1"/>
        <d v="2026-10-07T00:00:00" u="1"/>
        <d v="2026-11-12T00:00:00" u="1"/>
        <d v="2026-10-26T00:00:00" u="1"/>
        <d v="2026-12-17T00:00:00" u="1"/>
        <d v="2026-11-05T00:00:00" u="1"/>
        <d v="2026-10-19T00:00:00" u="1"/>
        <d v="2026-12-10T00:00:00" u="1"/>
        <d v="2026-11-24T00:00:00" u="1"/>
        <d v="2026-12-29T00:00:00" u="1"/>
        <d v="2026-12-03T00:00:00" u="1"/>
        <d v="2026-11-17T00:00:00" u="1"/>
        <d v="2026-10-31T00:00:00" u="1"/>
        <d v="2026-12-22T00:00:00" u="1"/>
        <d v="2026-10-05T00:00:00" u="1"/>
        <d v="2026-11-10T00:00:00" u="1"/>
        <d v="2026-12-15T00:00:00" u="1"/>
        <d v="2026-11-29T00:00:00" u="1"/>
        <d v="2026-11-03T00:00:00" u="1"/>
        <d v="2026-12-08T00:00:00" u="1"/>
        <d v="2026-11-22T00:00:00" u="1"/>
        <d v="2026-12-27T00:00:00" u="1"/>
        <d v="2026-10-10T00:00:00" u="1"/>
        <d v="2026-12-01T00:00:00" u="1"/>
        <d v="2026-11-15T00:00:00" u="1"/>
        <d v="2026-10-29T00:00:00" u="1"/>
        <d v="2026-12-20T00:00:00" u="1"/>
        <d v="2026-10-03T00:00:00" u="1"/>
        <d v="2026-11-08T00:00:00" u="1"/>
        <d v="2026-11-27T00:00:00" u="1"/>
        <d v="2026-11-01T00:00:00" u="1"/>
        <d v="2026-12-06T00:00:00" u="1"/>
        <d v="2026-11-20T00:00:00" u="1"/>
        <d v="2026-10-08T00:00:00" u="1"/>
        <d v="2026-11-13T00:00:00" u="1"/>
        <d v="2026-10-27T00:00:00" u="1"/>
        <d v="2026-12-18T00:00:00" u="1"/>
      </sharedItems>
    </cacheField>
    <cacheField name="CODIGO TARIFARIO" numFmtId="0">
      <sharedItems containsSemiMixedTypes="0" containsString="0" containsNumber="1" containsInteger="1" minValue="120" maxValue="522" count="14">
        <n v="221"/>
        <n v="130"/>
        <n v="231"/>
        <n v="430"/>
        <n v="232"/>
        <n v="521"/>
        <n v="310"/>
        <n v="511"/>
        <n v="420"/>
        <n v="320"/>
        <n v="212"/>
        <n v="120"/>
        <n v="222"/>
        <n v="522"/>
      </sharedItems>
    </cacheField>
    <cacheField name="VALOR " numFmtId="164">
      <sharedItems containsSemiMixedTypes="0" containsString="0" containsNumber="1" containsInteger="1" minValue="343300" maxValue="15106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5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PINO" refreshedDate="46219.608979166667" createdVersion="7" refreshedVersion="7" minRefreshableVersion="3" recordCount="710" xr:uid="{144B0C26-B24E-4ABD-8ACB-239EBE299D8A}">
  <cacheSource type="worksheet">
    <worksheetSource ref="A1:D711" sheet="CODIGOS D - B GENERAL"/>
  </cacheSource>
  <cacheFields count="4">
    <cacheField name="FECHA_TERMINO" numFmtId="14">
      <sharedItems containsSemiMixedTypes="0" containsNonDate="0" containsDate="1" containsString="0" minDate="2026-10-10T00:00:00" maxDate="2027-08-01T00:00:00"/>
    </cacheField>
    <cacheField name="CODIGO TARIFARIO" numFmtId="0">
      <sharedItems containsSemiMixedTypes="0" containsString="0" containsNumber="1" containsInteger="1" minValue="120" maxValue="522" count="14">
        <n v="130"/>
        <n v="231"/>
        <n v="232"/>
        <n v="521"/>
        <n v="511"/>
        <n v="310"/>
        <n v="221"/>
        <n v="320"/>
        <n v="120"/>
        <n v="222"/>
        <n v="522"/>
        <n v="430"/>
        <n v="212"/>
        <n v="420"/>
      </sharedItems>
    </cacheField>
    <cacheField name="VALOR " numFmtId="164">
      <sharedItems containsSemiMixedTypes="0" containsString="0" containsNumber="1" containsInteger="1" minValue="343300" maxValue="1510600"/>
    </cacheField>
    <cacheField name="CONTRATO" numFmtId="0">
      <sharedItems count="4">
        <s v="DIEBU APA"/>
        <s v="DEVAL APA"/>
        <s v="DEVAL VF"/>
        <s v="DIEBU VF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14">
  <r>
    <n v="130"/>
    <n v="761400"/>
    <x v="0"/>
  </r>
  <r>
    <n v="130"/>
    <n v="761400"/>
    <x v="0"/>
  </r>
  <r>
    <n v="221"/>
    <n v="946600"/>
    <x v="0"/>
  </r>
  <r>
    <n v="130"/>
    <n v="761400"/>
    <x v="1"/>
  </r>
  <r>
    <n v="130"/>
    <n v="761400"/>
    <x v="1"/>
  </r>
  <r>
    <n v="231"/>
    <n v="1110300"/>
    <x v="0"/>
  </r>
  <r>
    <n v="231"/>
    <n v="1110300"/>
    <x v="0"/>
  </r>
  <r>
    <n v="430"/>
    <n v="1510600"/>
    <x v="0"/>
  </r>
  <r>
    <n v="232"/>
    <n v="1274000"/>
    <x v="1"/>
  </r>
  <r>
    <n v="120"/>
    <n v="343300"/>
    <x v="0"/>
  </r>
  <r>
    <n v="130"/>
    <n v="761400"/>
    <x v="0"/>
  </r>
  <r>
    <n v="130"/>
    <n v="761400"/>
    <x v="0"/>
  </r>
  <r>
    <n v="130"/>
    <n v="761400"/>
    <x v="0"/>
  </r>
  <r>
    <n v="521"/>
    <n v="544700"/>
    <x v="0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231"/>
    <n v="1110300"/>
    <x v="0"/>
  </r>
  <r>
    <n v="511"/>
    <n v="447300"/>
    <x v="0"/>
  </r>
  <r>
    <n v="130"/>
    <n v="761400"/>
    <x v="0"/>
  </r>
  <r>
    <n v="130"/>
    <n v="761400"/>
    <x v="0"/>
  </r>
  <r>
    <n v="130"/>
    <n v="761400"/>
    <x v="1"/>
  </r>
  <r>
    <n v="310"/>
    <n v="888400"/>
    <x v="1"/>
  </r>
  <r>
    <n v="521"/>
    <n v="544700"/>
    <x v="0"/>
  </r>
  <r>
    <n v="221"/>
    <n v="946600"/>
    <x v="1"/>
  </r>
  <r>
    <n v="130"/>
    <n v="761400"/>
    <x v="1"/>
  </r>
  <r>
    <n v="130"/>
    <n v="761400"/>
    <x v="1"/>
  </r>
  <r>
    <n v="130"/>
    <n v="761400"/>
    <x v="1"/>
  </r>
  <r>
    <n v="130"/>
    <n v="761400"/>
    <x v="1"/>
  </r>
  <r>
    <n v="130"/>
    <n v="761400"/>
    <x v="1"/>
  </r>
  <r>
    <n v="130"/>
    <n v="761400"/>
    <x v="1"/>
  </r>
  <r>
    <n v="130"/>
    <n v="761400"/>
    <x v="1"/>
  </r>
  <r>
    <n v="130"/>
    <n v="761400"/>
    <x v="1"/>
  </r>
  <r>
    <n v="130"/>
    <n v="761400"/>
    <x v="1"/>
  </r>
  <r>
    <n v="130"/>
    <n v="761400"/>
    <x v="1"/>
  </r>
  <r>
    <n v="130"/>
    <n v="761400"/>
    <x v="1"/>
  </r>
  <r>
    <n v="130"/>
    <n v="761400"/>
    <x v="1"/>
  </r>
  <r>
    <n v="130"/>
    <n v="761400"/>
    <x v="1"/>
  </r>
  <r>
    <n v="130"/>
    <n v="761400"/>
    <x v="1"/>
  </r>
  <r>
    <n v="130"/>
    <n v="761400"/>
    <x v="1"/>
  </r>
  <r>
    <n v="130"/>
    <n v="761400"/>
    <x v="1"/>
  </r>
  <r>
    <n v="130"/>
    <n v="761400"/>
    <x v="1"/>
  </r>
  <r>
    <n v="130"/>
    <n v="761400"/>
    <x v="1"/>
  </r>
  <r>
    <n v="130"/>
    <n v="761400"/>
    <x v="1"/>
  </r>
  <r>
    <n v="130"/>
    <n v="761400"/>
    <x v="1"/>
  </r>
  <r>
    <n v="130"/>
    <n v="761400"/>
    <x v="1"/>
  </r>
  <r>
    <n v="130"/>
    <n v="761400"/>
    <x v="1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320"/>
    <n v="1282800"/>
    <x v="0"/>
  </r>
  <r>
    <n v="130"/>
    <n v="761400"/>
    <x v="0"/>
  </r>
  <r>
    <n v="130"/>
    <n v="761400"/>
    <x v="0"/>
  </r>
  <r>
    <n v="130"/>
    <n v="761400"/>
    <x v="0"/>
  </r>
  <r>
    <n v="231"/>
    <n v="1110300"/>
    <x v="0"/>
  </r>
  <r>
    <n v="130"/>
    <n v="761400"/>
    <x v="0"/>
  </r>
  <r>
    <n v="130"/>
    <n v="761400"/>
    <x v="0"/>
  </r>
  <r>
    <n v="221"/>
    <n v="946600"/>
    <x v="0"/>
  </r>
  <r>
    <n v="221"/>
    <n v="946600"/>
    <x v="0"/>
  </r>
  <r>
    <n v="130"/>
    <n v="761400"/>
    <x v="0"/>
  </r>
  <r>
    <n v="310"/>
    <n v="888400"/>
    <x v="0"/>
  </r>
  <r>
    <n v="120"/>
    <n v="343300"/>
    <x v="1"/>
  </r>
  <r>
    <n v="130"/>
    <n v="761400"/>
    <x v="0"/>
  </r>
  <r>
    <n v="130"/>
    <n v="761400"/>
    <x v="0"/>
  </r>
  <r>
    <n v="222"/>
    <n v="1121400"/>
    <x v="0"/>
  </r>
  <r>
    <n v="120"/>
    <n v="343300"/>
    <x v="0"/>
  </r>
  <r>
    <n v="120"/>
    <n v="343300"/>
    <x v="0"/>
  </r>
  <r>
    <n v="310"/>
    <n v="888400"/>
    <x v="0"/>
  </r>
  <r>
    <n v="130"/>
    <n v="761400"/>
    <x v="0"/>
  </r>
  <r>
    <n v="130"/>
    <n v="761400"/>
    <x v="1"/>
  </r>
  <r>
    <n v="130"/>
    <n v="761400"/>
    <x v="1"/>
  </r>
  <r>
    <n v="130"/>
    <n v="761400"/>
    <x v="1"/>
  </r>
  <r>
    <n v="130"/>
    <n v="761400"/>
    <x v="1"/>
  </r>
  <r>
    <n v="130"/>
    <n v="761400"/>
    <x v="1"/>
  </r>
  <r>
    <n v="120"/>
    <n v="343300"/>
    <x v="0"/>
  </r>
  <r>
    <n v="120"/>
    <n v="343300"/>
    <x v="0"/>
  </r>
  <r>
    <n v="120"/>
    <n v="343300"/>
    <x v="0"/>
  </r>
  <r>
    <n v="130"/>
    <n v="761400"/>
    <x v="1"/>
  </r>
  <r>
    <n v="221"/>
    <n v="946600"/>
    <x v="0"/>
  </r>
  <r>
    <n v="130"/>
    <n v="761400"/>
    <x v="1"/>
  </r>
  <r>
    <n v="221"/>
    <n v="946600"/>
    <x v="0"/>
  </r>
  <r>
    <n v="231"/>
    <n v="1110300"/>
    <x v="0"/>
  </r>
  <r>
    <n v="231"/>
    <n v="1110300"/>
    <x v="1"/>
  </r>
  <r>
    <n v="222"/>
    <n v="1121400"/>
    <x v="0"/>
  </r>
  <r>
    <n v="120"/>
    <n v="343300"/>
    <x v="0"/>
  </r>
  <r>
    <n v="120"/>
    <n v="343300"/>
    <x v="0"/>
  </r>
  <r>
    <n v="120"/>
    <n v="343300"/>
    <x v="1"/>
  </r>
  <r>
    <n v="120"/>
    <n v="343300"/>
    <x v="1"/>
  </r>
  <r>
    <n v="120"/>
    <n v="343300"/>
    <x v="1"/>
  </r>
  <r>
    <n v="120"/>
    <n v="343300"/>
    <x v="1"/>
  </r>
  <r>
    <n v="120"/>
    <n v="343300"/>
    <x v="0"/>
  </r>
  <r>
    <n v="120"/>
    <n v="343300"/>
    <x v="0"/>
  </r>
  <r>
    <n v="120"/>
    <n v="343300"/>
    <x v="0"/>
  </r>
  <r>
    <n v="120"/>
    <n v="343300"/>
    <x v="0"/>
  </r>
  <r>
    <n v="120"/>
    <n v="343300"/>
    <x v="0"/>
  </r>
  <r>
    <n v="120"/>
    <n v="343300"/>
    <x v="0"/>
  </r>
  <r>
    <n v="120"/>
    <n v="343300"/>
    <x v="0"/>
  </r>
  <r>
    <n v="120"/>
    <n v="343300"/>
    <x v="0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221"/>
    <n v="946600"/>
    <x v="0"/>
  </r>
  <r>
    <n v="231"/>
    <n v="1110300"/>
    <x v="0"/>
  </r>
  <r>
    <n v="221"/>
    <n v="946600"/>
    <x v="1"/>
  </r>
  <r>
    <n v="310"/>
    <n v="888400"/>
    <x v="0"/>
  </r>
  <r>
    <n v="310"/>
    <n v="888400"/>
    <x v="0"/>
  </r>
  <r>
    <n v="130"/>
    <n v="761400"/>
    <x v="0"/>
  </r>
  <r>
    <n v="522"/>
    <n v="677400"/>
    <x v="0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310"/>
    <n v="888400"/>
    <x v="0"/>
  </r>
  <r>
    <n v="310"/>
    <n v="888400"/>
    <x v="0"/>
  </r>
  <r>
    <n v="522"/>
    <n v="677400"/>
    <x v="0"/>
  </r>
  <r>
    <n v="130"/>
    <n v="761400"/>
    <x v="0"/>
  </r>
  <r>
    <n v="130"/>
    <n v="761400"/>
    <x v="0"/>
  </r>
  <r>
    <n v="231"/>
    <n v="1110300"/>
    <x v="0"/>
  </r>
  <r>
    <n v="130"/>
    <n v="761400"/>
    <x v="0"/>
  </r>
  <r>
    <n v="222"/>
    <n v="1121400"/>
    <x v="0"/>
  </r>
  <r>
    <n v="221"/>
    <n v="946600"/>
    <x v="0"/>
  </r>
  <r>
    <n v="221"/>
    <n v="946600"/>
    <x v="0"/>
  </r>
  <r>
    <n v="221"/>
    <n v="946600"/>
    <x v="0"/>
  </r>
  <r>
    <n v="221"/>
    <n v="946600"/>
    <x v="0"/>
  </r>
  <r>
    <n v="221"/>
    <n v="946600"/>
    <x v="0"/>
  </r>
  <r>
    <n v="221"/>
    <n v="946600"/>
    <x v="0"/>
  </r>
  <r>
    <n v="221"/>
    <n v="946600"/>
    <x v="0"/>
  </r>
  <r>
    <n v="221"/>
    <n v="946600"/>
    <x v="0"/>
  </r>
  <r>
    <n v="221"/>
    <n v="946600"/>
    <x v="0"/>
  </r>
  <r>
    <n v="221"/>
    <n v="946600"/>
    <x v="0"/>
  </r>
  <r>
    <n v="221"/>
    <n v="946600"/>
    <x v="0"/>
  </r>
  <r>
    <n v="221"/>
    <n v="946600"/>
    <x v="0"/>
  </r>
  <r>
    <n v="130"/>
    <n v="761400"/>
    <x v="0"/>
  </r>
  <r>
    <n v="130"/>
    <n v="761400"/>
    <x v="1"/>
  </r>
  <r>
    <n v="120"/>
    <n v="343300"/>
    <x v="0"/>
  </r>
  <r>
    <n v="120"/>
    <n v="343300"/>
    <x v="0"/>
  </r>
  <r>
    <n v="120"/>
    <n v="343300"/>
    <x v="0"/>
  </r>
  <r>
    <n v="120"/>
    <n v="343300"/>
    <x v="0"/>
  </r>
  <r>
    <n v="120"/>
    <n v="343300"/>
    <x v="0"/>
  </r>
  <r>
    <n v="221"/>
    <n v="946600"/>
    <x v="0"/>
  </r>
  <r>
    <n v="521"/>
    <n v="544700"/>
    <x v="0"/>
  </r>
  <r>
    <n v="521"/>
    <n v="544700"/>
    <x v="0"/>
  </r>
  <r>
    <n v="130"/>
    <n v="761400"/>
    <x v="0"/>
  </r>
  <r>
    <n v="130"/>
    <n v="761400"/>
    <x v="0"/>
  </r>
  <r>
    <n v="130"/>
    <n v="761400"/>
    <x v="0"/>
  </r>
  <r>
    <n v="511"/>
    <n v="447300"/>
    <x v="0"/>
  </r>
  <r>
    <n v="130"/>
    <n v="761400"/>
    <x v="0"/>
  </r>
  <r>
    <n v="511"/>
    <n v="447300"/>
    <x v="0"/>
  </r>
  <r>
    <n v="511"/>
    <n v="447300"/>
    <x v="0"/>
  </r>
  <r>
    <n v="130"/>
    <n v="761400"/>
    <x v="0"/>
  </r>
  <r>
    <n v="221"/>
    <n v="946600"/>
    <x v="1"/>
  </r>
  <r>
    <n v="221"/>
    <n v="946600"/>
    <x v="1"/>
  </r>
  <r>
    <n v="130"/>
    <n v="761400"/>
    <x v="0"/>
  </r>
  <r>
    <n v="130"/>
    <n v="761400"/>
    <x v="0"/>
  </r>
  <r>
    <n v="221"/>
    <n v="946600"/>
    <x v="1"/>
  </r>
  <r>
    <n v="130"/>
    <n v="761400"/>
    <x v="0"/>
  </r>
  <r>
    <n v="130"/>
    <n v="761400"/>
    <x v="0"/>
  </r>
  <r>
    <n v="221"/>
    <n v="946600"/>
    <x v="0"/>
  </r>
  <r>
    <n v="130"/>
    <n v="761400"/>
    <x v="1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232"/>
    <n v="1274000"/>
    <x v="0"/>
  </r>
  <r>
    <n v="310"/>
    <n v="888400"/>
    <x v="0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310"/>
    <n v="888400"/>
    <x v="0"/>
  </r>
  <r>
    <n v="521"/>
    <n v="544700"/>
    <x v="0"/>
  </r>
  <r>
    <n v="430"/>
    <n v="1510600"/>
    <x v="0"/>
  </r>
  <r>
    <n v="120"/>
    <n v="343300"/>
    <x v="0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120"/>
    <n v="343300"/>
    <x v="0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320"/>
    <n v="1282800"/>
    <x v="0"/>
  </r>
  <r>
    <n v="130"/>
    <n v="761400"/>
    <x v="0"/>
  </r>
  <r>
    <n v="222"/>
    <n v="1121400"/>
    <x v="0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522"/>
    <n v="677400"/>
    <x v="0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232"/>
    <n v="1274000"/>
    <x v="0"/>
  </r>
  <r>
    <n v="522"/>
    <n v="677400"/>
    <x v="0"/>
  </r>
  <r>
    <n v="522"/>
    <n v="677400"/>
    <x v="0"/>
  </r>
  <r>
    <n v="522"/>
    <n v="677400"/>
    <x v="0"/>
  </r>
  <r>
    <n v="522"/>
    <n v="677400"/>
    <x v="0"/>
  </r>
  <r>
    <n v="320"/>
    <n v="1282800"/>
    <x v="0"/>
  </r>
  <r>
    <n v="130"/>
    <n v="761400"/>
    <x v="1"/>
  </r>
  <r>
    <n v="130"/>
    <n v="761400"/>
    <x v="1"/>
  </r>
  <r>
    <n v="130"/>
    <n v="761400"/>
    <x v="1"/>
  </r>
  <r>
    <n v="130"/>
    <n v="761400"/>
    <x v="1"/>
  </r>
  <r>
    <n v="130"/>
    <n v="761400"/>
    <x v="1"/>
  </r>
  <r>
    <n v="130"/>
    <n v="761400"/>
    <x v="1"/>
  </r>
  <r>
    <n v="130"/>
    <n v="761400"/>
    <x v="1"/>
  </r>
  <r>
    <n v="130"/>
    <n v="761400"/>
    <x v="1"/>
  </r>
  <r>
    <n v="130"/>
    <n v="761400"/>
    <x v="1"/>
  </r>
  <r>
    <n v="130"/>
    <n v="761400"/>
    <x v="1"/>
  </r>
  <r>
    <n v="130"/>
    <n v="761400"/>
    <x v="1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130"/>
    <n v="761400"/>
    <x v="1"/>
  </r>
  <r>
    <n v="130"/>
    <n v="761400"/>
    <x v="0"/>
  </r>
  <r>
    <n v="130"/>
    <n v="761400"/>
    <x v="0"/>
  </r>
  <r>
    <n v="130"/>
    <n v="761400"/>
    <x v="0"/>
  </r>
  <r>
    <n v="320"/>
    <n v="1282800"/>
    <x v="0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231"/>
    <n v="1110300"/>
    <x v="0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310"/>
    <n v="888400"/>
    <x v="0"/>
  </r>
  <r>
    <n v="130"/>
    <n v="761400"/>
    <x v="0"/>
  </r>
  <r>
    <n v="130"/>
    <n v="761400"/>
    <x v="0"/>
  </r>
  <r>
    <n v="221"/>
    <n v="946600"/>
    <x v="0"/>
  </r>
  <r>
    <n v="130"/>
    <n v="761400"/>
    <x v="0"/>
  </r>
  <r>
    <n v="130"/>
    <n v="761400"/>
    <x v="0"/>
  </r>
  <r>
    <n v="221"/>
    <n v="946600"/>
    <x v="0"/>
  </r>
  <r>
    <n v="221"/>
    <n v="946600"/>
    <x v="0"/>
  </r>
  <r>
    <n v="221"/>
    <n v="946600"/>
    <x v="0"/>
  </r>
  <r>
    <n v="221"/>
    <n v="946600"/>
    <x v="0"/>
  </r>
  <r>
    <n v="221"/>
    <n v="946600"/>
    <x v="0"/>
  </r>
  <r>
    <n v="221"/>
    <n v="946600"/>
    <x v="0"/>
  </r>
  <r>
    <n v="231"/>
    <n v="1110300"/>
    <x v="0"/>
  </r>
  <r>
    <n v="521"/>
    <n v="544700"/>
    <x v="1"/>
  </r>
  <r>
    <n v="130"/>
    <n v="761400"/>
    <x v="0"/>
  </r>
  <r>
    <n v="522"/>
    <n v="677400"/>
    <x v="0"/>
  </r>
  <r>
    <n v="221"/>
    <n v="946600"/>
    <x v="0"/>
  </r>
  <r>
    <n v="221"/>
    <n v="946600"/>
    <x v="1"/>
  </r>
  <r>
    <n v="231"/>
    <n v="1110300"/>
    <x v="0"/>
  </r>
  <r>
    <n v="120"/>
    <n v="343300"/>
    <x v="1"/>
  </r>
  <r>
    <n v="120"/>
    <n v="343300"/>
    <x v="1"/>
  </r>
  <r>
    <n v="231"/>
    <n v="1110300"/>
    <x v="1"/>
  </r>
  <r>
    <n v="130"/>
    <n v="761400"/>
    <x v="0"/>
  </r>
  <r>
    <n v="221"/>
    <n v="946600"/>
    <x v="0"/>
  </r>
  <r>
    <n v="130"/>
    <n v="761400"/>
    <x v="0"/>
  </r>
  <r>
    <n v="130"/>
    <n v="761400"/>
    <x v="0"/>
  </r>
  <r>
    <n v="310"/>
    <n v="888400"/>
    <x v="0"/>
  </r>
  <r>
    <n v="310"/>
    <n v="888400"/>
    <x v="0"/>
  </r>
  <r>
    <n v="130"/>
    <n v="761400"/>
    <x v="0"/>
  </r>
  <r>
    <n v="130"/>
    <n v="761400"/>
    <x v="0"/>
  </r>
  <r>
    <n v="120"/>
    <n v="343300"/>
    <x v="0"/>
  </r>
  <r>
    <n v="120"/>
    <n v="343300"/>
    <x v="1"/>
  </r>
  <r>
    <n v="130"/>
    <n v="761400"/>
    <x v="0"/>
  </r>
  <r>
    <n v="130"/>
    <n v="761400"/>
    <x v="0"/>
  </r>
  <r>
    <n v="130"/>
    <n v="761400"/>
    <x v="0"/>
  </r>
  <r>
    <n v="130"/>
    <n v="761400"/>
    <x v="0"/>
  </r>
  <r>
    <n v="310"/>
    <n v="888400"/>
    <x v="0"/>
  </r>
  <r>
    <n v="231"/>
    <n v="1110300"/>
    <x v="0"/>
  </r>
  <r>
    <n v="511"/>
    <n v="447300"/>
    <x v="1"/>
  </r>
  <r>
    <n v="120"/>
    <n v="343300"/>
    <x v="1"/>
  </r>
  <r>
    <n v="120"/>
    <n v="343300"/>
    <x v="1"/>
  </r>
  <r>
    <n v="120"/>
    <n v="343300"/>
    <x v="0"/>
  </r>
  <r>
    <n v="120"/>
    <n v="343300"/>
    <x v="0"/>
  </r>
  <r>
    <n v="120"/>
    <n v="343300"/>
    <x v="1"/>
  </r>
  <r>
    <n v="120"/>
    <n v="343300"/>
    <x v="0"/>
  </r>
  <r>
    <n v="221"/>
    <n v="946600"/>
    <x v="0"/>
  </r>
  <r>
    <n v="221"/>
    <n v="946600"/>
    <x v="0"/>
  </r>
  <r>
    <n v="130"/>
    <n v="761400"/>
    <x v="1"/>
  </r>
  <r>
    <n v="130"/>
    <n v="761400"/>
    <x v="0"/>
  </r>
  <r>
    <n v="130"/>
    <n v="761400"/>
    <x v="0"/>
  </r>
  <r>
    <n v="130"/>
    <n v="761400"/>
    <x v="0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77">
  <r>
    <s v="30-3963"/>
    <s v="FPY23H"/>
    <s v="8. DISTRITO DE POLICIA BUENAVENTURA"/>
    <s v="ESTACION DE POLICIA CASCAJAL"/>
    <s v="MOTOCICLETA"/>
    <s v="HONDA"/>
    <s v="XRE300 ABS"/>
    <n v="293"/>
    <n v="2024"/>
    <s v="9C2ND1820RR103173"/>
    <s v="ND18E2R103148"/>
    <d v="2024-10-10T00:00:00"/>
    <s v="EN SERVICIO"/>
    <d v="2026-10-10T00:00:00"/>
    <x v="0"/>
    <n v="761400"/>
    <x v="0"/>
  </r>
  <r>
    <s v="30-3964"/>
    <s v="FPY25H"/>
    <s v="8. DISTRITO DE POLICIA BUENAVENTURA"/>
    <s v="ESTACION DE POLICIA CASCAJAL"/>
    <s v="MOTOCICLETA"/>
    <s v="HONDA"/>
    <s v="XRE300 ABS"/>
    <n v="293"/>
    <n v="2024"/>
    <s v="9C2ND1820RR103750"/>
    <s v="ND18E2R103719"/>
    <d v="2024-10-10T00:00:00"/>
    <s v="EN SERVICIO"/>
    <d v="2026-10-10T00:00:00"/>
    <x v="0"/>
    <n v="761400"/>
    <x v="0"/>
  </r>
  <r>
    <s v="30-4031"/>
    <s v="OJX669"/>
    <s v="7. DISTRITO DE POLICIA CARTAGO"/>
    <s v="ESTACION DE POLICIA CARTAGO"/>
    <s v="CAMIONETA"/>
    <s v="CHEVROLET"/>
    <s v="COLORADO"/>
    <n v="2800"/>
    <n v="2026"/>
    <s v="9BG1481K0TC415053"/>
    <s v="LWN F251841026"/>
    <d v="2026-01-09T00:00:00"/>
    <s v="EN SERVICIO"/>
    <d v="2026-10-10T00:00:00"/>
    <x v="1"/>
    <n v="1110300"/>
    <x v="1"/>
  </r>
  <r>
    <s v="30-4032"/>
    <s v="OJX670"/>
    <s v="7. DISTRITO DE POLICIA CARTAGO"/>
    <s v="ESTACION DE POLICIA CARTAGO"/>
    <s v="CAMIONETA"/>
    <s v="CHEVROLET"/>
    <s v="COLORADO"/>
    <n v="2800"/>
    <n v="2026"/>
    <s v="9BG1481K0TC415055"/>
    <s v="LWN F251841021"/>
    <d v="2026-01-09T00:00:00"/>
    <s v="EN SERVICIO"/>
    <d v="2026-10-10T00:00:00"/>
    <x v="1"/>
    <n v="1110300"/>
    <x v="1"/>
  </r>
  <r>
    <s v="30-0835"/>
    <s v="KGF160"/>
    <s v="POLFA"/>
    <s v="COMISION DIRECCION DE IMPUESTOS Y ADUANAS NACIONALES DEVAL"/>
    <s v="CAMIONETA"/>
    <s v="CHEVROLET"/>
    <s v="D-MAX"/>
    <n v="3000"/>
    <n v="2012"/>
    <s v="8LBETF3E9C0126658"/>
    <n v="150795"/>
    <d v="2011-12-30T00:00:00"/>
    <s v="EN SERVICIO"/>
    <d v="2026-10-14T00:00:00"/>
    <x v="2"/>
    <n v="1274000"/>
    <x v="0"/>
  </r>
  <r>
    <s v="30-4021"/>
    <s v="PJT31H"/>
    <s v="GOES BASE"/>
    <s v="GRUPO DE OPERACIONES ESPECIALES DEVAL"/>
    <s v="MOTOCICLETA"/>
    <s v="HONDA"/>
    <s v="XRE300 SAHARA"/>
    <n v="293"/>
    <n v="2025"/>
    <s v="9C2ND1820SR102284"/>
    <s v="ND18E2S102391"/>
    <d v="2025-12-26T00:00:00"/>
    <s v="EN SERVICIO"/>
    <d v="2026-10-23T00:00:00"/>
    <x v="0"/>
    <n v="761400"/>
    <x v="1"/>
  </r>
  <r>
    <s v="30-4022"/>
    <s v="PJT32H"/>
    <s v="GOES BASE"/>
    <s v="GRUPO DE OPERACIONES ESPECIALES DEVAL"/>
    <s v="MOTOCICLETA"/>
    <s v="HONDA"/>
    <s v="XRE300 SAHARA"/>
    <n v="293"/>
    <n v="2025"/>
    <s v="9C2ND1820SR101831"/>
    <s v="ND18E2S101860"/>
    <d v="2025-12-26T00:00:00"/>
    <s v="EN SERVICIO"/>
    <d v="2026-10-23T00:00:00"/>
    <x v="0"/>
    <n v="761400"/>
    <x v="1"/>
  </r>
  <r>
    <s v="30-4023"/>
    <s v="PJT33H"/>
    <s v="GOES BASE"/>
    <s v="GRUPO DE OPERACIONES ESPECIALES DEVAL"/>
    <s v="MOTOCICLETA"/>
    <s v="HONDA"/>
    <s v="XRE300 SAHARA"/>
    <n v="293"/>
    <n v="2025"/>
    <s v="9C2ND1820SR102317"/>
    <s v="ND18E2S102266"/>
    <d v="2025-12-26T00:00:00"/>
    <s v="EN SERVICIO"/>
    <d v="2026-10-23T00:00:00"/>
    <x v="0"/>
    <n v="761400"/>
    <x v="1"/>
  </r>
  <r>
    <s v="30-4041"/>
    <s v="QLM874"/>
    <s v="SEPRO BASE"/>
    <s v="SECCIONAL DE PROTECCION Y SERVICIOS ESPECIALES DEVAL"/>
    <s v="AUTOMOVIL"/>
    <s v="NISSAN"/>
    <s v="VERSA"/>
    <n v="1598"/>
    <n v="2026"/>
    <s v="3N1CN8AE9ZL122656"/>
    <s v="HR16-385613P"/>
    <d v="2025-12-23T00:00:00"/>
    <s v="EN SERVICIO"/>
    <d v="2026-10-23T00:00:00"/>
    <x v="3"/>
    <n v="544700"/>
    <x v="1"/>
  </r>
  <r>
    <s v="30-4024"/>
    <s v="RTP45D"/>
    <s v="SEPRO BASE"/>
    <s v="SECCIONAL DE PROTECCION Y SERVICIOS ESPECIALES DEVAL"/>
    <s v="MOTOCICLETA"/>
    <s v="SUZUKI"/>
    <s v="DR 650"/>
    <n v="650"/>
    <n v="2016"/>
    <s v="9FSSP46A2GC112340"/>
    <s v="P409-168546"/>
    <d v="2015-09-26T00:00:00"/>
    <s v="EN SERVICIO"/>
    <d v="2026-10-23T00:00:00"/>
    <x v="0"/>
    <n v="761400"/>
    <x v="1"/>
  </r>
  <r>
    <s v="30-3868"/>
    <s v="AWD79G"/>
    <s v="5. DISTRITO DE POLICIA DAGUA"/>
    <s v="ESTACION DE POLICIA DAGUA"/>
    <s v="MOTOCICLETA"/>
    <s v="HONDA"/>
    <s v="XRE300 ABS"/>
    <n v="291"/>
    <n v="2023"/>
    <s v="9C2ND1220PR204716"/>
    <s v="ND12E2P204750"/>
    <d v="2023-12-06T00:00:00"/>
    <s v="EN SERVICIO"/>
    <d v="2026-10-25T00:00:00"/>
    <x v="0"/>
    <n v="761400"/>
    <x v="1"/>
  </r>
  <r>
    <s v="30-3869"/>
    <s v="AWD80G"/>
    <s v="5. DISTRITO DE POLICIA DAGUA"/>
    <s v="ESTACION DE POLICIA DAGUA"/>
    <s v="MOTOCICLETA"/>
    <s v="HONDA"/>
    <s v="XRE300 ABS"/>
    <n v="291"/>
    <n v="2023"/>
    <s v="9C2ND1220PR205113"/>
    <s v="ND12E2P205142"/>
    <d v="2023-12-06T00:00:00"/>
    <s v="EN SERVICIO"/>
    <d v="2026-10-25T00:00:00"/>
    <x v="0"/>
    <n v="761400"/>
    <x v="1"/>
  </r>
  <r>
    <s v="30-3866"/>
    <s v="UHD56G"/>
    <s v="6. DISTRITO DE POLICIA PALMIRA"/>
    <s v="ESTACION DE POLICIA PALMIRA"/>
    <s v="MOTOCICLETA"/>
    <s v="HONDA"/>
    <s v="XRE300 ABS"/>
    <n v="291"/>
    <n v="2023"/>
    <s v="9C2ND1220PR205127"/>
    <s v="ND12E2P205091"/>
    <d v="2023-12-06T00:00:00"/>
    <s v="EN SERVICIO"/>
    <d v="2026-10-25T00:00:00"/>
    <x v="0"/>
    <n v="761400"/>
    <x v="1"/>
  </r>
  <r>
    <s v="30-3865"/>
    <s v="UHD55G"/>
    <s v="COSEC"/>
    <s v="COMANDO OPERATIVO DE SEGURIDAD CIUDADANA"/>
    <s v="MOTOCICLETA"/>
    <s v="HONDA"/>
    <s v="XRE300 ABS"/>
    <n v="291"/>
    <n v="2023"/>
    <s v="9C2ND1220PR205327"/>
    <s v="ND12E2P205438"/>
    <d v="2023-12-06T00:00:00"/>
    <s v="EN SERVICIO"/>
    <d v="2026-10-25T00:00:00"/>
    <x v="0"/>
    <n v="761400"/>
    <x v="1"/>
  </r>
  <r>
    <s v="30-3871"/>
    <s v="OJX629"/>
    <s v="2. DISTRITO DE POLICIA TULUA"/>
    <s v="ESTACION DE POLICIA TULUA"/>
    <s v="CAMIONETA"/>
    <s v="FORD"/>
    <s v="RANGER LIMITED AT"/>
    <n v="3198"/>
    <n v="2023"/>
    <s v="8AFAR23Y5PJ339339"/>
    <s v="SA2WPJ339339"/>
    <d v="2023-12-12T00:00:00"/>
    <s v="EN SERVICIO"/>
    <d v="2026-10-26T00:00:00"/>
    <x v="1"/>
    <n v="1110300"/>
    <x v="1"/>
  </r>
  <r>
    <s v="30-3285"/>
    <s v="OFK663"/>
    <s v="SIJIN BASE"/>
    <s v="SECCIONAL INVESTIGACION CRIMINAL DEVAL"/>
    <s v="AUTOMOVIL"/>
    <s v="CHEVROLET"/>
    <s v="SAIL"/>
    <n v="1400"/>
    <n v="2020"/>
    <s v="9GASA58M6LB003093"/>
    <s v="LCU*183453656*"/>
    <d v="2020-05-21T00:00:00"/>
    <s v="EN SERVICIO"/>
    <d v="2026-10-27T00:00:00"/>
    <x v="4"/>
    <n v="447300"/>
    <x v="1"/>
  </r>
  <r>
    <s v="30-0466"/>
    <s v="APG15C"/>
    <s v="PLANA MAYOR"/>
    <s v="JEFATURA ADMINISTRATIVA"/>
    <s v="MOTOCICLETA"/>
    <s v="YAMAHA"/>
    <s v="XTZ 250"/>
    <n v="250"/>
    <n v="2010"/>
    <s v="9C6KG0313A0001937"/>
    <s v="G382E001995"/>
    <d v="2011-05-07T00:00:00"/>
    <s v="EN SERVICIO"/>
    <d v="2026-10-27T00:00:00"/>
    <x v="0"/>
    <n v="761400"/>
    <x v="1"/>
  </r>
  <r>
    <s v="30-3075"/>
    <s v="LFD16E"/>
    <s v="SIJIN TULUA"/>
    <s v="SECCIONAL INVESTIGACION CRIMINAL DEVAL"/>
    <s v="MOTOCICLETA"/>
    <s v="YAMAHA"/>
    <s v="XTZ 250"/>
    <n v="250"/>
    <n v="2018"/>
    <s v="9FKDG281XJ2006337"/>
    <s v="G3F2E006337"/>
    <d v="2018-03-21T00:00:00"/>
    <s v="EN SERVICIO"/>
    <d v="2026-10-27T00:00:00"/>
    <x v="0"/>
    <n v="761400"/>
    <x v="1"/>
  </r>
  <r>
    <s v="30-3928"/>
    <s v="FPZ29H"/>
    <s v="8. DISTRITO DE POLICIA BUENAVENTURA"/>
    <s v="ESTACION DE POLICIA CASCAJAL"/>
    <s v="MOTOCICLETA"/>
    <s v="HONDA"/>
    <s v="XRE300 ABS"/>
    <n v="293"/>
    <n v="2024"/>
    <s v="9C2ND1820RR102868"/>
    <s v="ND18E2R102811"/>
    <d v="2024-10-10T00:00:00"/>
    <s v="EN SERVICIO"/>
    <d v="2026-10-30T00:00:00"/>
    <x v="0"/>
    <n v="761400"/>
    <x v="0"/>
  </r>
  <r>
    <s v="27-886"/>
    <m/>
    <s v="8. DISTRITO DE POLICIA BUENAVENTURA"/>
    <s v="DISTRITO ESPECIAL DE POLICIA BUENAVENTURA"/>
    <s v="TANQUETA TRANSP. PERSONAL"/>
    <s v="INTERNATIONAL"/>
    <s v="DT466E"/>
    <n v="7200"/>
    <n v="2006"/>
    <s v="1HTWEAAR28J392449"/>
    <s v="2U2114701"/>
    <d v="2007-03-20T00:00:00"/>
    <s v="MANTENIMIENTO"/>
    <d v="2026-10-31T00:00:00"/>
    <x v="5"/>
    <n v="888400"/>
    <x v="0"/>
  </r>
  <r>
    <s v="30-4039"/>
    <s v="QKL444"/>
    <s v="DINCO DIEBU"/>
    <s v="GRUPO INCORPORACION BUENAVENTURA"/>
    <s v="AUTOMOVIL"/>
    <s v="HYUNDAI"/>
    <s v="HB20S"/>
    <n v="1591"/>
    <n v="2026"/>
    <s v="9BHCP41CATP739826"/>
    <s v="G4FGSE016306"/>
    <d v="2025-11-28T00:00:00"/>
    <s v="EN SERVICIO"/>
    <d v="2026-10-31T00:00:00"/>
    <x v="3"/>
    <n v="544700"/>
    <x v="1"/>
  </r>
  <r>
    <s v="30-3382"/>
    <s v="OLO893"/>
    <s v="SIJIN BUENAVENTURA"/>
    <s v="UNIDAD BASICA DE INVESTIGACION CRIMINAL DEVAL"/>
    <s v="CAMIONETA"/>
    <s v="NISSAN"/>
    <s v="NP300FRONTIER"/>
    <n v="2500"/>
    <n v="2018"/>
    <s v="3N6CD33B7ZK398603"/>
    <s v="YD25-689688P"/>
    <d v="2018-11-28T00:00:00"/>
    <s v="EN SERVICIO"/>
    <d v="2026-11-02T00:00:00"/>
    <x v="6"/>
    <n v="946600"/>
    <x v="0"/>
  </r>
  <r>
    <s v="30-3498"/>
    <s v="XHY72F"/>
    <s v="8. DISTRITO DE POLICIA BUENAVENTURA"/>
    <s v="ESTACION DE POLICIA CASCAJAL"/>
    <s v="MOTOCICLETA"/>
    <s v="HONDA"/>
    <s v="XRE300 ABS"/>
    <n v="291"/>
    <n v="2022"/>
    <s v="9C2ND1220NR201696"/>
    <s v="ND12E2N201623"/>
    <d v="2021-12-13T00:00:00"/>
    <s v="MANTENIMIENTO"/>
    <d v="2026-11-02T00:00:00"/>
    <x v="0"/>
    <n v="761400"/>
    <x v="0"/>
  </r>
  <r>
    <s v="30-3499"/>
    <s v="XHY73F"/>
    <s v="8. DISTRITO DE POLICIA BUENAVENTURA"/>
    <s v="ESTACION DE POLICIA CASCAJAL"/>
    <s v="MOTOCICLETA"/>
    <s v="HONDA"/>
    <s v="XRE300 ABS"/>
    <n v="291"/>
    <n v="2022"/>
    <s v="9C2ND1220NR201697"/>
    <s v="ND12E2N201624"/>
    <d v="2021-12-13T00:00:00"/>
    <s v="EN SERVICIO"/>
    <d v="2026-11-02T00:00:00"/>
    <x v="0"/>
    <n v="761400"/>
    <x v="0"/>
  </r>
  <r>
    <s v="30-3501"/>
    <s v="XHY75F"/>
    <s v="8. DISTRITO DE POLICIA BUENAVENTURA"/>
    <s v="ESTACION DE POLICIA CASCAJAL"/>
    <s v="MOTOCICLETA"/>
    <s v="HONDA"/>
    <s v="XRE300 ABS"/>
    <n v="291"/>
    <n v="2022"/>
    <s v="9C2ND1220NR201700"/>
    <s v=" ND12E2N201621"/>
    <d v="2021-12-13T00:00:00"/>
    <s v="EN SERVICIO"/>
    <d v="2026-11-02T00:00:00"/>
    <x v="0"/>
    <n v="761400"/>
    <x v="0"/>
  </r>
  <r>
    <s v="30-3502"/>
    <s v="XHY76F"/>
    <s v="8. DISTRITO DE POLICIA BUENAVENTURA"/>
    <s v="ESTACION DE POLICIA CASCAJAL"/>
    <s v="MOTOCICLETA"/>
    <s v="HONDA"/>
    <s v="XRE300 ABS"/>
    <n v="291"/>
    <n v="2022"/>
    <s v="9C2ND1220NR201706"/>
    <s v="ND12E2N201746"/>
    <d v="2021-12-13T00:00:00"/>
    <s v="EN SERVICIO"/>
    <d v="2026-11-02T00:00:00"/>
    <x v="0"/>
    <n v="761400"/>
    <x v="0"/>
  </r>
  <r>
    <s v="30-3503"/>
    <s v="XHY77F"/>
    <s v="8. DISTRITO DE POLICIA BUENAVENTURA"/>
    <s v="ESTACION DE POLICIA CASCAJAL"/>
    <s v="MOTOCICLETA"/>
    <s v="HONDA"/>
    <s v="XRE300 ABS"/>
    <n v="291"/>
    <n v="2022"/>
    <s v="9C2ND1220NR201707"/>
    <s v="ND12E2N201750"/>
    <d v="2021-12-13T00:00:00"/>
    <s v="EN SERVICIO"/>
    <d v="2026-11-02T00:00:00"/>
    <x v="0"/>
    <n v="761400"/>
    <x v="0"/>
  </r>
  <r>
    <s v="30-3504"/>
    <s v="XHY78F"/>
    <s v="8. DISTRITO DE POLICIA BUENAVENTURA"/>
    <s v="ESTACION DE POLICIA CASCAJAL"/>
    <s v="MOTOCICLETA"/>
    <s v="HONDA"/>
    <s v="XRE300 ABS"/>
    <n v="291"/>
    <n v="2022"/>
    <s v="9C2ND1220NR201708"/>
    <s v="ND12E2N201749"/>
    <d v="2021-12-13T00:00:00"/>
    <s v="EN SERVICIO"/>
    <d v="2026-11-02T00:00:00"/>
    <x v="0"/>
    <n v="761400"/>
    <x v="0"/>
  </r>
  <r>
    <s v="30-3506"/>
    <s v="XHY80F"/>
    <s v="8. DISTRITO DE POLICIA BUENAVENTURA"/>
    <s v="ESTACION DE POLICIA CASCAJAL"/>
    <s v="MOTOCICLETA"/>
    <s v="HONDA"/>
    <s v="XRE300 ABS"/>
    <n v="291"/>
    <n v="2022"/>
    <s v="9C2ND1220NR201710"/>
    <s v="ND12E2N201709"/>
    <d v="2021-12-13T00:00:00"/>
    <s v="EN SERVICIO"/>
    <d v="2026-11-02T00:00:00"/>
    <x v="0"/>
    <n v="761400"/>
    <x v="0"/>
  </r>
  <r>
    <s v="30-3509"/>
    <s v="XHY83F"/>
    <s v="8. DISTRITO DE POLICIA BUENAVENTURA"/>
    <s v="ESTACION DE POLICIA CASCAJAL"/>
    <s v="MOTOCICLETA"/>
    <s v="HONDA"/>
    <s v="XRE300 ABS"/>
    <n v="291"/>
    <n v="2022"/>
    <s v="9C2ND1220NR201717"/>
    <s v="ND12E2N201774"/>
    <d v="2021-12-13T00:00:00"/>
    <s v="MANTENIMIENTO"/>
    <d v="2026-11-02T00:00:00"/>
    <x v="0"/>
    <n v="761400"/>
    <x v="0"/>
  </r>
  <r>
    <s v="30-3510"/>
    <s v="XHY84F"/>
    <s v="8. DISTRITO DE POLICIA BUENAVENTURA"/>
    <s v="ESTACION DE POLICIA CASCAJAL"/>
    <s v="MOTOCICLETA"/>
    <s v="HONDA"/>
    <s v="XRE300 ABS"/>
    <n v="291"/>
    <n v="2022"/>
    <s v="9C2ND1220NR201719"/>
    <s v="ND12E2N201773"/>
    <d v="2021-12-13T00:00:00"/>
    <s v="EN SERVICIO"/>
    <d v="2026-11-02T00:00:00"/>
    <x v="0"/>
    <n v="761400"/>
    <x v="0"/>
  </r>
  <r>
    <s v="30-3511"/>
    <s v="XHY85F"/>
    <s v="8. DISTRITO DE POLICIA BUENAVENTURA"/>
    <s v="ESTACION DE POLICIA CASCAJAL"/>
    <s v="MOTOCICLETA"/>
    <s v="HONDA"/>
    <s v="XRE300 ABS"/>
    <n v="291"/>
    <n v="2022"/>
    <s v="9C2ND1220NR201721"/>
    <s v="ND12E2N201775"/>
    <d v="2021-12-13T00:00:00"/>
    <s v="EN SERVICIO"/>
    <d v="2026-11-02T00:00:00"/>
    <x v="0"/>
    <n v="761400"/>
    <x v="0"/>
  </r>
  <r>
    <s v="30-3512"/>
    <s v="XHY86F"/>
    <s v="8. DISTRITO DE POLICIA BUENAVENTURA"/>
    <s v="ESTACION DE POLICIA CASCAJAL"/>
    <s v="MOTOCICLETA"/>
    <s v="HONDA"/>
    <s v="XRE300 ABS"/>
    <n v="291"/>
    <n v="2022"/>
    <s v="9C2ND1220NR201722"/>
    <s v="ND12E2N201776"/>
    <d v="2021-12-13T00:00:00"/>
    <s v="EN SERVICIO"/>
    <d v="2026-11-02T00:00:00"/>
    <x v="0"/>
    <n v="761400"/>
    <x v="0"/>
  </r>
  <r>
    <s v="30-3513"/>
    <s v="XHY87F"/>
    <s v="8. DISTRITO DE POLICIA BUENAVENTURA"/>
    <s v="ESTACION DE POLICIA CASCAJAL"/>
    <s v="MOTOCICLETA"/>
    <s v="HONDA"/>
    <s v="XRE300 ABS"/>
    <s v="pñ"/>
    <n v="2022"/>
    <s v="9C2ND1220NR201724"/>
    <s v="ND12E2N201777"/>
    <d v="2021-12-13T00:00:00"/>
    <s v="MANTENIMIENTO"/>
    <d v="2026-11-02T00:00:00"/>
    <x v="0"/>
    <n v="761400"/>
    <x v="0"/>
  </r>
  <r>
    <s v="30-3514"/>
    <s v="XHY88F"/>
    <s v="8. DISTRITO DE POLICIA BUENAVENTURA"/>
    <s v="ESTACION DE POLICIA CASCAJAL"/>
    <s v="MOTOCICLETA"/>
    <s v="HONDA"/>
    <s v="XRE300 ABS"/>
    <n v="291"/>
    <n v="2022"/>
    <s v="9C2ND1220NR201726"/>
    <s v="ND12E2N201779"/>
    <d v="2021-12-13T00:00:00"/>
    <s v="EN SERVICIO"/>
    <d v="2026-11-02T00:00:00"/>
    <x v="0"/>
    <n v="761400"/>
    <x v="0"/>
  </r>
  <r>
    <s v="30-3516"/>
    <s v="XHY90F"/>
    <s v="8. DISTRITO DE POLICIA BUENAVENTURA"/>
    <s v="ESTACION DE POLICIA CASCAJAL"/>
    <s v="MOTOCICLETA"/>
    <s v="HONDA"/>
    <s v="XRE300 ABS"/>
    <n v="291"/>
    <n v="2022"/>
    <s v="9C2ND1220NR201729"/>
    <s v="ND12E2N201784"/>
    <d v="2021-12-13T00:00:00"/>
    <s v="EN SERVICIO"/>
    <d v="2026-11-02T00:00:00"/>
    <x v="0"/>
    <n v="761400"/>
    <x v="0"/>
  </r>
  <r>
    <s v="30-3518"/>
    <s v="XHY92F"/>
    <s v="8. DISTRITO DE POLICIA BUENAVENTURA"/>
    <s v="ESTACION DE POLICIA CASCAJAL"/>
    <s v="MOTOCICLETA"/>
    <s v="HONDA"/>
    <s v="XRE300 ABS"/>
    <n v="291"/>
    <n v="2022"/>
    <s v="9C2ND1220NR201732"/>
    <s v="ND12E2N201785"/>
    <d v="2021-12-13T00:00:00"/>
    <s v="MANTENIMIENTO"/>
    <d v="2026-11-02T00:00:00"/>
    <x v="0"/>
    <n v="761400"/>
    <x v="0"/>
  </r>
  <r>
    <s v="30-3519"/>
    <s v="XHY93F"/>
    <s v="8. DISTRITO DE POLICIA BUENAVENTURA"/>
    <s v="ESTACION DE POLICIA CASCAJAL"/>
    <s v="MOTOCICLETA"/>
    <s v="HONDA"/>
    <s v="XRE300 ABS"/>
    <n v="291"/>
    <n v="2022"/>
    <s v="9C2ND1220NR201733"/>
    <s v="ND12E2N201787"/>
    <d v="2021-12-13T00:00:00"/>
    <s v="EN SERVICIO"/>
    <d v="2026-11-02T00:00:00"/>
    <x v="0"/>
    <n v="761400"/>
    <x v="0"/>
  </r>
  <r>
    <s v="30-3520"/>
    <s v="XHY94F"/>
    <s v="8. DISTRITO DE POLICIA BUENAVENTURA"/>
    <s v="ESTACION DE POLICIA CASCAJAL"/>
    <s v="MOTOCICLETA"/>
    <s v="HONDA"/>
    <s v="XRE300 ABS"/>
    <n v="291"/>
    <n v="2022"/>
    <s v="9C2ND1220NR201734"/>
    <s v="ND12E2N201788"/>
    <d v="2021-12-13T00:00:00"/>
    <s v="EN SERVICIO"/>
    <d v="2026-11-02T00:00:00"/>
    <x v="0"/>
    <n v="761400"/>
    <x v="0"/>
  </r>
  <r>
    <s v="30-3521"/>
    <s v="XHY95F"/>
    <s v="8. DISTRITO DE POLICIA BUENAVENTURA"/>
    <s v="ESTACION DE POLICIA CASCAJAL"/>
    <s v="MOTOCICLETA"/>
    <s v="HONDA"/>
    <s v="XRE300 ABS"/>
    <n v="291"/>
    <n v="2022"/>
    <s v="9C2ND1220NR201737"/>
    <s v="ND12E2N201791"/>
    <d v="2021-12-13T00:00:00"/>
    <s v="MANTENIMIENTO"/>
    <d v="2026-11-02T00:00:00"/>
    <x v="0"/>
    <n v="761400"/>
    <x v="0"/>
  </r>
  <r>
    <s v="30-3524"/>
    <s v="XHY98F"/>
    <s v="8. DISTRITO DE POLICIA BUENAVENTURA"/>
    <s v="ESTACION DE POLICIA CASCAJAL"/>
    <s v="MOTOCICLETA"/>
    <s v="HONDA"/>
    <s v="XRE300 ABS"/>
    <n v="291"/>
    <n v="2022"/>
    <s v="9C2ND1220NR201745"/>
    <s v="ND12E2N201768"/>
    <d v="2021-12-13T00:00:00"/>
    <s v="EN SERVICIO"/>
    <d v="2026-11-02T00:00:00"/>
    <x v="0"/>
    <n v="761400"/>
    <x v="0"/>
  </r>
  <r>
    <s v="30-3525"/>
    <s v="XHY99F"/>
    <s v="8. DISTRITO DE POLICIA BUENAVENTURA"/>
    <s v="ESTACION DE POLICIA CASCAJAL"/>
    <s v="MOTOCICLETA"/>
    <s v="HONDA"/>
    <s v="XRE300 ABS"/>
    <n v="291"/>
    <n v="2022"/>
    <s v="9C2ND1220NR201746"/>
    <s v="ND12E2N201770"/>
    <d v="2021-12-13T00:00:00"/>
    <s v="EN SERVICIO"/>
    <d v="2026-11-02T00:00:00"/>
    <x v="0"/>
    <n v="761400"/>
    <x v="0"/>
  </r>
  <r>
    <s v="30-3531"/>
    <s v="XHZ58F"/>
    <s v="1. DISTRITO DE POLICIA BUGA"/>
    <s v="ESTACION DE POLICIA BUGA"/>
    <s v="MOTOCICLETA"/>
    <s v="HONDA"/>
    <s v="XRE300 ABS"/>
    <n v="291"/>
    <n v="2022"/>
    <s v="9C2ND1220NR201861"/>
    <s v="ND12E2N201845"/>
    <d v="2021-12-13T00:00:00"/>
    <s v="EN SERVICIO"/>
    <d v="2026-11-05T00:00:00"/>
    <x v="0"/>
    <n v="761400"/>
    <x v="1"/>
  </r>
  <r>
    <s v="30-3532"/>
    <s v="XHZ59F"/>
    <s v="1. DISTRITO DE POLICIA BUGA"/>
    <s v="ESTACION DE POLICIA BUGA"/>
    <s v="MOTOCICLETA"/>
    <s v="HONDA"/>
    <s v="XRE300 ABS"/>
    <n v="291"/>
    <n v="2022"/>
    <s v="9C2ND1220NR201924"/>
    <s v="ND12E2N201921"/>
    <d v="2021-12-13T00:00:00"/>
    <s v="EN SERVICIO"/>
    <d v="2026-11-05T00:00:00"/>
    <x v="0"/>
    <n v="761400"/>
    <x v="1"/>
  </r>
  <r>
    <s v="30-3533"/>
    <s v="XHZ60F"/>
    <s v="1. DISTRITO DE POLICIA BUGA"/>
    <s v="ESTACION DE POLICIA BUGA"/>
    <s v="MOTOCICLETA"/>
    <s v="HONDA"/>
    <s v="XRE300 ABS"/>
    <n v="291"/>
    <n v="2022"/>
    <s v="9C2ND1220NR201935"/>
    <s v="ND12E2N201968"/>
    <d v="2021-12-13T00:00:00"/>
    <s v="EN SERVICIO"/>
    <d v="2026-11-05T00:00:00"/>
    <x v="0"/>
    <n v="761400"/>
    <x v="1"/>
  </r>
  <r>
    <s v="30-3063"/>
    <s v="LFD20E"/>
    <s v="2. DISTRITO DE POLICIA TULUA"/>
    <s v="ESTACION DE POLICIA TULUA"/>
    <s v="MOTOCICLETA"/>
    <s v="YAMAHA"/>
    <s v="XTZ 250"/>
    <n v="250"/>
    <n v="2018"/>
    <s v="9FKDG2814J2006303"/>
    <s v="G3F2E006303"/>
    <d v="2018-03-21T00:00:00"/>
    <s v="EN SERVICIO"/>
    <d v="2026-11-05T00:00:00"/>
    <x v="0"/>
    <n v="761400"/>
    <x v="1"/>
  </r>
  <r>
    <s v="30-3064"/>
    <s v="LFD15E"/>
    <s v="2. DISTRITO DE POLICIA TULUA"/>
    <s v="ESTACION DE POLICIA TULUA"/>
    <s v="MOTOCICLETA"/>
    <s v="YAMAHA"/>
    <s v="XTZ 250"/>
    <n v="250"/>
    <n v="2018"/>
    <s v="9FKDG2817J2006330"/>
    <s v="G3F2E006330"/>
    <d v="2018-03-21T00:00:00"/>
    <s v="EN SERVICIO"/>
    <d v="2026-11-05T00:00:00"/>
    <x v="0"/>
    <n v="761400"/>
    <x v="1"/>
  </r>
  <r>
    <s v="30-3065"/>
    <s v="LFD22E"/>
    <s v="2. DISTRITO DE POLICIA TULUA"/>
    <s v="ESTACION DE POLICIA TULUA"/>
    <s v="MOTOCICLETA"/>
    <s v="YAMAHA"/>
    <s v="XTZ 250"/>
    <n v="250"/>
    <n v="2018"/>
    <s v="9FKDG2810J2006301"/>
    <s v="G3F2E006301"/>
    <d v="2018-03-21T00:00:00"/>
    <s v="EN SERVICIO"/>
    <d v="2026-11-05T00:00:00"/>
    <x v="0"/>
    <n v="761400"/>
    <x v="1"/>
  </r>
  <r>
    <s v="30-3066"/>
    <s v="LFD23E"/>
    <s v="2. DISTRITO DE POLICIA TULUA"/>
    <s v="ESTACION DE POLICIA TULUA"/>
    <s v="MOTOCICLETA"/>
    <s v="YAMAHA"/>
    <s v="XTZ 250"/>
    <n v="250"/>
    <n v="2018"/>
    <s v="9FKDG2815J2006343"/>
    <s v="G3F2E006343"/>
    <d v="2018-03-21T00:00:00"/>
    <s v="EN SERVICIO"/>
    <d v="2026-11-05T00:00:00"/>
    <x v="0"/>
    <n v="761400"/>
    <x v="1"/>
  </r>
  <r>
    <s v="30-3069"/>
    <s v="LFD31E"/>
    <s v="2. DISTRITO DE POLICIA TULUA"/>
    <s v="ESTACION DE POLICIA TULUA"/>
    <s v="MOTOCICLETA"/>
    <s v="YAMAHA"/>
    <s v="XTZ 250"/>
    <n v="250"/>
    <n v="2018"/>
    <s v="9FKDG2816J2006321"/>
    <s v="G3F2E006321"/>
    <d v="2018-03-21T00:00:00"/>
    <s v="EN SERVICIO"/>
    <d v="2026-11-05T00:00:00"/>
    <x v="0"/>
    <n v="761400"/>
    <x v="1"/>
  </r>
  <r>
    <s v="30-3071"/>
    <s v="LFD29E"/>
    <s v="2. DISTRITO DE POLICIA TULUA"/>
    <s v="ESTACION DE POLICIA TULUA"/>
    <s v="MOTOCICLETA"/>
    <s v="YAMAHA"/>
    <s v="XTZ 250"/>
    <n v="250"/>
    <n v="2018"/>
    <s v="9FKDG2813J2006311"/>
    <s v="G3F2E006311"/>
    <d v="2018-03-21T00:00:00"/>
    <s v="EN SERVICIO"/>
    <d v="2026-11-05T00:00:00"/>
    <x v="0"/>
    <n v="761400"/>
    <x v="1"/>
  </r>
  <r>
    <s v="30-3072"/>
    <s v="LFD24E"/>
    <s v="2. DISTRITO DE POLICIA TULUA"/>
    <s v="ESTACION DE POLICIA TULUA"/>
    <s v="MOTOCICLETA"/>
    <s v="YAMAHA"/>
    <s v="XTZ 250"/>
    <n v="250"/>
    <n v="2018"/>
    <s v="9FKDG2817J2006313"/>
    <s v="G3F2E006313"/>
    <d v="2018-03-21T00:00:00"/>
    <s v="EN SERVICIO"/>
    <d v="2026-11-05T00:00:00"/>
    <x v="0"/>
    <n v="761400"/>
    <x v="1"/>
  </r>
  <r>
    <s v="30-3528"/>
    <s v="XHZ55F"/>
    <s v="2. DISTRITO DE POLICIA TULUA"/>
    <s v="ESTACION DE POLICIA TULUA"/>
    <s v="MOTOCICLETA"/>
    <s v="HONDA"/>
    <s v="XRE300 ABS"/>
    <n v="291"/>
    <n v="2022"/>
    <s v="9C2ND1220NR202099"/>
    <s v="ND12E2N202024"/>
    <d v="2021-12-13T00:00:00"/>
    <s v="EN SERVICIO"/>
    <d v="2026-11-05T00:00:00"/>
    <x v="0"/>
    <n v="761400"/>
    <x v="1"/>
  </r>
  <r>
    <s v="30-3529"/>
    <s v="XHZ56F"/>
    <s v="2. DISTRITO DE POLICIA TULUA"/>
    <s v="ESTACION DE POLICIA TULUA"/>
    <s v="MOTOCICLETA"/>
    <s v="HONDA"/>
    <s v="XRE300 ABS"/>
    <n v="291"/>
    <n v="2022"/>
    <s v="9C2ND1220NR202100"/>
    <s v="ND12E2N202025"/>
    <d v="2021-12-13T00:00:00"/>
    <s v="EN SERVICIO"/>
    <d v="2026-11-05T00:00:00"/>
    <x v="0"/>
    <n v="761400"/>
    <x v="1"/>
  </r>
  <r>
    <s v="30-3927"/>
    <s v="FPZ28H"/>
    <s v="2. DISTRITO DE POLICIA TULUA"/>
    <s v="ESTACION DE POLICIA TULUA"/>
    <s v="MOTOCICLETA"/>
    <s v="HONDA"/>
    <s v="XRE300 ABS"/>
    <n v="293"/>
    <n v="2024"/>
    <s v="9C2ND1820RR102866"/>
    <s v="ND18E2R102809"/>
    <d v="2024-10-10T00:00:00"/>
    <s v="EN SERVICIO"/>
    <d v="2026-11-05T00:00:00"/>
    <x v="0"/>
    <n v="761400"/>
    <x v="1"/>
  </r>
  <r>
    <s v="30-3534"/>
    <s v="XHZ61F"/>
    <s v="5. DISTRITO DE POLICIA DAGUA"/>
    <s v="ESTACION DE POLICIA DAGUA"/>
    <s v="MOTOCICLETA"/>
    <s v="HONDA"/>
    <s v="XRE300 ABS"/>
    <n v="291"/>
    <n v="2022"/>
    <s v="9C2ND1220NR201952"/>
    <s v="ND12E2N201985"/>
    <d v="2021-12-13T00:00:00"/>
    <s v="EN SERVICIO"/>
    <d v="2026-11-05T00:00:00"/>
    <x v="0"/>
    <n v="761400"/>
    <x v="1"/>
  </r>
  <r>
    <s v="30-3535"/>
    <s v="XHZ62F"/>
    <s v="7. DISTRITO DE POLICIA CARTAGO"/>
    <s v="ESTACION DE POLICIA CARTAGO"/>
    <s v="MOTOCICLETA"/>
    <s v="HONDA"/>
    <s v="XRE300 ABS"/>
    <n v="291"/>
    <n v="2022"/>
    <s v="9C2ND1220NR201957"/>
    <s v="ND12E2N201989"/>
    <d v="2021-12-13T00:00:00"/>
    <s v="EN SERVICIO"/>
    <d v="2026-11-05T00:00:00"/>
    <x v="0"/>
    <n v="761400"/>
    <x v="1"/>
  </r>
  <r>
    <s v="30-3536"/>
    <s v="XHZ63F"/>
    <s v="GOES CARTAGO"/>
    <s v="GRUPO FUERZA DISPONIBLE DEVAL"/>
    <s v="MOTOCICLETA"/>
    <s v="HONDA"/>
    <s v="XRE300 ABS"/>
    <n v="291"/>
    <n v="2022"/>
    <s v="9C2ND1220NR201976"/>
    <s v="ND12E2N201916"/>
    <d v="2021-12-13T00:00:00"/>
    <s v="EN SERVICIO"/>
    <d v="2026-11-05T00:00:00"/>
    <x v="0"/>
    <n v="761400"/>
    <x v="1"/>
  </r>
  <r>
    <s v="30-3537"/>
    <s v="XHZ64F"/>
    <s v="GOES CARTAGO"/>
    <s v="GRUPO FUERZA DISPONIBLE DEVAL"/>
    <s v="MOTOCICLETA"/>
    <s v="HONDA"/>
    <s v="XRE300 ABS"/>
    <n v="291"/>
    <n v="2022"/>
    <s v="9C2ND1220NR201977"/>
    <s v="ND12E2N201912"/>
    <d v="2021-12-13T00:00:00"/>
    <s v="EN SERVICIO"/>
    <d v="2026-11-05T00:00:00"/>
    <x v="0"/>
    <n v="761400"/>
    <x v="1"/>
  </r>
  <r>
    <s v="30-3538"/>
    <s v="XHZ65F"/>
    <s v="GOES DAGUA"/>
    <s v="GRUPO FUERZA DISPONIBLE DEVAL"/>
    <s v="MOTOCICLETA"/>
    <s v="HONDA"/>
    <s v="XRE300 ABS"/>
    <n v="291"/>
    <n v="2022"/>
    <s v="9C2ND1220NR201990"/>
    <s v="ND12E2N201936"/>
    <d v="2021-12-13T00:00:00"/>
    <s v="EN SERVICIO"/>
    <d v="2026-11-05T00:00:00"/>
    <x v="0"/>
    <n v="761400"/>
    <x v="1"/>
  </r>
  <r>
    <s v="30-3530"/>
    <s v="XHZ57F"/>
    <s v="GOES TULUA"/>
    <s v="GRUPO FUERZA DISPONIBLE DEVAL"/>
    <s v="MOTOCICLETA"/>
    <s v="HONDA"/>
    <s v="XRE300 ABS"/>
    <n v="291"/>
    <n v="2022"/>
    <s v="9C2ND1220NR201812"/>
    <s v="ND12E2N201851"/>
    <d v="2021-12-13T00:00:00"/>
    <s v="EN SERVICIO"/>
    <d v="2026-11-05T00:00:00"/>
    <x v="0"/>
    <n v="761400"/>
    <x v="1"/>
  </r>
  <r>
    <s v="30-3036"/>
    <s v="OLN493"/>
    <s v="SETRA"/>
    <s v="SECCIONAL DE TRANSITO Y TRANSPORTE VALLE"/>
    <s v="GRUA TIPO PLUMA"/>
    <s v="INTERNATIONAL"/>
    <s v="STANDARD"/>
    <n v="10800"/>
    <n v="2018"/>
    <s v="3HTWYAHT6JN727730"/>
    <n v="35343657"/>
    <d v="2018-03-27T00:00:00"/>
    <s v="EN SERVICIO"/>
    <d v="2026-11-05T00:00:00"/>
    <x v="7"/>
    <n v="1282800"/>
    <x v="1"/>
  </r>
  <r>
    <s v="30-3076"/>
    <s v="LFD28E"/>
    <s v="SIJIN TULUA"/>
    <s v="SECCIONAL INVESTIGACION CRIMINAL DEVAL"/>
    <s v="MOTOCICLETA"/>
    <s v="YAMAHA"/>
    <s v="XTZ 250"/>
    <n v="250"/>
    <n v="2018"/>
    <s v="9FKDG2818J2006322"/>
    <s v="G3F2E006322"/>
    <d v="2018-03-21T00:00:00"/>
    <s v="EN SERVICIO"/>
    <d v="2026-11-05T00:00:00"/>
    <x v="0"/>
    <n v="761400"/>
    <x v="1"/>
  </r>
  <r>
    <s v="30-3073"/>
    <s v="LFD26E"/>
    <s v="SIPOL TULUA"/>
    <s v="SECCIONAL DE INTELIGENCIA POLICIAL DEVAL"/>
    <s v="MOTOCICLETA"/>
    <s v="YAMAHA"/>
    <s v="XTZ 250"/>
    <n v="250"/>
    <n v="2018"/>
    <s v="9FKDG2814J2006317"/>
    <s v="G3F2E006317"/>
    <d v="2018-03-21T00:00:00"/>
    <s v="EN SERVICIO"/>
    <d v="2026-11-05T00:00:00"/>
    <x v="0"/>
    <n v="761400"/>
    <x v="1"/>
  </r>
  <r>
    <s v="30-3074"/>
    <s v="LFD27E"/>
    <s v="SIPOL TULUA"/>
    <s v="SECCIONAL DE INTELIGENCIA POLICIAL DEVAL"/>
    <s v="MOTOCICLETA"/>
    <s v="YAMAHA"/>
    <s v="XTZ 250"/>
    <n v="250"/>
    <n v="2018"/>
    <s v="9FKDG2811J2006338"/>
    <s v="G3F2E006338"/>
    <d v="2018-03-21T00:00:00"/>
    <s v="EN SERVICIO"/>
    <d v="2026-11-05T00:00:00"/>
    <x v="0"/>
    <n v="761400"/>
    <x v="1"/>
  </r>
  <r>
    <s v="30-3870"/>
    <s v="OSM923"/>
    <s v="UNDMO 12 DEVAL"/>
    <s v="GRUPO DIALOGO Y MANTENIMIENTO DEL ORDEN NO 12 DEVAL"/>
    <s v="CAMIONETA"/>
    <s v="CHEVROLET"/>
    <s v="COLORADO"/>
    <n v="2776"/>
    <n v="2023"/>
    <s v="9BG148MK0PC427680"/>
    <s v="LWN F222621098"/>
    <d v="2023-12-28T00:00:00"/>
    <s v="EN SERVICIO"/>
    <d v="2026-11-07T00:00:00"/>
    <x v="1"/>
    <n v="1110300"/>
    <x v="1"/>
  </r>
  <r>
    <s v="30-3449"/>
    <s v="URG31F"/>
    <s v="2. DISTRITO DE POLICIA TULUA"/>
    <s v="ESTACION DE POLICIA TULUA"/>
    <s v="MOTOCICLETA"/>
    <s v="HONDA"/>
    <s v="XRE300 ABS"/>
    <n v="291"/>
    <n v="2022"/>
    <s v="9C2ND1220NR200894"/>
    <s v="ND12E2N200900"/>
    <d v="2021-07-12T00:00:00"/>
    <s v="EN SERVICIO"/>
    <d v="2026-11-07T00:00:00"/>
    <x v="0"/>
    <n v="761400"/>
    <x v="1"/>
  </r>
  <r>
    <s v="30-3867"/>
    <s v="UHD57G"/>
    <s v="6. DISTRITO DE POLICIA PALMIRA"/>
    <s v="ESTACION DE POLICIA PALMIRA"/>
    <s v="MOTOCICLETA"/>
    <s v="HONDA"/>
    <s v="XRE300 ABS"/>
    <n v="291"/>
    <n v="2023"/>
    <s v="9C2ND1220PR205319"/>
    <s v="ND12E2P205453"/>
    <d v="2023-12-06T00:00:00"/>
    <s v="EN SERVICIO"/>
    <d v="2026-11-08T00:00:00"/>
    <x v="0"/>
    <n v="761400"/>
    <x v="1"/>
  </r>
  <r>
    <s v="30-3302"/>
    <s v="OLN828"/>
    <s v="6. DISTRITO DE POLICIA PALMIRA"/>
    <s v="ESTACION DE POLICIA FLORIDA"/>
    <s v="CAMIONETA"/>
    <s v="RENAULT"/>
    <s v="TRAFIC"/>
    <n v="1600"/>
    <n v="2020"/>
    <s v="VF10FL21ALS799690"/>
    <s v="R9MD450C131387"/>
    <d v="2019-10-18T00:00:00"/>
    <s v="EN SERVICIO"/>
    <d v="2026-11-09T00:00:00"/>
    <x v="6"/>
    <n v="946600"/>
    <x v="1"/>
  </r>
  <r>
    <s v="30-3895"/>
    <s v="ODT700"/>
    <s v="SIJIN BASE"/>
    <s v="SECCIONAL INVESTIGACION CRIMINAL DEVAL"/>
    <s v="CAMIONETA"/>
    <s v="NISSAN"/>
    <s v="X TRAIL T32"/>
    <n v="2488"/>
    <n v="2023"/>
    <s v="JN1JBNT32Z0102460"/>
    <s v="QR25768257M"/>
    <d v="2023-12-27T00:00:00"/>
    <s v="EN SERVICIO"/>
    <d v="2026-11-10T00:00:00"/>
    <x v="6"/>
    <n v="946600"/>
    <x v="1"/>
  </r>
  <r>
    <s v="30-3876"/>
    <s v="AWD78G"/>
    <s v="7. DISTRITO DE POLICIA CARTAGO"/>
    <s v="SUBESTACION DE POLICIA ALBAN"/>
    <s v="MOTOCICLETA"/>
    <s v="HONDA"/>
    <s v="XRE300 ABS"/>
    <n v="291"/>
    <n v="2023"/>
    <s v="9C2ND1220PR205028"/>
    <s v="ND12E2P205025"/>
    <d v="2023-12-29T00:00:00"/>
    <s v="EN SERVICIO"/>
    <d v="2026-11-10T00:00:00"/>
    <x v="0"/>
    <n v="761400"/>
    <x v="1"/>
  </r>
  <r>
    <s v="30-3419"/>
    <s v="EBL027"/>
    <s v="DICAR DEVAL"/>
    <s v="GRUPO DE CARABINEROS Y GUIAS DEVAL"/>
    <s v="CAMION ESTACAS"/>
    <s v="HYUNDAI"/>
    <s v="HD78"/>
    <n v="4000"/>
    <n v="2015"/>
    <s v="KMFGA17PPFC274046"/>
    <s v="D4DDEJ579883"/>
    <d v="2015-06-28T00:00:00"/>
    <s v="EN SERVICIO"/>
    <d v="2026-11-10T00:00:00"/>
    <x v="5"/>
    <n v="888400"/>
    <x v="1"/>
  </r>
  <r>
    <s v="30-3380"/>
    <s v="RUH35D"/>
    <s v="SIPOL BUENAVENTURA"/>
    <s v="UNIDAD BASICA DE INTELIGENCIA DEVAL"/>
    <s v="MOTOCICLETA"/>
    <s v="YAMAHA"/>
    <s v="FZ"/>
    <n v="150"/>
    <n v="2017"/>
    <s v="9FKRG2141H2037531"/>
    <s v="G3E9E0037531"/>
    <d v="2017-04-12T00:00:00"/>
    <s v="EN SERVICIO"/>
    <d v="2026-11-11T00:00:00"/>
    <x v="8"/>
    <n v="343300"/>
    <x v="0"/>
  </r>
  <r>
    <s v="30-1508"/>
    <s v="RUX83D"/>
    <s v="4. DISTRITO DE POLICIA ROLDANILLO"/>
    <s v="SUBESTACION DE POLICIA LA TULIA"/>
    <s v="MOTOCICLETA"/>
    <s v="YAMAHA"/>
    <s v="XTZ 250"/>
    <n v="250"/>
    <n v="2017"/>
    <s v="9FKKG0419H2016692"/>
    <s v="G391E016692"/>
    <d v="2017-03-23T00:00:00"/>
    <s v="EN SERVICIO"/>
    <d v="2026-11-13T00:00:00"/>
    <x v="0"/>
    <n v="761400"/>
    <x v="1"/>
  </r>
  <r>
    <s v="30-1279"/>
    <s v="EAV020"/>
    <s v="7. DISTRITO DE POLICIA CARTAGO"/>
    <s v="ESTACION DE POLICIA OBANDO"/>
    <s v="CAMIONETA"/>
    <s v="NISSAN"/>
    <s v="FRONTIER"/>
    <n v="2400"/>
    <n v="2015"/>
    <s v="3N6DD23Y6ZK937618"/>
    <s v="KA24-742429A"/>
    <d v="2014-08-25T00:00:00"/>
    <s v="EN SERVICIO"/>
    <d v="2026-11-13T00:00:00"/>
    <x v="9"/>
    <n v="1121400"/>
    <x v="1"/>
  </r>
  <r>
    <s v="30-1443"/>
    <s v="EBL023"/>
    <s v="UNDMO 12 DEVAL"/>
    <s v="GRUPO DIALOGO Y MANTENIMIENTO DEL ORDEN NO 12 DEVAL"/>
    <s v="CAMION ESTACAS"/>
    <s v="HYUNDAI"/>
    <s v="HD78"/>
    <n v="4000"/>
    <n v="2015"/>
    <s v="KMFGA17PPFC274049"/>
    <s v="D4DDEJ579878"/>
    <d v="2015-06-28T00:00:00"/>
    <s v="EN SERVICIO"/>
    <d v="2026-11-13T00:00:00"/>
    <x v="5"/>
    <n v="888400"/>
    <x v="1"/>
  </r>
  <r>
    <s v="30-4027"/>
    <s v="VWB38F"/>
    <s v="SETRA"/>
    <s v="SECCIONAL DE TRANSITO Y TRANSPORTE DEVAL"/>
    <s v="MOTOCICLETA"/>
    <s v="YAMAHA"/>
    <s v="XTZ 250"/>
    <n v="249"/>
    <n v="2023"/>
    <s v="9FKDG2824P2031932"/>
    <s v="G3F2E031932"/>
    <d v="2023-01-19T00:00:00"/>
    <s v="EN SERVICIO"/>
    <d v="2026-11-17T00:00:00"/>
    <x v="0"/>
    <n v="761400"/>
    <x v="1"/>
  </r>
  <r>
    <s v="30-3505"/>
    <s v="XHY79F"/>
    <s v="8. DISTRITO DE POLICIA BUENAVENTURA"/>
    <s v="ESTACION DE POLICIA CASCAJAL"/>
    <s v="MOTOCICLETA"/>
    <s v="HONDA"/>
    <s v="XRE300 ABS"/>
    <n v="291"/>
    <n v="2022"/>
    <s v="9C2ND1220NR201709"/>
    <s v="ND12E2N201712"/>
    <d v="2021-12-13T00:00:00"/>
    <s v="MANTENIMIENTO"/>
    <d v="2026-11-21T00:00:00"/>
    <x v="0"/>
    <n v="761400"/>
    <x v="0"/>
  </r>
  <r>
    <s v="30-3515"/>
    <s v="XHY89F"/>
    <s v="8. DISTRITO DE POLICIA BUENAVENTURA"/>
    <s v="ESTACION DE POLICIA CASCAJAL"/>
    <s v="MOTOCICLETA"/>
    <s v="HONDA"/>
    <s v="XRE300 ABS"/>
    <n v="291"/>
    <n v="2022"/>
    <s v="9C2ND1220NR201727"/>
    <s v="ND12E2N201782"/>
    <d v="2021-12-13T00:00:00"/>
    <s v="EN SERVICIO"/>
    <d v="2026-11-21T00:00:00"/>
    <x v="0"/>
    <n v="761400"/>
    <x v="0"/>
  </r>
  <r>
    <s v="30-3522"/>
    <s v="XHY96F"/>
    <s v="8. DISTRITO DE POLICIA BUENAVENTURA"/>
    <s v="ESTACION DE POLICIA CASCAJAL"/>
    <s v="MOTOCICLETA"/>
    <s v="HONDA"/>
    <s v="XRE300 ABS"/>
    <n v="291"/>
    <n v="2022"/>
    <s v="9C2ND1220NR201740"/>
    <s v="ND12E2N201793"/>
    <d v="2021-12-13T00:00:00"/>
    <s v="EN SERVICIO"/>
    <d v="2026-11-21T00:00:00"/>
    <x v="0"/>
    <n v="761400"/>
    <x v="0"/>
  </r>
  <r>
    <s v="30-3523"/>
    <s v="XHY97F"/>
    <s v="8. DISTRITO DE POLICIA BUENAVENTURA"/>
    <s v="ESTACION DE POLICIA CASCAJAL"/>
    <s v="MOTOCICLETA"/>
    <s v="HONDA"/>
    <s v="XRE300 ABS"/>
    <n v="291"/>
    <n v="2022"/>
    <s v="9C2ND1220NR201741"/>
    <s v="ND12E2N201795"/>
    <d v="2021-12-13T00:00:00"/>
    <s v="EN SERVICIO"/>
    <d v="2026-11-21T00:00:00"/>
    <x v="0"/>
    <n v="761400"/>
    <x v="0"/>
  </r>
  <r>
    <s v="30-3526"/>
    <s v="XHZ01F"/>
    <s v="8. DISTRITO DE POLICIA BUENAVENTURA"/>
    <s v="ESTACION DE POLICIA CASCAJAL"/>
    <s v="MOTOCICLETA"/>
    <s v="HONDA"/>
    <s v="XRE300 ABS"/>
    <n v="291"/>
    <n v="2022"/>
    <s v="9C2ND1220NR201748"/>
    <s v="ND12E2N201767"/>
    <d v="2021-12-13T00:00:00"/>
    <s v="EN SERVICIO"/>
    <d v="2026-11-21T00:00:00"/>
    <x v="0"/>
    <n v="761400"/>
    <x v="0"/>
  </r>
  <r>
    <s v="30-3508"/>
    <s v="XHY82F"/>
    <s v="8. DISTRITO DE POLICIA BUENAVENTURA"/>
    <s v="ESTACION DE POLICIA CASCAJAL"/>
    <s v="MOTOCICLETA"/>
    <s v="HONDA"/>
    <s v="XRE300 ABS"/>
    <n v="291"/>
    <n v="2022"/>
    <s v="9C2ND1220NR201716"/>
    <s v="ND12E2N201764"/>
    <d v="2021-12-13T00:00:00"/>
    <s v="EN SERVICIO"/>
    <d v="2026-11-22T00:00:00"/>
    <x v="0"/>
    <n v="761400"/>
    <x v="0"/>
  </r>
  <r>
    <s v="30-3421"/>
    <s v="OUC496"/>
    <s v="DICAR DEVAL"/>
    <s v="GRUPO DE CARABINEROS Y GUIAS DEVAL"/>
    <s v="CAMIONETA"/>
    <s v="CHEVROLET"/>
    <s v="D-MAX"/>
    <n v="2500"/>
    <n v="2019"/>
    <s v="8LBETF3W1K0387015"/>
    <s v="SP3262"/>
    <d v="2018-08-31T00:00:00"/>
    <s v="EN SERVICIO"/>
    <d v="2026-11-24T00:00:00"/>
    <x v="6"/>
    <n v="946600"/>
    <x v="1"/>
  </r>
  <r>
    <s v="30-3517"/>
    <s v="XHY91F"/>
    <s v="8. DISTRITO DE POLICIA BUENAVENTURA"/>
    <s v="ESTACION DE POLICIA CASCAJAL"/>
    <s v="MOTOCICLETA"/>
    <s v="HONDA"/>
    <s v="XRE300 ABS"/>
    <n v="291"/>
    <n v="2022"/>
    <s v="9C2ND1220NR201730"/>
    <s v="ND12E2N201783"/>
    <d v="2021-12-13T00:00:00"/>
    <s v="EN SERVICIO"/>
    <d v="2026-11-24T00:00:00"/>
    <x v="0"/>
    <n v="761400"/>
    <x v="0"/>
  </r>
  <r>
    <s v="30-4068"/>
    <s v="QMO222"/>
    <s v="DICAR DEVAL"/>
    <s v="GRUPO CARABINEROS DEVAL"/>
    <s v="CAMIONETA"/>
    <s v="NISSAN"/>
    <s v="FRONTIER"/>
    <n v="2298"/>
    <n v="2026"/>
    <s v="8ANBD33FXTL248559"/>
    <s v="YS23E280C067454"/>
    <d v="2026-01-16T00:00:00"/>
    <s v="EN SERVICIO"/>
    <d v="2026-11-26T00:00:00"/>
    <x v="6"/>
    <n v="946600"/>
    <x v="1"/>
  </r>
  <r>
    <s v="30-4026"/>
    <s v="QMO141"/>
    <s v="5. DISTRITO DE POLICIA DAGUA"/>
    <s v="DISTRITO CINCO DE POLICIA DAGUA"/>
    <s v="CAMIONETA"/>
    <s v="CHEVROLET"/>
    <s v="COLORADO"/>
    <n v="2800"/>
    <n v="2026"/>
    <s v="9BG1481K0TC426577"/>
    <s v="LWN F252731150"/>
    <d v="2025-12-26T00:00:00"/>
    <s v="EN SERVICIO"/>
    <d v="2026-11-26T00:00:00"/>
    <x v="1"/>
    <n v="1110300"/>
    <x v="1"/>
  </r>
  <r>
    <s v="30-1276"/>
    <s v="FHM997"/>
    <s v="PLANA MAYOR"/>
    <s v="SECRETARIA PRIVADA DEVAL"/>
    <s v="CAMPERO"/>
    <s v="RENAULT"/>
    <s v="DUSTER"/>
    <n v="2000"/>
    <n v="2014"/>
    <s v="9FBHSRAJNFM395075"/>
    <s v="A400C083610"/>
    <d v="2014-08-26T00:00:00"/>
    <s v="EN SERVICIO"/>
    <d v="2026-11-26T00:00:00"/>
    <x v="9"/>
    <n v="1121400"/>
    <x v="1"/>
  </r>
  <r>
    <s v="30-3940"/>
    <s v="FQG21H"/>
    <s v="SIJIN BUENAVENTURA"/>
    <s v="SECCIONAL INVESTIGACION CRIMINAL DEVAL"/>
    <s v="MOTOCICLETA"/>
    <s v="HONDA"/>
    <s v="CB190R 2.0"/>
    <n v="184"/>
    <n v="2025"/>
    <s v="9FMMC5694SE001406"/>
    <s v="MC56E-2005311"/>
    <d v="2024-12-27T00:00:00"/>
    <s v="EN SERVICIO"/>
    <d v="2026-11-26T00:00:00"/>
    <x v="8"/>
    <n v="343300"/>
    <x v="0"/>
  </r>
  <r>
    <s v="30-3941"/>
    <s v="FQG23H"/>
    <s v="SIJIN BUENAVENTURA"/>
    <s v="SECCIONAL INVESTIGACION CRIMINAL DEVAL"/>
    <s v="MOTOCICLETA"/>
    <s v="HONDA"/>
    <s v="CB190R 2.0"/>
    <n v="184"/>
    <n v="2025"/>
    <s v="9FMMC5694SE001552"/>
    <s v="MC56E-2007309"/>
    <d v="2024-12-27T00:00:00"/>
    <s v="EN SERVICIO"/>
    <d v="2026-11-26T00:00:00"/>
    <x v="8"/>
    <n v="343300"/>
    <x v="0"/>
  </r>
  <r>
    <s v="30-3942"/>
    <s v="FQG25H"/>
    <s v="SIJIN BUENAVENTURA"/>
    <s v="SECCIONAL INVESTIGACION CRIMINAL DEVAL"/>
    <s v="MOTOCICLETA"/>
    <s v="HONDA"/>
    <s v="CB190R 2.0"/>
    <n v="184"/>
    <n v="2025"/>
    <s v="9FMMC5694SE001583"/>
    <s v="MC56E-2007241"/>
    <d v="2024-12-27T00:00:00"/>
    <s v="EN SERVICIO"/>
    <d v="2026-11-26T00:00:00"/>
    <x v="8"/>
    <n v="343300"/>
    <x v="0"/>
  </r>
  <r>
    <s v="30-3943"/>
    <s v="FQG26H"/>
    <s v="SIJIN BUENAVENTURA"/>
    <s v="SECCIONAL INVESTIGACION CRIMINAL DEVAL"/>
    <s v="MOTOCICLETA"/>
    <s v="HONDA"/>
    <s v="CB190R 2.0"/>
    <n v="184"/>
    <n v="2025"/>
    <s v="9FMMC5694SE001597"/>
    <s v="MC56E-2007219"/>
    <d v="2024-12-27T00:00:00"/>
    <s v="EN SERVICIO"/>
    <d v="2026-11-26T00:00:00"/>
    <x v="8"/>
    <n v="343300"/>
    <x v="0"/>
  </r>
  <r>
    <s v="30-4068"/>
    <s v="QMO222"/>
    <s v="GUCAR DEVAL"/>
    <s v="GRUPO CARABINEROS DEVAL"/>
    <s v="CAMIONETA"/>
    <s v="NISSAN"/>
    <s v="FRONTIER"/>
    <n v="2298"/>
    <n v="2026"/>
    <s v="8ANBD33FXTL248559"/>
    <s v="YS23E280C067454"/>
    <d v="2026-01-16T00:00:00"/>
    <s v="EN SERVICIO"/>
    <d v="2026-11-26T00:00:00"/>
    <x v="6"/>
    <n v="946600"/>
    <x v="1"/>
  </r>
  <r>
    <s v="30-3630"/>
    <s v="AMB96F"/>
    <s v="2. DISTRITO DE POLICIA TULUA"/>
    <s v="ESTACION DE POLICIA RIOFRIO"/>
    <s v="MOTOCICLETA"/>
    <s v="HONDA"/>
    <s v="XRE300 ABS"/>
    <n v="291"/>
    <n v="2022"/>
    <s v="9C2ND1220NR202187"/>
    <s v="ND12E2N202138"/>
    <d v="2022-02-15T00:00:00"/>
    <s v="EN SERVICIO"/>
    <d v="2026-11-27T00:00:00"/>
    <x v="0"/>
    <n v="761400"/>
    <x v="1"/>
  </r>
  <r>
    <s v="30-3631"/>
    <s v="AMB97F"/>
    <s v="2. DISTRITO DE POLICIA TULUA"/>
    <s v="ESTACION DE POLICIA RIOFRIO"/>
    <s v="MOTOCICLETA"/>
    <s v="HONDA"/>
    <s v="XRE300 ABS"/>
    <n v="291"/>
    <n v="2022"/>
    <s v="9C2ND1220NR202200"/>
    <s v="ND12E2N202127"/>
    <d v="2022-02-15T00:00:00"/>
    <s v="EN SERVICIO"/>
    <d v="2026-11-27T00:00:00"/>
    <x v="0"/>
    <n v="761400"/>
    <x v="1"/>
  </r>
  <r>
    <s v="30-3936"/>
    <s v="FQL37H"/>
    <s v="SIJIN DEVAL - EXTINCIÓN DE DOMINIO GRIED"/>
    <s v="GRUPO INVESTIGACION JUDICIAL DEVAL"/>
    <s v="MOTOCICLETA"/>
    <s v="YAMAHA"/>
    <s v="FZN250-A"/>
    <n v="249"/>
    <n v="2025"/>
    <s v="9FKRG6040S2161211"/>
    <s v="G3H7E0161211"/>
    <d v="2025-02-05T00:00:00"/>
    <s v="EN SERVICIO"/>
    <d v="2026-11-27T00:00:00"/>
    <x v="0"/>
    <n v="761400"/>
    <x v="1"/>
  </r>
  <r>
    <s v="30-4057"/>
    <s v="AWD99G"/>
    <s v="2. DISTRITO DE POLICIA TULUA"/>
    <s v="ESTACION DE POLICIA ANDALUCIA"/>
    <s v="MOTOCICLETA"/>
    <s v="HONDA"/>
    <s v="XRE300 SAHARA"/>
    <n v="293"/>
    <n v="2025"/>
    <s v="9C2ND1820SR101453"/>
    <s v="ND18E2S101465"/>
    <d v="2026-03-11T00:00:00"/>
    <s v="EN SERVICIO"/>
    <d v="2026-11-27T00:00:00"/>
    <x v="0"/>
    <n v="761400"/>
    <x v="1"/>
  </r>
  <r>
    <s v="30-4058"/>
    <s v="WUJ89H"/>
    <s v="2. DISTRITO DE POLICIA TULUA"/>
    <s v="ESTACION DE POLICIA ANDALUCIA"/>
    <s v="MOTOCICLETA"/>
    <s v="HONDA"/>
    <s v="XRE300 SAHARA"/>
    <n v="293"/>
    <n v="2025"/>
    <s v="9C2ND1820SR101894"/>
    <s v="ND18E2S101818"/>
    <d v="2026-03-11T00:00:00"/>
    <s v="EN SERVICIO"/>
    <d v="2026-11-27T00:00:00"/>
    <x v="0"/>
    <n v="761400"/>
    <x v="1"/>
  </r>
  <r>
    <s v="30-1475"/>
    <s v="FHV056"/>
    <s v="1. DISTRITO DE POLICIA BUGA"/>
    <s v="ESTACION DE POLICIA BUGA"/>
    <s v="CAMIONETA"/>
    <s v="RENAULT"/>
    <s v="MASTER"/>
    <n v="2300"/>
    <n v="2017"/>
    <s v="93YMAF4CEHJ244955"/>
    <s v="M9TC678C023630"/>
    <d v="2017-01-21T00:00:00"/>
    <s v="EN SERVICIO"/>
    <d v="2026-11-28T00:00:00"/>
    <x v="6"/>
    <n v="946600"/>
    <x v="1"/>
  </r>
  <r>
    <s v="30-4042"/>
    <s v="QNK183"/>
    <s v="SEPRO BASE"/>
    <s v="SECCIONAL DE PROTECCION Y SERVICIOS ESPECIALES DEVAL"/>
    <s v="CAMIONETA"/>
    <s v="CHEVROLET"/>
    <s v="COLORADO"/>
    <n v="2800"/>
    <n v="2026"/>
    <s v="9BG1481K0TC426041"/>
    <s v="LWN F252721028"/>
    <d v="2025-12-23T00:00:00"/>
    <s v="EN SERVICIO"/>
    <d v="2026-11-28T00:00:00"/>
    <x v="1"/>
    <n v="1110300"/>
    <x v="1"/>
  </r>
  <r>
    <s v="30-3654"/>
    <s v="FWY072"/>
    <s v="POLFA"/>
    <s v="COMISION SECCIONAL DE IMPUESTOS Y ADUNAS BUENAVENTURA"/>
    <s v="CAMIONETA"/>
    <s v="CHEVROLET"/>
    <s v="D-MAX"/>
    <n v="2500"/>
    <n v="2020"/>
    <s v="8LBETF3W1L0001324"/>
    <s v="TZ4624"/>
    <d v="2020-01-29T00:00:00"/>
    <s v="EN SERVICIO"/>
    <d v="2026-11-29T00:00:00"/>
    <x v="6"/>
    <n v="946600"/>
    <x v="0"/>
  </r>
  <r>
    <s v="30-1470"/>
    <s v="OOK195"/>
    <s v="SETRA"/>
    <s v="SECCIONAL DE TRANSITO Y TRANSPORTE VALLE"/>
    <s v="CAMION ESTACAS"/>
    <s v="CHEVROLET"/>
    <s v="NPR"/>
    <n v="5193"/>
    <n v="2016"/>
    <s v="9GDNPR750GB001345"/>
    <s v="4HK1-324552"/>
    <d v="2016-10-06T00:00:00"/>
    <s v="EN SERVICIO"/>
    <d v="2026-11-29T00:00:00"/>
    <x v="5"/>
    <n v="888400"/>
    <x v="1"/>
  </r>
  <r>
    <s v="27-966"/>
    <s v="ONI765"/>
    <s v="6. DISTRITO DE POLICIA PALMIRA"/>
    <s v="DISTRITO ESPECIAL DE POLICIA PALMIRA"/>
    <s v="CAMION ESTACAS"/>
    <s v="CHEVROLET"/>
    <s v="NPR"/>
    <n v="4600"/>
    <n v="2007"/>
    <s v="9GDNPR7107B007594"/>
    <n v="412413"/>
    <d v="2007-04-26T00:00:00"/>
    <s v="EN SERVICIO"/>
    <d v="2026-11-30T00:00:00"/>
    <x v="5"/>
    <n v="888400"/>
    <x v="1"/>
  </r>
  <r>
    <s v="30-1195"/>
    <s v="KGG907"/>
    <s v="SIJIN BASE"/>
    <s v="SECCIONAL INVESTIGACION CRIMINAL DEVAL"/>
    <s v="AUTOMOVIL"/>
    <s v="RENAULT"/>
    <s v="LOGAN"/>
    <n v="1600"/>
    <n v="2014"/>
    <s v="9FBLSRADBEM820796"/>
    <s v="F710Q140900"/>
    <d v="2013-12-04T00:00:00"/>
    <s v="EN SERVICIO"/>
    <d v="2026-11-30T00:00:00"/>
    <x v="10"/>
    <n v="677400"/>
    <x v="1"/>
  </r>
  <r>
    <s v="30-3663"/>
    <s v="EZU34F"/>
    <s v="SETRA"/>
    <s v="SECCIONAL DE TRANSITO Y TRANSPORTE VALLE"/>
    <s v="MOTOCICLETA"/>
    <s v="SUZUKI"/>
    <s v="DL650XT"/>
    <n v="649"/>
    <n v="2022"/>
    <s v="9FSC733H4NC102471"/>
    <s v="P513-188641"/>
    <d v="2021-12-17T00:00:00"/>
    <s v="EN SERVICIO"/>
    <d v="2026-11-30T00:00:00"/>
    <x v="0"/>
    <n v="761400"/>
    <x v="1"/>
  </r>
  <r>
    <s v="30-3664"/>
    <s v="EZU33F"/>
    <s v="SETRA"/>
    <s v="SECCIONAL DE TRANSITO Y TRANSPORTE VALLE"/>
    <s v="MOTOCICLETA"/>
    <s v="SUZUKI"/>
    <s v="DL650XT"/>
    <n v="649"/>
    <n v="2022"/>
    <s v="9FSC733H2NC102470"/>
    <s v="P513-188636"/>
    <d v="2021-12-17T00:00:00"/>
    <s v="EN SERVICIO"/>
    <d v="2026-11-30T00:00:00"/>
    <x v="0"/>
    <n v="761400"/>
    <x v="1"/>
  </r>
  <r>
    <s v="30-3665"/>
    <s v="EZU85F"/>
    <s v="SETRA"/>
    <s v="SECCIONAL DE TRANSITO Y TRANSPORTE VALLE"/>
    <s v="MOTOCICLETA"/>
    <s v="SUZUKI"/>
    <s v="DL650XT"/>
    <n v="649"/>
    <n v="2022"/>
    <s v="9FSC733H8NC102523"/>
    <s v="P513-189416"/>
    <d v="2021-12-17T00:00:00"/>
    <s v="EN SERVICIO"/>
    <d v="2026-11-30T00:00:00"/>
    <x v="0"/>
    <n v="761400"/>
    <x v="1"/>
  </r>
  <r>
    <s v="30-3666"/>
    <s v="EZU86F"/>
    <s v="SETRA"/>
    <s v="SECCIONAL DE TRANSITO Y TRANSPORTE VALLE"/>
    <s v="MOTOCICLETA"/>
    <s v="SUZUKI"/>
    <s v="DL650XT"/>
    <n v="649"/>
    <n v="2022"/>
    <s v="9FSC733HXNC102524"/>
    <s v="P513-189410"/>
    <d v="2021-12-17T00:00:00"/>
    <s v="EN SERVICIO"/>
    <d v="2026-11-30T00:00:00"/>
    <x v="0"/>
    <n v="761400"/>
    <x v="1"/>
  </r>
  <r>
    <s v="30-3667"/>
    <s v="EZU87F"/>
    <s v="SETRA"/>
    <s v="SECCIONAL DE TRANSITO Y TRANSPORTE VALLE"/>
    <s v="MOTOCICLETA"/>
    <s v="SUZUKI"/>
    <s v="DL650XT"/>
    <n v="291"/>
    <n v="2022"/>
    <s v="9FSC733H1NC102525"/>
    <s v="P513-189415"/>
    <d v="2021-12-17T00:00:00"/>
    <s v="EN SERVICIO"/>
    <d v="2026-11-30T00:00:00"/>
    <x v="0"/>
    <n v="761400"/>
    <x v="1"/>
  </r>
  <r>
    <s v="30-3668"/>
    <s v="EZU88F"/>
    <s v="SETRA"/>
    <s v="SECCIONAL DE TRANSITO Y TRANSPORTE VALLE"/>
    <s v="MOTOCICLETA"/>
    <s v="SUZUKI"/>
    <s v="DL650XT"/>
    <n v="645"/>
    <n v="2022"/>
    <s v="9FSC733H3NC102526"/>
    <s v="P513-189412"/>
    <d v="2021-12-17T00:00:00"/>
    <s v="EN SERVICIO"/>
    <d v="2026-11-30T00:00:00"/>
    <x v="0"/>
    <n v="761400"/>
    <x v="1"/>
  </r>
  <r>
    <s v="30-3669"/>
    <s v="EZU89F"/>
    <s v="SETRA"/>
    <s v="SECCIONAL DE TRANSITO Y TRANSPORTE VALLE"/>
    <s v="MOTOCICLETA"/>
    <s v="SUZUKI"/>
    <s v="DL650XT"/>
    <n v="649"/>
    <n v="2022"/>
    <s v="9FSC733H5NC102527"/>
    <s v="P513-189419"/>
    <d v="2021-12-17T00:00:00"/>
    <s v="EN SERVICIO"/>
    <d v="2026-11-30T00:00:00"/>
    <x v="0"/>
    <n v="761400"/>
    <x v="1"/>
  </r>
  <r>
    <s v="27-974"/>
    <s v="ONI787"/>
    <s v="PLANA MAYOR"/>
    <s v="JEFATURA ADMINISTRATIVA"/>
    <s v="CAMIONETA"/>
    <s v="CHEVROLET"/>
    <s v="D-MAX"/>
    <n v="3500"/>
    <n v="2007"/>
    <s v="8LBETF2G870000512"/>
    <n v="255950"/>
    <d v="2007-04-26T00:00:00"/>
    <s v="EN SERVICIO"/>
    <d v="2026-11-30T00:00:00"/>
    <x v="5"/>
    <n v="888400"/>
    <x v="1"/>
  </r>
  <r>
    <s v="27-983"/>
    <s v="ONI794"/>
    <s v="JEFATURA ADMINISTRATIVA"/>
    <s v="LOGISTICA"/>
    <s v="CAMIONETA"/>
    <s v="CHEVROLET"/>
    <s v="D-MAX"/>
    <n v="3500"/>
    <n v="2007"/>
    <s v="8LBETF2G170000528"/>
    <n v="236742"/>
    <d v="2007-04-26T00:00:00"/>
    <s v="EN SERVICIO"/>
    <d v="2026-11-30T00:00:00"/>
    <x v="5"/>
    <n v="888400"/>
    <x v="1"/>
  </r>
  <r>
    <s v="30-3931"/>
    <s v="KGF087"/>
    <s v="DINCO DEVAL"/>
    <s v="GRUPO INCORPORACION BUENAVENTURA"/>
    <s v="AUTOMOVIL"/>
    <s v="RENAULT"/>
    <s v="LOGAN"/>
    <n v="1600"/>
    <n v="2012"/>
    <s v="9FBLSRADBCM042966"/>
    <s v="F710Q079364"/>
    <d v="2012-01-30T00:00:00"/>
    <s v="MANTENIMIENTO"/>
    <d v="2026-11-30T00:00:00"/>
    <x v="10"/>
    <n v="677400"/>
    <x v="1"/>
  </r>
  <r>
    <s v="30-4040"/>
    <s v="EZU91F"/>
    <s v="COMANDO"/>
    <s v="COMANDO DEVAL"/>
    <s v="MOTOCICLETA"/>
    <s v="SUZUKI"/>
    <s v="DL650XT"/>
    <n v="649"/>
    <n v="2022"/>
    <s v="9FSC733H9NC102529"/>
    <s v="P513-189414"/>
    <d v="2021-12-17T00:00:00"/>
    <s v="EN SERVICIO"/>
    <d v="2026-11-30T00:00:00"/>
    <x v="0"/>
    <n v="761400"/>
    <x v="1"/>
  </r>
  <r>
    <s v="30-4038"/>
    <s v="PJY25H"/>
    <s v="SEPRO BASE"/>
    <s v="GRUPO PROTECCION A PERSONAS E INSTALACIONES DEVAL"/>
    <s v="MOTOCICLETA"/>
    <s v="YAMAHA"/>
    <s v="FZN250-A"/>
    <n v="249"/>
    <n v="2026"/>
    <s v="9FKRG6054T2180404"/>
    <s v="G3H7E0180404"/>
    <d v="2026-02-10T00:00:00"/>
    <s v="EN SERVICIO"/>
    <d v="2026-12-01T00:00:00"/>
    <x v="0"/>
    <n v="761400"/>
    <x v="1"/>
  </r>
  <r>
    <s v="30-4043"/>
    <s v="QNK197"/>
    <s v="SEPRO BASE"/>
    <s v="SECCIONAL DE PROTECCION Y SERVICIOS ESPECIALES DEVAL"/>
    <s v="CAMIONETA"/>
    <s v="CHEVROLET"/>
    <s v="COLORADO"/>
    <n v="2800"/>
    <n v="2026"/>
    <s v="9BG1481K0TC426416"/>
    <s v="LWN F252761092"/>
    <d v="2025-12-23T00:00:00"/>
    <s v="EN SERVICIO"/>
    <d v="2026-12-01T00:00:00"/>
    <x v="1"/>
    <n v="1110300"/>
    <x v="1"/>
  </r>
  <r>
    <s v="30-4047"/>
    <s v="PJT79H"/>
    <s v="SIJIN PALMIRA"/>
    <s v="SECCIONAL INVESTIGACION CRIMINAL DEVAL"/>
    <s v="MOTOCICLETA"/>
    <s v="YAMAHA"/>
    <s v="FZN250-A"/>
    <n v="249"/>
    <n v="2026"/>
    <s v="9FKRG6052T2180370"/>
    <s v="G3H7E0180370"/>
    <d v="2026-01-09T00:00:00"/>
    <s v="EN SERVICIO"/>
    <d v="2026-12-01T00:00:00"/>
    <x v="0"/>
    <n v="761400"/>
    <x v="1"/>
  </r>
  <r>
    <s v="30-3262"/>
    <s v="GZM580"/>
    <s v="2. DISTRITO DE POLICIA TULUA"/>
    <s v="ESTACION DE POLICIA BUGALAGRANDE"/>
    <s v="CAMIONETA"/>
    <s v="NISSAN"/>
    <s v="NP300FRONTIER"/>
    <n v="2500"/>
    <n v="2020"/>
    <s v="3N6CD33BXZK417144"/>
    <s v="YD25-711653P"/>
    <d v="2019-12-05T00:00:00"/>
    <s v="EN SERVICIO"/>
    <d v="2026-12-03T00:00:00"/>
    <x v="6"/>
    <n v="946600"/>
    <x v="1"/>
  </r>
  <r>
    <s v="30-3273"/>
    <s v="GZM591"/>
    <s v="2. DISTRITO DE POLICIA TULUA"/>
    <s v="ESTACION DE POLICIA TRUJILLO"/>
    <s v="CAMIONETA"/>
    <s v="NISSAN"/>
    <s v="NP300FRONTIER"/>
    <n v="2500"/>
    <n v="2020"/>
    <s v="3N6CD33BXZK417080"/>
    <s v="YD25-711837P"/>
    <d v="2019-12-05T00:00:00"/>
    <s v="EN SERVICIO"/>
    <d v="2026-12-03T00:00:00"/>
    <x v="6"/>
    <n v="946600"/>
    <x v="1"/>
  </r>
  <r>
    <s v="30-3259"/>
    <s v="GZM577"/>
    <s v="3. DISTRITO DE POLICIA SEVILLA"/>
    <s v="ESTACION DE POLICIA CAICEDONIA"/>
    <s v="CAMIONETA"/>
    <s v="NISSAN"/>
    <s v="NP300FRONTIER"/>
    <n v="2500"/>
    <n v="2020"/>
    <s v="3N6CD33B6ZK417142"/>
    <s v="YD25-711928P"/>
    <d v="2019-12-05T00:00:00"/>
    <s v="EN SERVICIO"/>
    <d v="2026-12-03T00:00:00"/>
    <x v="6"/>
    <n v="946600"/>
    <x v="1"/>
  </r>
  <r>
    <s v="30-3268"/>
    <s v="GZM586"/>
    <s v="4. DISTRITO DE POLICIA ROLDANILLO"/>
    <s v="ESTACION DE POLICIA EL DOVIO"/>
    <s v="CAMIONETA"/>
    <s v="NISSAN"/>
    <s v="NP300FRONTIER"/>
    <n v="2500"/>
    <n v="2020"/>
    <s v="3N6CD33B3ZK417065"/>
    <s v="YD25-711791P"/>
    <d v="2019-12-05T00:00:00"/>
    <s v="EN SERVICIO"/>
    <d v="2026-12-03T00:00:00"/>
    <x v="6"/>
    <n v="946600"/>
    <x v="1"/>
  </r>
  <r>
    <s v="30-3267"/>
    <s v="GZM585"/>
    <s v="5. DISTRITO DE POLICIA DAGUA"/>
    <s v="ESTACION DE POLICIA DAGUA"/>
    <s v="CAMIONETA"/>
    <s v="NISSAN"/>
    <s v="NP300FRONTIER"/>
    <n v="2500"/>
    <n v="2020"/>
    <s v="3N6CD33B1ZK417159"/>
    <s v="YD25-711789P"/>
    <d v="2019-12-05T00:00:00"/>
    <s v="EN SERVICIO"/>
    <d v="2026-12-03T00:00:00"/>
    <x v="6"/>
    <n v="946600"/>
    <x v="1"/>
  </r>
  <r>
    <s v="30-3265"/>
    <s v="GZM583"/>
    <s v="6. DISTRITO DE POLICIA PALMIRA"/>
    <s v="ESTACION DE POLICIA FLORIDA"/>
    <s v="CAMIONETA"/>
    <s v="NISSAN"/>
    <s v="NP300FRONTIER"/>
    <n v="2500"/>
    <n v="2020"/>
    <s v="3N6CD33B8ZK417157"/>
    <s v="YD25-711790P"/>
    <d v="2019-12-05T00:00:00"/>
    <s v="EN SERVICIO"/>
    <d v="2026-12-03T00:00:00"/>
    <x v="6"/>
    <n v="946600"/>
    <x v="1"/>
  </r>
  <r>
    <s v="30-3269"/>
    <s v="GZM587"/>
    <s v="6. DISTRITO DE POLICIA PALMIRA"/>
    <s v="ESTACION DE POLICIA PRADERA"/>
    <s v="CAMIONETA"/>
    <s v="NISSAN"/>
    <s v="NP300FRONTIER"/>
    <n v="2500"/>
    <n v="2020"/>
    <s v="3N6CD33B0ZK417170"/>
    <s v="YD25-711602P"/>
    <d v="2019-12-05T00:00:00"/>
    <s v="EN SERVICIO"/>
    <d v="2026-12-03T00:00:00"/>
    <x v="6"/>
    <n v="946600"/>
    <x v="1"/>
  </r>
  <r>
    <s v="30-3264"/>
    <s v="GZM582"/>
    <s v="7. DISTRITO DE POLICIA CARTAGO"/>
    <s v="ESTACION DE POLICIA CARTAGO"/>
    <s v="CAMIONETA"/>
    <s v="NISSAN"/>
    <s v="NP300FRONTIER"/>
    <n v="2500"/>
    <n v="2020"/>
    <s v="3N6CD33BXZK417158"/>
    <s v="YD25-711652P"/>
    <d v="2019-12-05T00:00:00"/>
    <s v="EN SERVICIO"/>
    <d v="2026-12-03T00:00:00"/>
    <x v="6"/>
    <n v="946600"/>
    <x v="1"/>
  </r>
  <r>
    <s v="30-3266"/>
    <s v="GZM584"/>
    <s v="7. DISTRITO DE POLICIA CARTAGO"/>
    <s v="ESTACION DE POLICIA EL CAIRO"/>
    <s v="CAMIONETA"/>
    <s v="NISSAN"/>
    <s v="NP300FRONTIER"/>
    <n v="2500"/>
    <n v="2020"/>
    <s v="3N6CD33B8ZK417059"/>
    <s v="YD25-711792P"/>
    <d v="2019-12-05T00:00:00"/>
    <s v="EN SERVICIO"/>
    <d v="2026-12-03T00:00:00"/>
    <x v="6"/>
    <n v="946600"/>
    <x v="1"/>
  </r>
  <r>
    <s v="30-3263"/>
    <s v="GZM581"/>
    <s v="DICAR DEVAL"/>
    <s v="GRUPO CARABINEROS DEVAL"/>
    <s v="CAMIONETA"/>
    <s v="NISSAN"/>
    <s v="NP300FRONTIER"/>
    <n v="2500"/>
    <n v="2020"/>
    <s v="3N6CD33B1ZK417145"/>
    <s v="YD25-711654P"/>
    <d v="2019-12-05T00:00:00"/>
    <s v="EN SERVICIO"/>
    <d v="2026-12-03T00:00:00"/>
    <x v="6"/>
    <n v="946600"/>
    <x v="1"/>
  </r>
  <r>
    <s v="30-3272"/>
    <s v="GZM590"/>
    <s v="PLANA MAYOR"/>
    <s v="GRUPO TERRITORIO PARA LA PAZ DEVAL"/>
    <s v="CAMIONETA"/>
    <s v="NISSAN"/>
    <s v="NP300FRONTIER"/>
    <n v="2500"/>
    <n v="2020"/>
    <s v="3N6CD33B8ZK417174"/>
    <s v="YD25-712004P"/>
    <d v="2019-12-05T00:00:00"/>
    <s v="EN SERVICIO"/>
    <d v="2026-12-03T00:00:00"/>
    <x v="6"/>
    <n v="946600"/>
    <x v="1"/>
  </r>
  <r>
    <s v="30-3260"/>
    <s v="GZM578"/>
    <s v="SIJIN BASE"/>
    <s v="SECCIONAL INVESTIGACION CRIMINAL DEVAL"/>
    <s v="CAMIONETA"/>
    <s v="NISSAN"/>
    <s v="NP300FRONTIER"/>
    <n v="2500"/>
    <n v="2020"/>
    <s v="3N6CD33B9ZK416387"/>
    <s v="YD25-710934P"/>
    <d v="2019-12-05T00:00:00"/>
    <s v="EN SERVICIO"/>
    <d v="2026-12-03T00:00:00"/>
    <x v="6"/>
    <n v="946600"/>
    <x v="1"/>
  </r>
  <r>
    <s v="30-4048"/>
    <s v="PJX77H"/>
    <s v="SIJIN BASE"/>
    <s v="SECCIONAL INVESTIGACION CRIMINAL DEVAL"/>
    <s v="MOTOCICLETA"/>
    <s v="YAMAHA"/>
    <s v="FZN250-A"/>
    <n v="249"/>
    <n v="2026"/>
    <s v="9FKRG6058T2180342"/>
    <s v="G3H7E0180342"/>
    <d v="2026-01-09T00:00:00"/>
    <s v="EN SERVICIO"/>
    <d v="2026-12-03T00:00:00"/>
    <x v="0"/>
    <n v="761400"/>
    <x v="1"/>
  </r>
  <r>
    <s v="30-4054"/>
    <s v="PJX78H"/>
    <s v="SIJIN BUENAVENTURA"/>
    <s v="SECCIONAL INVESTIGACION CRIMINAL DEVAL"/>
    <s v="MOTOCICLETA"/>
    <s v="YAMAHA"/>
    <s v="FZN250-A"/>
    <n v="249"/>
    <n v="2026"/>
    <s v="9FKRG6054T2180435"/>
    <s v="G3H7E0180435"/>
    <d v="2026-01-09T00:00:00"/>
    <s v="EN SERVICIO"/>
    <d v="2026-12-03T00:00:00"/>
    <x v="0"/>
    <n v="761400"/>
    <x v="0"/>
  </r>
  <r>
    <s v="30-3712"/>
    <s v="AMB95F"/>
    <s v="SEPRO PALMIRA"/>
    <s v="GRUPO PROTECCION A LA INFANCIA Y ADOLESCENCIA DEVAL"/>
    <s v="MOTOCICLETA"/>
    <s v="HONDA"/>
    <s v="XRE190"/>
    <n v="184"/>
    <n v="2022"/>
    <s v="9C2MD4200NR000488"/>
    <s v="MD42E0N000405"/>
    <d v="2023-01-17T00:00:00"/>
    <s v="EN SERVICIO"/>
    <d v="2026-12-03T00:00:00"/>
    <x v="8"/>
    <n v="343300"/>
    <x v="1"/>
  </r>
  <r>
    <s v="30-3270"/>
    <s v="GZM588"/>
    <s v="4. DISTRITO DE POLICIA ROLDANILLO"/>
    <s v="ESTACION DE POLICIA ROLDANILLO"/>
    <s v="CAMIONETA"/>
    <s v="NISSAN"/>
    <s v="NP300FRONTIER"/>
    <n v="2500"/>
    <n v="2020"/>
    <s v="3N6CD33B8ZK417143"/>
    <s v="YD25-711832P"/>
    <d v="2019-12-05T00:00:00"/>
    <s v="EN SERVICIO"/>
    <d v="2026-12-04T00:00:00"/>
    <x v="6"/>
    <n v="946600"/>
    <x v="1"/>
  </r>
  <r>
    <s v="30-4045"/>
    <s v="OJX675"/>
    <s v="SIJIN BUGA"/>
    <s v="SECCIONAL INVESTIGACION CRIMINAL DEVAL"/>
    <s v="AUTOMOVIL"/>
    <s v="HYUNDAI"/>
    <s v="HB20S"/>
    <m/>
    <n v="2026"/>
    <s v="9BHCP41CATP749566"/>
    <s v="G4FGSE019766"/>
    <m/>
    <s v="EN SERVICIO"/>
    <d v="2026-12-04T00:00:00"/>
    <x v="3"/>
    <n v="544700"/>
    <x v="1"/>
  </r>
  <r>
    <s v="30-4046"/>
    <s v="OJX674"/>
    <s v="1. DISTRITO DE POLICIA BUGA"/>
    <s v="ESTACION DE POLICIA BUGA"/>
    <s v="AUTOMOVIL"/>
    <s v="HYUNDAI"/>
    <s v="HB20S"/>
    <m/>
    <n v="2026"/>
    <s v="9BHCP41CATP737893"/>
    <s v="G4FGSE017433"/>
    <m/>
    <s v="EN SERVICIO"/>
    <d v="2026-12-04T00:00:00"/>
    <x v="3"/>
    <n v="544700"/>
    <x v="1"/>
  </r>
  <r>
    <s v="30-4055"/>
    <s v="PJX95H"/>
    <s v="SIJIN BUGA"/>
    <s v="SECCIONAL INVESTIGACION CRIMINAL DEVAL"/>
    <s v="MOTOCICLETA"/>
    <s v="YAMAHA"/>
    <s v="FZN250-A"/>
    <n v="249"/>
    <n v="2026"/>
    <s v="9FKRG6054T2180385"/>
    <s v="G3H7E0180385"/>
    <d v="2026-01-09T00:00:00"/>
    <s v="EN SERVICIO"/>
    <d v="2026-12-04T00:00:00"/>
    <x v="0"/>
    <n v="761400"/>
    <x v="1"/>
  </r>
  <r>
    <s v="30-4049"/>
    <s v="PJX94H"/>
    <s v="SIJIN CARTAGO"/>
    <s v="SECCIONAL INVESTIGACION CRIMINAL DEVAL"/>
    <s v="MOTOCICLETA"/>
    <s v="YAMAHA"/>
    <s v="FZN250-A"/>
    <n v="249"/>
    <n v="2026"/>
    <s v="9FKRG6053T2180751"/>
    <s v="G3H7E0180751"/>
    <d v="2026-01-09T00:00:00"/>
    <s v="EN SERVICIO"/>
    <d v="2026-12-04T00:00:00"/>
    <x v="0"/>
    <n v="761400"/>
    <x v="1"/>
  </r>
  <r>
    <s v="30-4050"/>
    <s v="PJY22H"/>
    <s v="SIJIN TULUA"/>
    <s v="SECCIONAL INVESTIGACION CRIMINAL DEVAL"/>
    <s v="MOTOCICLETA"/>
    <s v="YAMAHA"/>
    <s v="FZN250-A"/>
    <n v="249"/>
    <n v="2026"/>
    <s v="9FKRG6057T2180705"/>
    <s v="G3H7E0180705"/>
    <d v="2026-01-09T00:00:00"/>
    <s v="EN SERVICIO"/>
    <d v="2026-12-04T00:00:00"/>
    <x v="0"/>
    <n v="761400"/>
    <x v="1"/>
  </r>
  <r>
    <s v="30-4069"/>
    <s v="WUJ90H"/>
    <s v="2. DISTRITO DE POLICIA TULUA"/>
    <s v="ESTACION DE POLICIA BUGALAGRANDE"/>
    <s v="MOTOCICLETA"/>
    <s v="HONDA"/>
    <s v="XRE300 SAHARA"/>
    <n v="293"/>
    <n v="2025"/>
    <s v="9C2ND1820SR102751"/>
    <s v="ND18E2S102771"/>
    <d v="2026-05-21T00:00:00"/>
    <s v="PENDIENTE DOCUMENTACIÓN"/>
    <d v="2026-12-04T00:00:00"/>
    <x v="0"/>
    <n v="761400"/>
    <x v="1"/>
  </r>
  <r>
    <s v="30-4070"/>
    <s v="WUJ91H"/>
    <s v="2. DISTRITO DE POLICIA TULUA"/>
    <s v="ESTACION DE POLICIA BUGALAGRANDE"/>
    <s v="MOTOCICLETA"/>
    <s v="HONDA"/>
    <s v="XRE300 SAHARA"/>
    <n v="293"/>
    <n v="2025"/>
    <s v="9C2ND1820SR102757"/>
    <s v="ND18E2S102766"/>
    <d v="2026-05-21T00:00:00"/>
    <s v="PENDIENTE DOCUMENTACIÓN"/>
    <d v="2026-12-04T00:00:00"/>
    <x v="0"/>
    <n v="761400"/>
    <x v="1"/>
  </r>
  <r>
    <s v="30-3878"/>
    <s v="OSM652"/>
    <s v="1. DISTRITO DE POLICIA BUGA"/>
    <s v="ESTACION DE POLICIA BUGA"/>
    <s v="AUTOMOVIL"/>
    <s v="CHEVROLET"/>
    <s v="ONIX"/>
    <n v="1000"/>
    <n v="2023"/>
    <s v="9BGEN69K0PG263280"/>
    <s v="L4F*223534777*"/>
    <d v="2023-12-21T00:00:00"/>
    <s v="EN SERVICIO"/>
    <d v="2026-12-05T00:00:00"/>
    <x v="4"/>
    <n v="447300"/>
    <x v="1"/>
  </r>
  <r>
    <s v="30-3909"/>
    <s v="CRA40F"/>
    <s v="1. DISTRITO DE POLICIA BUGA"/>
    <s v="ESTACION DE POLICIA GUACARI"/>
    <s v="MOTOCICLETA"/>
    <s v="HONDA"/>
    <s v="XRE300 ABS"/>
    <n v="291"/>
    <n v="2023"/>
    <s v="9C2ND1220PR206132"/>
    <s v="ND12E2P206171"/>
    <d v="2024-04-26T00:00:00"/>
    <s v="EN SERVICIO"/>
    <d v="2026-12-05T00:00:00"/>
    <x v="0"/>
    <n v="761400"/>
    <x v="1"/>
  </r>
  <r>
    <s v="30-3879"/>
    <s v="OSM642"/>
    <s v="2. DISTRITO DE POLICIA TULUA"/>
    <s v="ESTACION DE POLICIA TULUA"/>
    <s v="AUTOMOVIL"/>
    <s v="CHEVROLET"/>
    <s v="ONIX"/>
    <n v="1000"/>
    <n v="2023"/>
    <s v="9BGEN69K0PG286337"/>
    <s v="L4F*223424683*"/>
    <d v="2023-12-21T00:00:00"/>
    <s v="EN SERVICIO"/>
    <d v="2026-12-05T00:00:00"/>
    <x v="4"/>
    <n v="447300"/>
    <x v="1"/>
  </r>
  <r>
    <s v="30-3877"/>
    <s v="OSM631"/>
    <s v="PRECI DEVAL"/>
    <s v="PREVENCION Y EDUCACION CIUDADANA DEVAL"/>
    <s v="AUTOMOVIL"/>
    <s v="CHEVROLET"/>
    <s v="ONIX"/>
    <n v="1000"/>
    <n v="2023"/>
    <s v="9BGEN69K0PG286383"/>
    <s v="L4F*230535419*"/>
    <d v="2023-12-21T00:00:00"/>
    <s v="EN SERVICIO"/>
    <d v="2026-12-05T00:00:00"/>
    <x v="4"/>
    <n v="447300"/>
    <x v="1"/>
  </r>
  <r>
    <s v="30-1521"/>
    <s v="RUX95D"/>
    <s v="2. DISTRITO DE POLICIA TULUA"/>
    <s v="ESTACION DE POLICIA TULUA"/>
    <s v="MOTOCICLETA"/>
    <s v="YAMAHA"/>
    <s v="XTZ 250"/>
    <n v="250"/>
    <n v="2017"/>
    <s v="9FKKG0412H2016923"/>
    <s v="G391E016923"/>
    <d v="2017-03-23T00:00:00"/>
    <s v="EN SERVICIO"/>
    <d v="2026-12-06T00:00:00"/>
    <x v="0"/>
    <n v="761400"/>
    <x v="1"/>
  </r>
  <r>
    <s v="30-3277"/>
    <s v="GZM592"/>
    <s v="8. DISTRITO DE POLICIA BUENAVENTURA"/>
    <s v="ESTACION DE POLICIA CASCAJAL"/>
    <s v="CAMIONETA"/>
    <s v="NISSAN"/>
    <s v="NP300FRONTIER"/>
    <n v="2500"/>
    <n v="2020"/>
    <s v="3N6CD33BXZK417175"/>
    <s v="YD25-711841P"/>
    <d v="2019-12-05T00:00:00"/>
    <s v="MANTENIMIENTO"/>
    <d v="2026-12-06T00:00:00"/>
    <x v="6"/>
    <n v="946600"/>
    <x v="0"/>
  </r>
  <r>
    <s v="30-3278"/>
    <s v="GZM593"/>
    <s v="8. DISTRITO DE POLICIA BUENAVENTURA"/>
    <s v="ESTACION DE POLICIA CASCAJAL"/>
    <s v="CAMIONETA"/>
    <s v="NISSAN"/>
    <s v="NP300FRONTIER"/>
    <n v="2500"/>
    <n v="2020"/>
    <s v="3N6CD33B1ZK417162"/>
    <s v="YD25-711827P"/>
    <d v="2019-12-05T00:00:00"/>
    <s v="EN SERVICIO"/>
    <d v="2026-12-06T00:00:00"/>
    <x v="6"/>
    <n v="946600"/>
    <x v="0"/>
  </r>
  <r>
    <s v="30-1513"/>
    <s v="RUX88D"/>
    <s v="4. DISTRITO DE POLICIA ROLDANILLO"/>
    <s v="SUBESTACION DE POLICIA EL BALSAL"/>
    <s v="MOTOCICLETA"/>
    <s v="YAMAHA"/>
    <s v="XTZ 250"/>
    <n v="250"/>
    <n v="2017"/>
    <s v="9FKKG0418H2016697"/>
    <s v="G391E016697"/>
    <d v="2017-03-23T00:00:00"/>
    <s v="EN SERVICIO"/>
    <d v="2026-12-06T00:00:00"/>
    <x v="0"/>
    <n v="761400"/>
    <x v="1"/>
  </r>
  <r>
    <s v="30-1531"/>
    <s v="RUS86D"/>
    <s v="4. DISTRITO DE POLICIA ROLDANILLO"/>
    <s v="SUBESTACION DE POLICIA VALLEJUELO"/>
    <s v="MOTOCICLETA"/>
    <s v="YAMAHA"/>
    <s v="XTZ 250"/>
    <n v="250"/>
    <n v="2017"/>
    <s v="9FKKG0415H2016804"/>
    <s v="G391E016804"/>
    <d v="2017-03-23T00:00:00"/>
    <s v="EN SERVICIO"/>
    <d v="2026-12-06T00:00:00"/>
    <x v="0"/>
    <n v="761400"/>
    <x v="1"/>
  </r>
  <r>
    <s v="30-3261"/>
    <s v="GZM579"/>
    <s v="SIJIN BUENAVENTURA"/>
    <s v="UNIDAD BASICA DE INVESTIGACION CRIMINAL DEVAL"/>
    <s v="CAMIONETA"/>
    <s v="NISSAN"/>
    <s v="NP300FRONTIER"/>
    <n v="2500"/>
    <n v="2020"/>
    <s v="3N6CD33B9ZK416390"/>
    <s v="YD25-710928P"/>
    <d v="2019-12-05T00:00:00"/>
    <s v="EN SERVICIO"/>
    <d v="2026-12-06T00:00:00"/>
    <x v="6"/>
    <n v="946600"/>
    <x v="0"/>
  </r>
  <r>
    <s v="30-1518"/>
    <s v="RUX93D"/>
    <s v="6. DISTRITO DE POLICIA PALMIRA"/>
    <s v="ESTACION DE POLICIA PALMIRA"/>
    <s v="MOTOCICLETA"/>
    <s v="YAMAHA"/>
    <s v="XTZ 250"/>
    <n v="250"/>
    <n v="2017"/>
    <s v="9FKKG0415H2016916"/>
    <s v="G391E016916"/>
    <d v="2017-03-23T00:00:00"/>
    <s v="EN SERVICIO"/>
    <d v="2026-12-06T00:00:00"/>
    <x v="0"/>
    <n v="761400"/>
    <x v="1"/>
  </r>
  <r>
    <s v="30-1520"/>
    <s v="RUX94D"/>
    <s v="7. DISTRITO DE POLICIA CARTAGO"/>
    <s v="ESTACION DE POLICIA CARTAGO"/>
    <s v="MOTOCICLETA"/>
    <s v="YAMAHA"/>
    <s v="XTZ 250"/>
    <n v="250"/>
    <n v="2017"/>
    <s v="9FKKG0410H2016922"/>
    <s v="G391E016922"/>
    <d v="2017-03-10T00:00:00"/>
    <s v="EN SERVICIO"/>
    <d v="2026-12-06T00:00:00"/>
    <x v="0"/>
    <n v="761400"/>
    <x v="1"/>
  </r>
  <r>
    <s v="30-1522"/>
    <s v="RUX96D"/>
    <s v="COSEC"/>
    <s v="COMANDO OPERATIVO DE SEGURIDAD CIUDADANA"/>
    <s v="MOTOCICLETA"/>
    <s v="YAMAHA"/>
    <s v="XTZ 250"/>
    <n v="250"/>
    <n v="2017"/>
    <s v="9FKKG0412H2016954"/>
    <s v="G391E016954"/>
    <d v="2017-03-23T00:00:00"/>
    <s v="EN SERVICIO"/>
    <d v="2026-12-06T00:00:00"/>
    <x v="0"/>
    <n v="761400"/>
    <x v="1"/>
  </r>
  <r>
    <s v="30-1507"/>
    <s v="RUX82D"/>
    <s v="DICAR DEVAL"/>
    <s v="GRUPO GUIAS K9 DEVAL"/>
    <s v="MOTOCICLETA"/>
    <s v="YAMAHA"/>
    <s v="XTZ 250"/>
    <n v="250"/>
    <n v="2017"/>
    <s v="9FKKG0417H2016691"/>
    <s v="G391E016691"/>
    <d v="2017-03-23T00:00:00"/>
    <s v="EN SERVICIO"/>
    <d v="2026-12-06T00:00:00"/>
    <x v="0"/>
    <n v="761400"/>
    <x v="1"/>
  </r>
  <r>
    <s v="30-1502"/>
    <s v="RUX77D"/>
    <s v="PLANA MAYOR"/>
    <s v="JEFATURA ADMINISTRATIVA"/>
    <s v="MOTOCICLETA"/>
    <s v="YAMAHA"/>
    <s v="XTZ 250"/>
    <n v="250"/>
    <n v="2017"/>
    <s v="9FKKG0413H2016686"/>
    <s v="G391E016686"/>
    <d v="2017-03-10T00:00:00"/>
    <s v="EN SERVICIO"/>
    <d v="2026-12-06T00:00:00"/>
    <x v="0"/>
    <n v="761400"/>
    <x v="1"/>
  </r>
  <r>
    <s v="30-1494"/>
    <s v="RUX69D"/>
    <s v="PLANA MAYOR"/>
    <s v="SEGURIDAD DEVAL"/>
    <s v="MOTOCICLETA"/>
    <s v="YAMAHA"/>
    <s v="XTZ 250"/>
    <n v="250"/>
    <n v="2017"/>
    <s v="9FKKG0414H2016678"/>
    <s v="G391E016678"/>
    <d v="2017-03-10T00:00:00"/>
    <s v="EN SERVICIO"/>
    <d v="2026-12-06T00:00:00"/>
    <x v="0"/>
    <n v="761400"/>
    <x v="1"/>
  </r>
  <r>
    <s v="30-1499"/>
    <s v="RUX74D"/>
    <s v="PLANA MAYOR"/>
    <s v="JEFATURA ADMINISTRATIVA"/>
    <s v="MOTOCICLETA"/>
    <s v="YAMAHA"/>
    <s v="XTZ 250"/>
    <n v="250"/>
    <n v="2017"/>
    <s v="9FKKG0418H2016683"/>
    <s v="G391E016683"/>
    <d v="2017-03-23T00:00:00"/>
    <s v="EN SERVICIO"/>
    <d v="2026-12-06T00:00:00"/>
    <x v="0"/>
    <n v="761400"/>
    <x v="1"/>
  </r>
  <r>
    <s v="30-1503"/>
    <s v="RUX78D"/>
    <s v="PLANA MAYOR"/>
    <s v="GRUPO DE TELEMATICA DEL DEPARTAMENTO DE POLICIA VALLE"/>
    <s v="MOTOCICLETA"/>
    <s v="YAMAHA"/>
    <s v="XTZ 250"/>
    <n v="250"/>
    <n v="2017"/>
    <s v="9FKKG0415H201616687"/>
    <s v="G391E016687"/>
    <d v="2017-03-23T00:00:00"/>
    <s v="EN SERVICIO"/>
    <d v="2026-12-06T00:00:00"/>
    <x v="0"/>
    <n v="761400"/>
    <x v="1"/>
  </r>
  <r>
    <s v="30-1504"/>
    <s v="RUX79D"/>
    <s v="PLANA MAYOR"/>
    <s v="JEFATURA ADMINISTRATIVA"/>
    <s v="MOTOCICLETA"/>
    <s v="YAMAHA"/>
    <s v="XTZ 250"/>
    <n v="250"/>
    <n v="2017"/>
    <s v="9FKKG0417H2016688"/>
    <s v="G391E016688"/>
    <d v="2017-03-23T00:00:00"/>
    <s v="EN SERVICIO"/>
    <d v="2026-12-06T00:00:00"/>
    <x v="0"/>
    <n v="761400"/>
    <x v="1"/>
  </r>
  <r>
    <s v="30-1505"/>
    <s v="RUX80D"/>
    <s v="PLANA MAYOR"/>
    <s v="OFICINA CONTROL DISCIPLINARIO INTERNO DE INSTRUCCION NO 12"/>
    <s v="MOTOCICLETA"/>
    <s v="YAMAHA"/>
    <s v="XTZ 250"/>
    <n v="250"/>
    <n v="2017"/>
    <s v="9FKKG419H2016689"/>
    <s v="G391E016689"/>
    <d v="2017-03-23T00:00:00"/>
    <s v="EN SERVICIO"/>
    <d v="2026-12-06T00:00:00"/>
    <x v="0"/>
    <n v="761400"/>
    <x v="1"/>
  </r>
  <r>
    <s v="30-1515"/>
    <s v="RUX90D"/>
    <s v="PLANA MAYOR"/>
    <s v="OFICINA CONTROL DISCIPLINARIO INTERNO DEVAL"/>
    <s v="MOTOCICLETA"/>
    <s v="YAMAHA"/>
    <s v="XTZ 250"/>
    <n v="250"/>
    <n v="2017"/>
    <s v="9FKKG0411H2016699"/>
    <s v="G391E016699"/>
    <d v="2017-03-10T00:00:00"/>
    <s v="EN SERVICIO"/>
    <d v="2026-12-06T00:00:00"/>
    <x v="0"/>
    <n v="761400"/>
    <x v="1"/>
  </r>
  <r>
    <s v="30-1517"/>
    <s v="RUX92D"/>
    <s v="PLANA MAYOR"/>
    <s v="JEFATURA ADMINISTRATIVA"/>
    <s v="MOTOCICLETA"/>
    <s v="YAMAHA"/>
    <s v="XTZ 250"/>
    <n v="250"/>
    <n v="2017"/>
    <s v="9FKKG0419H2016904"/>
    <s v="G391E016904"/>
    <d v="2017-03-23T00:00:00"/>
    <s v="EN SERVICIO"/>
    <d v="2026-12-06T00:00:00"/>
    <x v="0"/>
    <n v="761400"/>
    <x v="1"/>
  </r>
  <r>
    <s v="30-1525"/>
    <s v="RUX99D"/>
    <s v="PLANA MAYOR"/>
    <s v="JEFATURA ADMINISTRATIVA"/>
    <s v="MOTOCICLETA"/>
    <s v="YAMAHA"/>
    <s v="XTZ 250"/>
    <n v="250"/>
    <n v="2017"/>
    <s v="9FKKG041XH2016958"/>
    <s v="G391E016958"/>
    <d v="2017-03-23T00:00:00"/>
    <s v="EN SERVICIO"/>
    <d v="2026-12-06T00:00:00"/>
    <x v="0"/>
    <n v="761400"/>
    <x v="1"/>
  </r>
  <r>
    <s v="30-1526"/>
    <s v="RUS81D"/>
    <s v="PLANA MAYOR"/>
    <s v="OFICINA CONTROL DISCIPLINARIO INTERNO DE JUZGAMIENTO NO 26"/>
    <s v="MOTOCICLETA"/>
    <s v="YAMAHA"/>
    <s v="XTZ 250"/>
    <n v="250"/>
    <n v="2017"/>
    <s v="9FKKG041XH2016961"/>
    <s v="G391E016961"/>
    <d v="2017-03-23T00:00:00"/>
    <s v="EN SERVICIO"/>
    <d v="2026-12-06T00:00:00"/>
    <x v="0"/>
    <n v="761400"/>
    <x v="1"/>
  </r>
  <r>
    <s v="30-3294"/>
    <s v="UZW59E"/>
    <s v="SETRA"/>
    <s v="SECCIONAL DE TRANSITO Y TRANSPORTE VALLE"/>
    <s v="MOTOCICLETA"/>
    <s v="SUZUKI"/>
    <s v="V-ESTROM 650"/>
    <n v="650"/>
    <n v="2020"/>
    <s v="9FSC733H6LC101321"/>
    <s v="P513-180078"/>
    <d v="2020-02-02T00:00:00"/>
    <s v="EN SERVICIO"/>
    <d v="2026-12-06T00:00:00"/>
    <x v="0"/>
    <n v="761400"/>
    <x v="1"/>
  </r>
  <r>
    <s v="27-985"/>
    <s v="ONI772"/>
    <s v="SEPRO BASE"/>
    <s v="SECCIONAL DE PROTECCION Y SERVICIOS ESPECIALES DEVAL"/>
    <s v="CAMIONETA"/>
    <s v="CHEVROLET"/>
    <s v="D-MAX"/>
    <n v="3500"/>
    <n v="2007"/>
    <s v="8LBETF2G270000506"/>
    <n v="255658"/>
    <d v="2007-04-26T00:00:00"/>
    <s v="EN SERVICIO"/>
    <d v="2026-12-06T00:00:00"/>
    <x v="5"/>
    <n v="888400"/>
    <x v="1"/>
  </r>
  <r>
    <s v="30-3632"/>
    <s v="AMB98F"/>
    <s v="2. DISTRITO DE POLICIA TULUA"/>
    <s v="ESTACION DE POLICIA TRUJILLO"/>
    <s v="MOTOCICLETA"/>
    <s v="HONDA"/>
    <s v="XRE300 ABS"/>
    <n v="291"/>
    <n v="2022"/>
    <s v="9C2ND1220NR201816"/>
    <s v="ND12E2N201821"/>
    <d v="2022-02-15T00:00:00"/>
    <s v="EN SERVICIO"/>
    <d v="2026-12-09T00:00:00"/>
    <x v="0"/>
    <n v="761400"/>
    <x v="1"/>
  </r>
  <r>
    <s v="30-3633"/>
    <s v="AMB99F"/>
    <s v="2. DISTRITO DE POLICIA TULUA"/>
    <s v="ESTACION DE POLICIA TRUJILLO"/>
    <s v="MOTOCICLETA"/>
    <s v="HONDA"/>
    <s v="XRE300 ABS"/>
    <n v="291"/>
    <n v="2022"/>
    <s v="9C2ND1220NR202356"/>
    <s v="ND12E2N202373"/>
    <d v="2022-02-15T00:00:00"/>
    <s v="EN SERVICIO"/>
    <d v="2026-12-09T00:00:00"/>
    <x v="0"/>
    <n v="761400"/>
    <x v="1"/>
  </r>
  <r>
    <s v="30-3634"/>
    <s v="CGM16A"/>
    <s v="6. DISTRITO DE POLICIA PALMIRA"/>
    <s v="ESTACION DE POLICIA EL CERRITO"/>
    <s v="MOTOCICLETA"/>
    <s v="HONDA"/>
    <s v="XRE300 ABS"/>
    <n v="291"/>
    <n v="2022"/>
    <s v="9C2ND1220NR202116"/>
    <s v="ND12E2N202159"/>
    <d v="2022-02-15T00:00:00"/>
    <s v="EN SERVICIO"/>
    <d v="2026-12-09T00:00:00"/>
    <x v="0"/>
    <n v="761400"/>
    <x v="1"/>
  </r>
  <r>
    <s v="30-3696"/>
    <s v="AMB79F"/>
    <s v="6. DISTRITO DE POLICIA PALMIRA"/>
    <s v="SUBESTACION DE POLICIA BOLO SAN ISIDRO"/>
    <s v="MOTOCICLETA"/>
    <s v="HONDA"/>
    <s v="XRE300 ABS"/>
    <n v="291"/>
    <n v="2022"/>
    <s v="9C2ND1220NR201814"/>
    <s v="ND12E2N201730"/>
    <d v="2023-01-17T00:00:00"/>
    <s v="EN SERVICIO"/>
    <d v="2026-12-10T00:00:00"/>
    <x v="0"/>
    <n v="761400"/>
    <x v="1"/>
  </r>
  <r>
    <s v="30-3697"/>
    <s v="AMB80F"/>
    <s v="6. DISTRITO DE POLICIA PALMIRA"/>
    <s v="SUBESTACION DE POLICIA LA BUITRERA"/>
    <s v="MOTOCICLETA"/>
    <s v="HONDA"/>
    <s v="XRE300 ABS"/>
    <n v="291"/>
    <n v="2022"/>
    <s v="9C2ND1220NR201817"/>
    <s v="ND12E2N201856"/>
    <d v="2023-01-17T00:00:00"/>
    <s v="EN SERVICIO"/>
    <d v="2026-12-10T00:00:00"/>
    <x v="0"/>
    <n v="761400"/>
    <x v="1"/>
  </r>
  <r>
    <s v="30-3698"/>
    <s v="AMB81F"/>
    <s v="6. DISTRITO DE POLICIA PALMIRA"/>
    <s v="SUBESTACION DE POLICIA LA DOLORES"/>
    <s v="MOTOCICLETA"/>
    <s v="HONDA"/>
    <s v="XRE300 ABS"/>
    <n v="291"/>
    <n v="2022"/>
    <s v="9C2ND1220NR201849"/>
    <s v="ND12E2N201885"/>
    <d v="2023-01-17T00:00:00"/>
    <s v="EN SERVICIO"/>
    <d v="2026-12-10T00:00:00"/>
    <x v="0"/>
    <n v="761400"/>
    <x v="1"/>
  </r>
  <r>
    <s v="30-3699"/>
    <s v="AMB82F"/>
    <s v="6. DISTRITO DE POLICIA PALMIRA"/>
    <s v="SUBESTACION DE POLICIA ROZO"/>
    <s v="MOTOCICLETA"/>
    <s v="HONDA"/>
    <s v="XRE300 ABS"/>
    <n v="291"/>
    <n v="2022"/>
    <s v="9C2ND1220NR201857"/>
    <s v="ND12E2N201893"/>
    <d v="2023-01-17T00:00:00"/>
    <s v="EN SERVICIO"/>
    <d v="2026-12-10T00:00:00"/>
    <x v="0"/>
    <n v="761400"/>
    <x v="1"/>
  </r>
  <r>
    <s v="30-3700"/>
    <s v="AMB83F"/>
    <s v="6. DISTRITO DE POLICIA PALMIRA"/>
    <s v="SUBESTACION DE POLICIA TIENDA NUEVA"/>
    <s v="MOTOCICLETA"/>
    <s v="HONDA"/>
    <s v="XRE300 ABS"/>
    <n v="291"/>
    <n v="2022"/>
    <s v="9C2ND1220NR201862"/>
    <s v="ND12E2N201846"/>
    <d v="2023-01-17T00:00:00"/>
    <s v="EN SERVICIO"/>
    <d v="2026-12-10T00:00:00"/>
    <x v="0"/>
    <n v="761400"/>
    <x v="1"/>
  </r>
  <r>
    <s v="30-3702"/>
    <s v="AMB85F"/>
    <s v="6. DISTRITO DE POLICIA PALMIRA"/>
    <s v="ESTACION DE POLICIA PALMIRA"/>
    <s v="MOTOCICLETA"/>
    <s v="HONDA"/>
    <s v="XRE300 ABS"/>
    <n v="291"/>
    <n v="2022"/>
    <s v="9C2ND1220NR201871"/>
    <s v="ND12E2N201898"/>
    <d v="2023-01-17T00:00:00"/>
    <s v="EN SERVICIO"/>
    <d v="2026-12-10T00:00:00"/>
    <x v="0"/>
    <n v="761400"/>
    <x v="1"/>
  </r>
  <r>
    <s v="30-3703"/>
    <s v="AMB86F"/>
    <s v="6. DISTRITO DE POLICIA PALMIRA"/>
    <s v="ESTACION DE POLICIA PALMIRA"/>
    <s v="MOTOCICLETA"/>
    <s v="HONDA"/>
    <s v="XRE300 ABS"/>
    <n v="291"/>
    <n v="2022"/>
    <s v="9C2ND1220NR201872"/>
    <s v="ND12E2N201900"/>
    <d v="2023-01-17T00:00:00"/>
    <s v="EN SERVICIO"/>
    <d v="2026-12-10T00:00:00"/>
    <x v="0"/>
    <n v="761400"/>
    <x v="1"/>
  </r>
  <r>
    <s v="30-3705"/>
    <s v="AMB88F"/>
    <s v="6. DISTRITO DE POLICIA PALMIRA"/>
    <s v="ESTACION DE POLICIA PALMIRA"/>
    <s v="MOTOCICLETA"/>
    <s v="HONDA"/>
    <s v="XRE300 ABS"/>
    <n v="291"/>
    <n v="2022"/>
    <s v="9C2ND1220NR201889"/>
    <s v="ND12E2N201727"/>
    <d v="2023-01-17T00:00:00"/>
    <s v="EN SERVICIO"/>
    <d v="2026-12-10T00:00:00"/>
    <x v="0"/>
    <n v="761400"/>
    <x v="1"/>
  </r>
  <r>
    <s v="30-3706"/>
    <s v="AMB89F"/>
    <s v="6. DISTRITO DE POLICIA PALMIRA"/>
    <s v="ESTACION DE POLICIA PALMIRA"/>
    <s v="MOTOCICLETA"/>
    <s v="HONDA"/>
    <s v="XRE300 ABS"/>
    <n v="291"/>
    <n v="2022"/>
    <s v="9C2ND1220NR201896"/>
    <s v="ND12E2N201720"/>
    <d v="2023-01-17T00:00:00"/>
    <s v="EN SERVICIO"/>
    <d v="2026-12-10T00:00:00"/>
    <x v="0"/>
    <n v="761400"/>
    <x v="1"/>
  </r>
  <r>
    <s v="30-3707"/>
    <s v="AMB90F"/>
    <s v="6. DISTRITO DE POLICIA PALMIRA"/>
    <s v="ESTACION DE POLICIA PALMIRA"/>
    <s v="MOTOCICLETA"/>
    <s v="HONDA"/>
    <s v="XRE300 ABS"/>
    <n v="291"/>
    <n v="2022"/>
    <s v="9C2ND1220NR201900"/>
    <s v="ND12E2N201717"/>
    <d v="2023-01-17T00:00:00"/>
    <s v="EN SERVICIO"/>
    <d v="2026-12-10T00:00:00"/>
    <x v="0"/>
    <n v="761400"/>
    <x v="1"/>
  </r>
  <r>
    <s v="30-3282"/>
    <s v="VLA41E"/>
    <s v="7. DISTRITO DE POLICIA CARTAGO"/>
    <s v="SUBESTACION DE POLICIA EL BILLAR"/>
    <s v="MOTOCICLETA"/>
    <s v="YAMAHA"/>
    <s v="XTZ 250"/>
    <n v="250"/>
    <n v="2019"/>
    <s v="9FKDG2810K2013086"/>
    <s v="G3F2E013086"/>
    <d v="2020-07-08T00:00:00"/>
    <s v="EN SERVICIO"/>
    <d v="2026-12-10T00:00:00"/>
    <x v="0"/>
    <n v="761400"/>
    <x v="1"/>
  </r>
  <r>
    <s v="30-3283"/>
    <s v="VLA42E"/>
    <s v="7. DISTRITO DE POLICIA CARTAGO"/>
    <s v="SUBESTACION DE POLICIA EL VERGEL"/>
    <s v="MOTOCICLETA"/>
    <s v="YAMAHA"/>
    <s v="XTZ 250"/>
    <n v="250"/>
    <n v="2019"/>
    <s v="9FKDG281XK2013015"/>
    <s v="G3F2E013015"/>
    <d v="2020-07-08T00:00:00"/>
    <s v="EN SERVICIO"/>
    <d v="2026-12-10T00:00:00"/>
    <x v="0"/>
    <n v="761400"/>
    <x v="1"/>
  </r>
  <r>
    <s v="30-3701"/>
    <s v="AMB84F"/>
    <s v="6. DISTRITO DE POLICIA PALMIRA"/>
    <s v="ESTACION DE POLICIA PALMIRA"/>
    <s v="MOTOCICLETA"/>
    <s v="HONDA"/>
    <s v="XRE300 ABS"/>
    <n v="291"/>
    <n v="2022"/>
    <s v="9C2ND1220NR201863"/>
    <s v="ND12E2N201847"/>
    <d v="2023-01-17T00:00:00"/>
    <s v="MANTENIMIENTO"/>
    <d v="2026-12-11T00:00:00"/>
    <x v="0"/>
    <n v="761400"/>
    <x v="1"/>
  </r>
  <r>
    <s v="30-3704"/>
    <s v="AMB87F"/>
    <s v="6. DISTRITO DE POLICIA PALMIRA"/>
    <s v="ESTACION DE POLICIA PALMIRA"/>
    <s v="MOTOCICLETA"/>
    <s v="HONDA"/>
    <s v="XRE300 ABS"/>
    <n v="291"/>
    <n v="2022"/>
    <s v="9C2ND1220NR201885"/>
    <s v="ND12E2N201734"/>
    <d v="2023-01-17T00:00:00"/>
    <s v="EN SERVICIO"/>
    <d v="2026-12-11T00:00:00"/>
    <x v="0"/>
    <n v="761400"/>
    <x v="1"/>
  </r>
  <r>
    <s v="30-3290"/>
    <s v="GTW837"/>
    <s v="SIPOL TULUA"/>
    <s v="SECCIONAL DE INTELIGENCIA POLICIAL DEVAL"/>
    <s v="AUTOMOVIL"/>
    <s v="RENAULT"/>
    <s v="LOGAN"/>
    <n v="1600"/>
    <n v="2020"/>
    <s v="9FB4SRC94LM103333"/>
    <s v="2842Q240370"/>
    <d v="2020-02-21T00:00:00"/>
    <s v="EN SERVICIO"/>
    <d v="2026-12-11T00:00:00"/>
    <x v="3"/>
    <n v="544700"/>
    <x v="1"/>
  </r>
  <r>
    <s v="30-3540"/>
    <s v="OSM202"/>
    <s v="UNDMO 12 DEVAL"/>
    <s v="GRUPO DIALOGO Y MANTENIMIENTO DEL ORDEN NO 12 DEVAL"/>
    <s v="BUS"/>
    <s v="HINO"/>
    <s v="FC9JL7Z"/>
    <n v="5123"/>
    <n v="2021"/>
    <s v="9F3FC9JL7MXX10449"/>
    <s v="J05EVE10613"/>
    <d v="2021-12-06T00:00:00"/>
    <s v="EN SERVICIO"/>
    <d v="2026-12-11T00:00:00"/>
    <x v="11"/>
    <n v="1510600"/>
    <x v="1"/>
  </r>
  <r>
    <s v="30-3335"/>
    <s v="QIV30F"/>
    <s v="1. DISTRITO DE POLICIA BUGA"/>
    <s v="ESTACION DE POLICIA BUGA"/>
    <s v="MOTOCICLETA"/>
    <s v="HONDA"/>
    <s v="XRE300 "/>
    <n v="291"/>
    <n v="2021"/>
    <s v="9C2ND1220MR200958"/>
    <s v="ND12E2M200983"/>
    <d v="2021-02-16T00:00:00"/>
    <s v="EN SERVICIO"/>
    <d v="2026-12-14T00:00:00"/>
    <x v="0"/>
    <n v="761400"/>
    <x v="1"/>
  </r>
  <r>
    <s v="30-3337"/>
    <s v="QIV32F"/>
    <s v="1. DISTRITO DE POLICIA BUGA"/>
    <s v="ESTACION DE POLICIA BUGA"/>
    <s v="MOTOCICLETA"/>
    <s v="HONDA"/>
    <s v="XRE300 "/>
    <n v="291"/>
    <n v="2021"/>
    <s v="9C2ND1220MR200965"/>
    <s v="ND12E2M200989"/>
    <d v="2021-02-16T00:00:00"/>
    <s v="EN SERVICIO"/>
    <d v="2026-12-14T00:00:00"/>
    <x v="0"/>
    <n v="761400"/>
    <x v="1"/>
  </r>
  <r>
    <s v="30-3338"/>
    <s v="QIV33F"/>
    <s v="1. DISTRITO DE POLICIA BUGA"/>
    <s v="ESTACION DE POLICIA BUGA"/>
    <s v="MOTOCICLETA"/>
    <s v="HONDA"/>
    <s v="XRE300 "/>
    <n v="291"/>
    <n v="2021"/>
    <s v="9C2ND1220MR200966"/>
    <s v="ND12E2M200991"/>
    <d v="2021-02-16T00:00:00"/>
    <s v="EN SERVICIO"/>
    <d v="2026-12-14T00:00:00"/>
    <x v="0"/>
    <n v="761400"/>
    <x v="1"/>
  </r>
  <r>
    <s v="30-3341"/>
    <s v="QIV36F"/>
    <s v="1. DISTRITO DE POLICIA BUGA"/>
    <s v="SUBESTACION DE POLICIA PUENTE TIERRA"/>
    <s v="MOTOCICLETA"/>
    <s v="HONDA"/>
    <s v="XRE300 "/>
    <n v="291"/>
    <n v="2021"/>
    <s v="9C2ND1220MR200969"/>
    <s v="ND12E2M200993"/>
    <d v="2021-02-16T00:00:00"/>
    <s v="EN SERVICIO"/>
    <d v="2026-12-14T00:00:00"/>
    <x v="0"/>
    <n v="761400"/>
    <x v="1"/>
  </r>
  <r>
    <s v="30-3343"/>
    <s v="QIV38F"/>
    <s v="1. DISTRITO DE POLICIA BUGA"/>
    <s v="ESTACION DE POLICIA GUACARI"/>
    <s v="MOTOCICLETA"/>
    <s v="HONDA"/>
    <s v="XRE300 "/>
    <n v="291"/>
    <n v="2021"/>
    <s v="9C2ND1220MR200971"/>
    <s v="ND12E2M200994"/>
    <d v="2021-02-16T00:00:00"/>
    <s v="EN SERVICIO"/>
    <d v="2026-12-14T00:00:00"/>
    <x v="0"/>
    <n v="761400"/>
    <x v="1"/>
  </r>
  <r>
    <s v="30-3344"/>
    <s v="QIV39F"/>
    <s v="1. DISTRITO DE POLICIA BUGA"/>
    <s v="SUBESTACION DE POLICIA SONSO"/>
    <s v="MOTOCICLETA"/>
    <s v="HONDA"/>
    <s v="XRE300 "/>
    <n v="291"/>
    <n v="2021"/>
    <s v="9C2ND1220MR200972"/>
    <s v="ND12E2M200995"/>
    <d v="2021-02-16T00:00:00"/>
    <s v="EN SERVICIO"/>
    <d v="2026-12-14T00:00:00"/>
    <x v="0"/>
    <n v="761400"/>
    <x v="1"/>
  </r>
  <r>
    <s v="30-3345"/>
    <s v="QIV40F"/>
    <s v="1. DISTRITO DE POLICIA BUGA"/>
    <s v="ESTACION DE POLICIA RESTREPO"/>
    <s v="MOTOCICLETA"/>
    <s v="HONDA"/>
    <s v="XRE300 "/>
    <n v="291"/>
    <n v="2021"/>
    <s v="9C2ND1220MR200973"/>
    <s v="ND12E2M200966"/>
    <d v="2021-02-16T00:00:00"/>
    <s v="EN SERVICIO"/>
    <d v="2026-12-14T00:00:00"/>
    <x v="0"/>
    <n v="761400"/>
    <x v="1"/>
  </r>
  <r>
    <s v="30-3346"/>
    <s v="QIV41F"/>
    <s v="1. DISTRITO DE POLICIA BUGA"/>
    <s v="SUBESTACION DE POLICIA LA MAGDALENA"/>
    <s v="MOTOCICLETA"/>
    <s v="HONDA"/>
    <s v="XRE300 "/>
    <n v="291"/>
    <n v="2021"/>
    <s v="9C2ND1220MR200974"/>
    <s v="ND12E2M200964"/>
    <d v="2021-02-16T00:00:00"/>
    <s v="EN SERVICIO"/>
    <d v="2026-12-14T00:00:00"/>
    <x v="0"/>
    <n v="761400"/>
    <x v="1"/>
  </r>
  <r>
    <s v="30-3331"/>
    <s v="QIV26F"/>
    <s v="2. DISTRITO DE POLICIA TULUA"/>
    <s v="ESTACION DE POLICIA TULUA"/>
    <s v="MOTOCICLETA"/>
    <s v="HONDA"/>
    <s v="XRE300 "/>
    <n v="291"/>
    <n v="2021"/>
    <s v="9C2ND1220MR200953"/>
    <s v="ND12E2M200978"/>
    <d v="2021-02-16T00:00:00"/>
    <s v="EN SERVICIO"/>
    <d v="2026-12-14T00:00:00"/>
    <x v="0"/>
    <n v="761400"/>
    <x v="1"/>
  </r>
  <r>
    <s v="30-3347"/>
    <s v="QIV42F"/>
    <s v="2. DISTRITO DE POLICIA TULUA"/>
    <s v="SUBESTACION DE POLICIA FENICIA"/>
    <s v="MOTOCICLETA"/>
    <s v="HONDA"/>
    <s v="XRE300 "/>
    <n v="291"/>
    <n v="2021"/>
    <s v="9C2ND1220MR200975"/>
    <s v="ND12E2M200965"/>
    <d v="2021-02-16T00:00:00"/>
    <s v="EN SERVICIO"/>
    <d v="2026-12-14T00:00:00"/>
    <x v="0"/>
    <n v="761400"/>
    <x v="1"/>
  </r>
  <r>
    <s v="30-3348"/>
    <s v="QIV43F"/>
    <s v="2. DISTRITO DE POLICIA TULUA"/>
    <s v="ESTACION DE POLICIA TULUA"/>
    <s v="MOTOCICLETA"/>
    <s v="HONDA"/>
    <s v="XRE300 "/>
    <n v="291"/>
    <n v="2021"/>
    <s v="9C2ND1220MR200979"/>
    <s v="ND12E2M200935"/>
    <d v="2021-02-16T00:00:00"/>
    <s v="EN SERVICIO"/>
    <d v="2026-12-14T00:00:00"/>
    <x v="0"/>
    <n v="761400"/>
    <x v="1"/>
  </r>
  <r>
    <s v="30-3351"/>
    <s v="QIV46F"/>
    <s v="2. DISTRITO DE POLICIA TULUA"/>
    <s v="ESTACION DE POLICIA TULUA"/>
    <s v="MOTOCICLETA"/>
    <s v="HONDA"/>
    <s v="XRE300 "/>
    <n v="291"/>
    <n v="2021"/>
    <s v="9C2ND1220MR200983"/>
    <s v="ND12E2M201002"/>
    <d v="2021-02-16T00:00:00"/>
    <s v="EN SERVICIO"/>
    <d v="2026-12-14T00:00:00"/>
    <x v="0"/>
    <n v="761400"/>
    <x v="1"/>
  </r>
  <r>
    <s v="30-3352"/>
    <s v="QIV47F"/>
    <s v="2. DISTRITO DE POLICIA TULUA"/>
    <s v="ESTACION DE POLICIA TULUA"/>
    <s v="MOTOCICLETA"/>
    <s v="HONDA"/>
    <s v="XRE300 "/>
    <n v="291"/>
    <n v="2021"/>
    <s v="9C2ND1220MR200984"/>
    <s v="ND12E2M200997"/>
    <d v="2021-02-16T00:00:00"/>
    <s v="EN SERVICIO"/>
    <d v="2026-12-14T00:00:00"/>
    <x v="0"/>
    <n v="761400"/>
    <x v="1"/>
  </r>
  <r>
    <s v="30-3358"/>
    <s v="QIV53F"/>
    <s v="3. DISTRITO DE POLICIA SEVILLA"/>
    <s v="SUBESTACION DE POLICIA PALOMINO"/>
    <s v="MOTOCICLETA"/>
    <s v="HONDA"/>
    <s v="XRE300 "/>
    <n v="291"/>
    <n v="2021"/>
    <s v="9C2ND1220MR200992"/>
    <s v="ND12E2M201011"/>
    <d v="2021-02-16T00:00:00"/>
    <s v="EN SERVICIO"/>
    <d v="2026-12-14T00:00:00"/>
    <x v="0"/>
    <n v="761400"/>
    <x v="1"/>
  </r>
  <r>
    <s v="30-3360"/>
    <s v="QIV55F"/>
    <s v="3. DISTRITO DE POLICIA SEVILLA"/>
    <s v="ESTACION DE POLICIA CAICEDONIA"/>
    <s v="MOTOCICLETA"/>
    <s v="HONDA"/>
    <s v="XRE300 "/>
    <n v="291"/>
    <n v="2021"/>
    <s v="9C2ND1220MR200994"/>
    <s v="ND12E2M201009"/>
    <d v="2021-02-16T00:00:00"/>
    <s v="EN SERVICIO"/>
    <d v="2026-12-14T00:00:00"/>
    <x v="0"/>
    <n v="761400"/>
    <x v="1"/>
  </r>
  <r>
    <s v="30-3361"/>
    <s v="QIV56F"/>
    <s v="3. DISTRITO DE POLICIA SEVILLA"/>
    <s v="ESTACION DE POLICIA CAICEDONIA"/>
    <s v="MOTOCICLETA"/>
    <s v="HONDA"/>
    <s v="XRE300 "/>
    <n v="291"/>
    <n v="2021"/>
    <s v="9C2ND1220MR200995"/>
    <s v="ND12E2M201008"/>
    <d v="2021-02-16T00:00:00"/>
    <s v="EN SERVICIO"/>
    <d v="2026-12-14T00:00:00"/>
    <x v="0"/>
    <n v="761400"/>
    <x v="1"/>
  </r>
  <r>
    <s v="30-3366"/>
    <s v="QIV61F"/>
    <s v="4. DISTRITO DE POLICIA ROLDANILLO"/>
    <s v="SUBESTACION DE POLICIA SAN FRANCISCO"/>
    <s v="MOTOCICLETA"/>
    <s v="HONDA"/>
    <s v="XRE300 "/>
    <n v="291"/>
    <n v="2021"/>
    <s v="9C2ND1220MR201007"/>
    <s v="ND12E2M200961"/>
    <d v="2021-02-16T00:00:00"/>
    <s v="EN SERVICIO"/>
    <d v="2026-12-14T00:00:00"/>
    <x v="0"/>
    <n v="761400"/>
    <x v="1"/>
  </r>
  <r>
    <s v="30-3332"/>
    <s v="QIV27F"/>
    <s v="5. DISTRITO DE POLICIA DAGUA"/>
    <s v="SUBESTACION DE POLICIA EL QUEREMAL"/>
    <s v="MOTOCICLETA"/>
    <s v="HONDA"/>
    <s v="XRE300 "/>
    <n v="291"/>
    <n v="2021"/>
    <s v="9C2ND1220MR200954"/>
    <s v="ND12E2M200979"/>
    <d v="2021-02-16T00:00:00"/>
    <s v="EN SERVICIO"/>
    <d v="2026-12-14T00:00:00"/>
    <x v="0"/>
    <n v="761400"/>
    <x v="1"/>
  </r>
  <r>
    <s v="30-3350"/>
    <s v="QIV45F"/>
    <s v="5. DISTRITO DE POLICIA DAGUA"/>
    <s v="ESTACION DE POLICIA DAGUA"/>
    <s v="MOTOCICLETA"/>
    <s v="HONDA"/>
    <s v="XRE300 "/>
    <n v="291"/>
    <n v="2021"/>
    <s v="9C2ND1220MR200982"/>
    <s v="ND12E2M200996"/>
    <d v="2021-02-16T00:00:00"/>
    <s v="EN SERVICIO"/>
    <d v="2026-12-14T00:00:00"/>
    <x v="0"/>
    <n v="761400"/>
    <x v="1"/>
  </r>
  <r>
    <s v="30-3362"/>
    <s v="QIV57F"/>
    <s v="5. DISTRITO DE POLICIA DAGUA"/>
    <s v="ESTACION DE POLICIA DAGUA"/>
    <s v="MOTOCICLETA"/>
    <s v="HONDA"/>
    <s v="XRE300 "/>
    <n v="291"/>
    <n v="2021"/>
    <s v="9C2ND1220MR200996"/>
    <s v="ND12E2M201021"/>
    <d v="2021-02-16T00:00:00"/>
    <s v="EN SERVICIO"/>
    <d v="2026-12-14T00:00:00"/>
    <x v="0"/>
    <n v="761400"/>
    <x v="1"/>
  </r>
  <r>
    <s v="30-3363"/>
    <s v="QIV58F"/>
    <s v="5. DISTRITO DE POLICIA DAGUA"/>
    <s v="ESTACION DE POLICIA DAGUA"/>
    <s v="MOTOCICLETA"/>
    <s v="HONDA"/>
    <s v="XRE300 "/>
    <n v="291"/>
    <n v="2021"/>
    <s v="9C2ND1220MR200997"/>
    <s v="ND12E2M201018"/>
    <d v="2021-02-16T00:00:00"/>
    <s v="EN SERVICIO"/>
    <d v="2026-12-14T00:00:00"/>
    <x v="0"/>
    <n v="761400"/>
    <x v="1"/>
  </r>
  <r>
    <s v="30-3328"/>
    <s v="QIV23F"/>
    <s v="6. DISTRITO DE POLICIA PALMIRA"/>
    <s v="ESTACION DE POLICIA PALMIRA"/>
    <s v="MOTOCICLETA"/>
    <s v="HONDA"/>
    <s v="XRE300 "/>
    <n v="291"/>
    <n v="2021"/>
    <s v="9C2ND1220MR200950"/>
    <s v="ND12E2M200937"/>
    <d v="2021-02-16T00:00:00"/>
    <s v="EN SERVICIO"/>
    <d v="2026-12-14T00:00:00"/>
    <x v="0"/>
    <n v="761400"/>
    <x v="1"/>
  </r>
  <r>
    <s v="30-3329"/>
    <s v="QIV24F"/>
    <s v="6. DISTRITO DE POLICIA PALMIRA"/>
    <s v="SUBESTACION DE POLICIA SANTA ELENA"/>
    <s v="MOTOCICLETA"/>
    <s v="HONDA"/>
    <s v="XRE300 "/>
    <n v="291"/>
    <n v="2021"/>
    <s v="9C2ND1220MR200951"/>
    <s v="ND12E2M200974"/>
    <d v="2021-02-16T00:00:00"/>
    <s v="EN SERVICIO"/>
    <d v="2026-12-14T00:00:00"/>
    <x v="0"/>
    <n v="761400"/>
    <x v="1"/>
  </r>
  <r>
    <s v="30-3330"/>
    <s v="QIV25F"/>
    <s v="6. DISTRITO DE POLICIA PALMIRA"/>
    <s v="ESTACION DE POLICIA EL CERRITO"/>
    <s v="MOTOCICLETA"/>
    <s v="HONDA"/>
    <s v="XRE300 "/>
    <n v="291"/>
    <n v="2021"/>
    <s v="9C2ND1220MR200952"/>
    <s v="ND12E2M200969"/>
    <d v="2021-02-16T00:00:00"/>
    <s v="EN SERVICIO"/>
    <d v="2026-12-14T00:00:00"/>
    <x v="0"/>
    <n v="761400"/>
    <x v="1"/>
  </r>
  <r>
    <s v="30-3333"/>
    <s v="QIV28F"/>
    <s v="6. DISTRITO DE POLICIA PALMIRA"/>
    <s v="ESTACION DE POLICIA AEROPUERTO ALFONSO BONILLA ARAGON DEVAL"/>
    <s v="MOTOCICLETA"/>
    <s v="HONDA"/>
    <s v="XRE300 "/>
    <n v="291"/>
    <n v="2021"/>
    <s v="9C2ND1220MR200955"/>
    <s v="ND12E2M200976"/>
    <d v="2021-02-16T00:00:00"/>
    <s v="EN SERVICIO"/>
    <d v="2026-12-14T00:00:00"/>
    <x v="0"/>
    <n v="761400"/>
    <x v="1"/>
  </r>
  <r>
    <s v="30-3342"/>
    <s v="QIV37F"/>
    <s v="6. DISTRITO DE POLICIA PALMIRA"/>
    <s v="SUBESTACION DE POLICIA SAN ANTONIO DE LOS CABALLEROS"/>
    <s v="MOTOCICLETA"/>
    <s v="HONDA"/>
    <s v="XRE300 "/>
    <n v="291"/>
    <n v="2021"/>
    <s v="9C2ND1220MR200970"/>
    <s v="ND12E2M200992"/>
    <d v="2021-02-16T00:00:00"/>
    <s v="EN SERVICIO"/>
    <d v="2026-12-14T00:00:00"/>
    <x v="0"/>
    <n v="761400"/>
    <x v="1"/>
  </r>
  <r>
    <s v="30-3364"/>
    <s v="QIV59F"/>
    <s v="7. DISTRITO DE POLICIA CARTAGO"/>
    <s v="ESTACION DE POLICIA CARTAGO"/>
    <s v="MOTOCICLETA"/>
    <s v="HONDA"/>
    <s v="XRE300 "/>
    <n v="291"/>
    <n v="2021"/>
    <s v="9C2ND1220MR201003"/>
    <s v="ND12E2M200973"/>
    <d v="2021-02-16T00:00:00"/>
    <s v="EN SERVICIO"/>
    <d v="2026-12-14T00:00:00"/>
    <x v="0"/>
    <n v="761400"/>
    <x v="1"/>
  </r>
  <r>
    <s v="30-3368"/>
    <s v="QIV63F"/>
    <s v="7. DISTRITO DE POLICIA CARTAGO"/>
    <s v="ESTACION DE POLICIA CARTAGO"/>
    <s v="MOTOCICLETA"/>
    <s v="HONDA"/>
    <s v="XRE300 "/>
    <n v="291"/>
    <n v="2021"/>
    <s v="9C2ND1220MR201016"/>
    <s v="ND12E2M201027"/>
    <d v="2021-02-16T00:00:00"/>
    <s v="EN SERVICIO"/>
    <d v="2026-12-14T00:00:00"/>
    <x v="0"/>
    <n v="761400"/>
    <x v="1"/>
  </r>
  <r>
    <s v="30-3369"/>
    <s v="QIV64F"/>
    <s v="7. DISTRITO DE POLICIA CARTAGO"/>
    <s v="ESTACION DE POLICIA CARTAGO"/>
    <s v="MOTOCICLETA"/>
    <s v="HONDA"/>
    <s v="XRE300 "/>
    <n v="291"/>
    <n v="2021"/>
    <s v="9C2ND1220MR201017"/>
    <s v="ND12E2M201026"/>
    <d v="2021-02-16T00:00:00"/>
    <s v="EN SERVICIO"/>
    <d v="2026-12-14T00:00:00"/>
    <x v="0"/>
    <n v="761400"/>
    <x v="1"/>
  </r>
  <r>
    <s v="30-3372"/>
    <s v="QIV67F"/>
    <s v="7. DISTRITO DE POLICIA CARTAGO"/>
    <s v="ESTACION DE POLICIA EL AGUILA"/>
    <s v="MOTOCICLETA"/>
    <s v="HONDA"/>
    <s v="XRE300 "/>
    <n v="291"/>
    <n v="2021"/>
    <s v="9C2ND1220MR201021"/>
    <s v="ND12E2M200956"/>
    <d v="2021-02-16T00:00:00"/>
    <s v="EN SERVICIO"/>
    <d v="2026-12-14T00:00:00"/>
    <x v="0"/>
    <n v="761400"/>
    <x v="1"/>
  </r>
  <r>
    <s v="30-3373"/>
    <s v="QIV68F"/>
    <s v="7. DISTRITO DE POLICIA CARTAGO"/>
    <s v="ESTACION DE POLICIA EL CAIRO"/>
    <s v="MOTOCICLETA"/>
    <s v="HONDA"/>
    <s v="XRE300 "/>
    <n v="291"/>
    <n v="2021"/>
    <s v="9C2ND1220MR201022"/>
    <s v="ND12E2M200953"/>
    <d v="2021-02-16T00:00:00"/>
    <s v="EN SERVICIO"/>
    <d v="2026-12-14T00:00:00"/>
    <x v="0"/>
    <n v="761400"/>
    <x v="1"/>
  </r>
  <r>
    <s v="30-3374"/>
    <s v="QIV69F"/>
    <s v="7. DISTRITO DE POLICIA CARTAGO"/>
    <s v="ESTACION DE POLICIA OBANDO"/>
    <s v="MOTOCICLETA"/>
    <s v="HONDA"/>
    <s v="XRE300 "/>
    <n v="291"/>
    <n v="2021"/>
    <s v="9C2ND1220MR201023"/>
    <s v="ND12E2M200948"/>
    <d v="2021-02-16T00:00:00"/>
    <s v="EN SERVICIO"/>
    <d v="2026-12-14T00:00:00"/>
    <x v="0"/>
    <n v="761400"/>
    <x v="1"/>
  </r>
  <r>
    <s v="30-3375"/>
    <s v="QIV70F"/>
    <s v="7. DISTRITO DE POLICIA CARTAGO"/>
    <s v="ESTACION DE POLICIA SAN JOSE DEL PALMAR"/>
    <s v="MOTOCICLETA"/>
    <s v="HONDA"/>
    <s v="XRE300 "/>
    <n v="291"/>
    <n v="2021"/>
    <s v="9C2ND1220MR201025"/>
    <s v="ND12E2M200946"/>
    <d v="2021-02-16T00:00:00"/>
    <s v="EN SERVICIO"/>
    <d v="2026-12-14T00:00:00"/>
    <x v="0"/>
    <n v="761400"/>
    <x v="1"/>
  </r>
  <r>
    <s v="30-0225"/>
    <s v="VZR844"/>
    <s v="GOES DEVAL"/>
    <s v="GRUPO DE OPERACIONES ESPECIALES DEVAL"/>
    <s v="CAMION ESTACAS"/>
    <s v="CHEVROLET"/>
    <s v="NPR"/>
    <n v="4600"/>
    <n v="2009"/>
    <s v="9GDNPR713AB163443"/>
    <n v="687892"/>
    <d v="2009-04-07T00:00:00"/>
    <s v="EN SERVICIO"/>
    <d v="2026-12-14T00:00:00"/>
    <x v="7"/>
    <n v="1282800"/>
    <x v="1"/>
  </r>
  <r>
    <s v="30-0488"/>
    <s v="APW43C"/>
    <s v="COSEC"/>
    <s v="COMANDO OPERATIVO DE SEGURIDAD CIUDADANA"/>
    <s v="MOTOCICLETA"/>
    <s v="YAMAHA"/>
    <s v="XTZ 250"/>
    <n v="250"/>
    <n v="2011"/>
    <s v="9C6KG0310A0003760"/>
    <s v="G382E003762"/>
    <d v="2011-10-10T00:00:00"/>
    <s v="EN SERVICIO"/>
    <d v="2026-12-14T00:00:00"/>
    <x v="0"/>
    <n v="761400"/>
    <x v="1"/>
  </r>
  <r>
    <s v="30-3336"/>
    <s v="QIV31F"/>
    <s v="GOES BUGA"/>
    <s v="GRUPO FUERZA DISPONIBLE DEVAL"/>
    <s v="MOTOCICLETA"/>
    <s v="HONDA"/>
    <s v="XRE300 "/>
    <n v="291"/>
    <n v="2021"/>
    <s v="9C2ND1220MR200963"/>
    <s v="ND12E2M200986"/>
    <d v="2021-02-16T00:00:00"/>
    <s v="EN SERVICIO"/>
    <d v="2026-12-14T00:00:00"/>
    <x v="0"/>
    <n v="761400"/>
    <x v="1"/>
  </r>
  <r>
    <s v="30-3370"/>
    <s v="QIV65F"/>
    <s v="GOES CARTAGO"/>
    <s v="GRUPO FUERZA DISPONIBLE DEVAL"/>
    <s v="MOTOCICLETA"/>
    <s v="HONDA"/>
    <s v="XRE300 "/>
    <n v="291"/>
    <n v="2021"/>
    <s v="9C2ND1220MR201019"/>
    <s v="ND12E2M201025"/>
    <d v="2021-02-16T00:00:00"/>
    <s v="EN SERVICIO"/>
    <d v="2026-12-14T00:00:00"/>
    <x v="0"/>
    <n v="761400"/>
    <x v="1"/>
  </r>
  <r>
    <s v="30-3371"/>
    <s v="QIV66F"/>
    <s v="GOES CARTAGO"/>
    <s v="GRUPO FUERZA DISPONIBLE DEVAL"/>
    <s v="MOTOCICLETA"/>
    <s v="HONDA"/>
    <s v="XRE300 "/>
    <n v="291"/>
    <n v="2021"/>
    <s v="9C2ND1220MR201020"/>
    <s v="ND12E2M200955"/>
    <d v="2021-02-16T00:00:00"/>
    <s v="EN SERVICIO"/>
    <d v="2026-12-14T00:00:00"/>
    <x v="0"/>
    <n v="761400"/>
    <x v="1"/>
  </r>
  <r>
    <s v="30-3376"/>
    <s v="QIV71F"/>
    <s v="GOES CARTAGO"/>
    <s v="GRUPO FUERZA DISPONIBLE DEVAL"/>
    <s v="MOTOCICLETA"/>
    <s v="HONDA"/>
    <s v="XRE300 "/>
    <n v="291"/>
    <n v="2021"/>
    <s v="9C2ND1220MR201027"/>
    <s v="ND12E2M200938"/>
    <d v="2021-02-16T00:00:00"/>
    <s v="EN SERVICIO"/>
    <d v="2026-12-14T00:00:00"/>
    <x v="0"/>
    <n v="761400"/>
    <x v="1"/>
  </r>
  <r>
    <s v="30-3324"/>
    <s v="QIV19F"/>
    <s v="GOES DEVAL"/>
    <s v="GRUPO DE OPERACIONES ESPECIALES DEVAL"/>
    <s v="MOTOCICLETA"/>
    <s v="HONDA"/>
    <s v="XRE300 "/>
    <n v="291"/>
    <n v="2021"/>
    <s v="9C2ND1220MR200946"/>
    <s v="ND12E2M200972"/>
    <d v="2021-02-16T00:00:00"/>
    <s v="EN SERVICIO"/>
    <d v="2026-12-14T00:00:00"/>
    <x v="0"/>
    <n v="761400"/>
    <x v="1"/>
  </r>
  <r>
    <s v="30-3356"/>
    <s v="QIV51F"/>
    <s v="GOES DEVAL"/>
    <s v="GRUPO DE OPERACIONES ESPECIALES DEVAL"/>
    <s v="MOTOCICLETA"/>
    <s v="HONDA"/>
    <s v="XRE300 "/>
    <n v="291"/>
    <n v="2021"/>
    <s v="9C2ND1220MR200989"/>
    <s v="ND12E2M201010"/>
    <d v="2021-02-16T00:00:00"/>
    <s v="EN SERVICIO"/>
    <d v="2026-12-14T00:00:00"/>
    <x v="0"/>
    <n v="761400"/>
    <x v="1"/>
  </r>
  <r>
    <s v="30-3367"/>
    <s v="QIV62F"/>
    <s v="GOES DEVAL"/>
    <s v="GRUPO DE OPERACIONES ESPECIALES DEVAL"/>
    <s v="MOTOCICLETA"/>
    <s v="HONDA"/>
    <s v="XRE300 "/>
    <n v="291"/>
    <n v="2021"/>
    <s v="9C2ND1220MR201008"/>
    <s v="ND12E2M200962"/>
    <d v="2021-02-16T00:00:00"/>
    <s v="EN SERVICIO"/>
    <d v="2026-12-14T00:00:00"/>
    <x v="0"/>
    <n v="761400"/>
    <x v="1"/>
  </r>
  <r>
    <s v="30-3321"/>
    <s v="QIV16F"/>
    <s v="GOES PALMIRA"/>
    <s v="GRUPO FUERZA DISPONIBLE DEVAL"/>
    <s v="MOTOCICLETA"/>
    <s v="HONDA"/>
    <s v="XRE300 "/>
    <n v="291"/>
    <n v="2021"/>
    <s v="9C2ND1220MR200942"/>
    <s v="ND12E2M200952"/>
    <d v="2021-02-16T00:00:00"/>
    <s v="EN SERVICIO"/>
    <d v="2026-12-14T00:00:00"/>
    <x v="0"/>
    <n v="761400"/>
    <x v="1"/>
  </r>
  <r>
    <s v="30-3325"/>
    <s v="QIV20F"/>
    <s v="GOES PALMIRA"/>
    <s v="GRUPO FUERZA DISPONIBLE DEVAL"/>
    <s v="MOTOCICLETA"/>
    <s v="HONDA"/>
    <s v="XRE300 "/>
    <n v="291"/>
    <n v="2021"/>
    <s v="9C2ND1220MR200947"/>
    <s v="ND12E2M200970"/>
    <d v="2021-02-16T00:00:00"/>
    <s v="EN SERVICIO"/>
    <d v="2026-12-14T00:00:00"/>
    <x v="0"/>
    <n v="761400"/>
    <x v="1"/>
  </r>
  <r>
    <s v="30-3326"/>
    <s v="QIV21F"/>
    <s v="GOES PALMIRA"/>
    <s v="GRUPO FUERZA DISPONIBLE DEVAL"/>
    <s v="MOTOCICLETA"/>
    <s v="HONDA"/>
    <s v="XRE300 "/>
    <n v="291"/>
    <n v="2021"/>
    <s v="9C2ND1220MR200948"/>
    <s v="ND12E2M200968"/>
    <d v="2021-02-16T00:00:00"/>
    <s v="EN SERVICIO"/>
    <d v="2026-12-14T00:00:00"/>
    <x v="0"/>
    <n v="761400"/>
    <x v="1"/>
  </r>
  <r>
    <s v="30-3327"/>
    <s v="QIV22F"/>
    <s v="GOES PALMIRA"/>
    <s v="GRUPO FUERZA DISPONIBLE DEVAL"/>
    <s v="MOTOCICLETA"/>
    <s v="HONDA"/>
    <s v="XRE300 "/>
    <n v="291"/>
    <n v="2021"/>
    <s v="9C2ND1220MR200949"/>
    <s v="ND12E2M200975"/>
    <d v="2021-02-16T00:00:00"/>
    <s v="EN SERVICIO"/>
    <d v="2026-12-14T00:00:00"/>
    <x v="0"/>
    <n v="761400"/>
    <x v="1"/>
  </r>
  <r>
    <s v="30-3334"/>
    <s v="QIV29F"/>
    <s v="GOES PALMIRA"/>
    <s v="GRUPO FUERZA DISPONIBLE DEVAL"/>
    <s v="MOTOCICLETA"/>
    <s v="HONDA"/>
    <s v="XRE300 "/>
    <n v="291"/>
    <n v="2021"/>
    <s v="9C2ND1220MR200956"/>
    <s v="ND12E2M200977"/>
    <d v="2021-02-16T00:00:00"/>
    <s v="EN SERVICIO"/>
    <d v="2026-12-14T00:00:00"/>
    <x v="0"/>
    <n v="761400"/>
    <x v="1"/>
  </r>
  <r>
    <s v="30-3359"/>
    <s v="QIV54F"/>
    <s v="GOES SEVILLA"/>
    <s v="GRUPO FUERZA DISPONIBLE DEVAL"/>
    <s v="MOTOCICLETA"/>
    <s v="HONDA"/>
    <s v="XRE300 "/>
    <n v="291"/>
    <n v="2021"/>
    <s v="9C2ND1220MR200993"/>
    <s v="ND12E2M201007"/>
    <d v="2021-02-16T00:00:00"/>
    <s v="EN SERVICIO"/>
    <d v="2026-12-14T00:00:00"/>
    <x v="0"/>
    <n v="761400"/>
    <x v="1"/>
  </r>
  <r>
    <s v="30-3353"/>
    <s v="QIV48F"/>
    <s v="GOES TULUA"/>
    <s v="GRUPO FUERZA DISPONIBLE DEVAL"/>
    <s v="MOTOCICLETA"/>
    <s v="HONDA"/>
    <s v="XRE300 "/>
    <n v="291"/>
    <n v="2021"/>
    <s v="9C2ND1220MR200986"/>
    <s v="ND12E2M201003"/>
    <d v="2021-02-16T00:00:00"/>
    <s v="EN SERVICIO"/>
    <d v="2026-12-14T00:00:00"/>
    <x v="0"/>
    <n v="761400"/>
    <x v="1"/>
  </r>
  <r>
    <s v="30-3354"/>
    <s v="QIV49F"/>
    <s v="GOES TULUA"/>
    <s v="GRUPO FUERZA DISPONIBLE DEVAL"/>
    <s v="MOTOCICLETA"/>
    <s v="HONDA"/>
    <s v="XRE300 "/>
    <n v="291"/>
    <n v="2021"/>
    <s v="9C2ND1220MR200987"/>
    <s v="ND12E2M200954"/>
    <d v="2021-02-16T00:00:00"/>
    <s v="EN SERVICIO"/>
    <d v="2026-12-14T00:00:00"/>
    <x v="0"/>
    <n v="761400"/>
    <x v="1"/>
  </r>
  <r>
    <s v="30-3357"/>
    <s v="QIV52F"/>
    <s v="GOES TULUA"/>
    <s v="GRUPO FUERZA DISPONIBLE DEVAL"/>
    <s v="MOTOCICLETA"/>
    <s v="HONDA"/>
    <s v="XRE300 "/>
    <n v="291"/>
    <n v="2021"/>
    <s v="9C2ND1220MR200991"/>
    <s v="ND12E2M201013"/>
    <d v="2021-02-16T00:00:00"/>
    <s v="EN SERVICIO"/>
    <d v="2026-12-14T00:00:00"/>
    <x v="0"/>
    <n v="761400"/>
    <x v="1"/>
  </r>
  <r>
    <s v="30-3355"/>
    <s v="QIV50F"/>
    <s v="PLANA MAYOR"/>
    <s v="JEFATURA ADMINISTRATIVA"/>
    <s v="MOTOCICLETA"/>
    <s v="HONDA"/>
    <s v="XRE300 "/>
    <n v="291"/>
    <n v="2021"/>
    <s v="9C2ND1220MR200988"/>
    <s v="ND12E2M201005"/>
    <d v="2021-02-16T00:00:00"/>
    <s v="EN SERVICIO"/>
    <d v="2026-12-14T00:00:00"/>
    <x v="0"/>
    <n v="761400"/>
    <x v="1"/>
  </r>
  <r>
    <s v="30-1201"/>
    <s v="GCK561"/>
    <s v="SIPOL TULUA"/>
    <s v="SECCIONAL DE INTELIGENCIA POLICIAL DEVAL"/>
    <s v="AUTOMOVIL"/>
    <s v="RENAULT"/>
    <s v="LOGAN"/>
    <n v="1600"/>
    <n v="2014"/>
    <s v="9FBLSRADBEM901071"/>
    <s v="F710Q149336"/>
    <d v="2013-11-29T00:00:00"/>
    <s v="EN SERVICIO"/>
    <d v="2026-12-14T00:00:00"/>
    <x v="10"/>
    <n v="677400"/>
    <x v="1"/>
  </r>
  <r>
    <s v="30-3012"/>
    <s v="QXY67E"/>
    <s v="SEPRO BUGA"/>
    <s v="SECCIONAL DE PROTECCION Y SERVICIOS ESPECIALES DEVAL"/>
    <s v="MOTOCICLETA"/>
    <s v="HONDA"/>
    <s v="XRE300 "/>
    <n v="300"/>
    <n v="2018"/>
    <s v="9C2ND1210HR750196"/>
    <s v="ND12E1H750200"/>
    <d v="2017-12-19T00:00:00"/>
    <s v="EN SERVICIO"/>
    <d v="2026-12-14T00:00:00"/>
    <x v="0"/>
    <n v="761400"/>
    <x v="1"/>
  </r>
  <r>
    <s v="30-3339"/>
    <s v="QIV34F"/>
    <s v="SEPRO BUGA"/>
    <s v="GRUPO PROTECCION AL TURISMO Y PATRIMONIO NACIONAL DEVAL"/>
    <s v="MOTOCICLETA"/>
    <s v="HONDA"/>
    <s v="XRE300 "/>
    <n v="291"/>
    <n v="2021"/>
    <s v="9C2ND1220MR200967"/>
    <s v="ND12E2M200988"/>
    <d v="2021-02-16T00:00:00"/>
    <s v="EN SERVICIO"/>
    <d v="2026-12-14T00:00:00"/>
    <x v="0"/>
    <n v="761400"/>
    <x v="1"/>
  </r>
  <r>
    <s v="30-3340"/>
    <s v="QIV35F"/>
    <s v="SEPRO BUGA"/>
    <s v="GRUPO PROTECCION A LA INFANCIA Y ADOLESCENCIA DEVAL"/>
    <s v="MOTOCICLETA"/>
    <s v="HONDA"/>
    <s v="XRE300 "/>
    <n v="291"/>
    <n v="2021"/>
    <s v="9C2ND1220MR200968"/>
    <s v="ND12E2M200990"/>
    <d v="2021-02-16T00:00:00"/>
    <s v="EN SERVICIO"/>
    <d v="2026-12-14T00:00:00"/>
    <x v="0"/>
    <n v="761400"/>
    <x v="1"/>
  </r>
  <r>
    <s v="27-667"/>
    <s v="ONI613"/>
    <s v="2. DISTRITO DE POLICIA TULUA"/>
    <s v="SUBESTACION DE POLICIA SALONICA"/>
    <s v="CAMIONETA"/>
    <s v="MAZDA"/>
    <s v="B2600"/>
    <n v="2600"/>
    <n v="2005"/>
    <s v="9FJUN84G450103395"/>
    <s v="G6330982"/>
    <d v="2005-10-20T00:00:00"/>
    <s v="EN SERVICIO"/>
    <d v="2026-12-14T00:00:00"/>
    <x v="2"/>
    <n v="1274000"/>
    <x v="1"/>
  </r>
  <r>
    <s v="30-1202"/>
    <s v="GCK565"/>
    <s v="SIPOL BASE"/>
    <s v="SECCIONAL DE INTELIGENCIA POLICIAL DEVAL"/>
    <s v="AUTOMOVIL"/>
    <s v="RENAULT"/>
    <s v="LOGAN"/>
    <n v="1600"/>
    <n v="2014"/>
    <s v="9FBLSRADBEM951949"/>
    <s v="F710Q155433"/>
    <d v="2013-11-29T00:00:00"/>
    <s v="EN SERVICIO"/>
    <d v="2026-12-14T00:00:00"/>
    <x v="10"/>
    <n v="677400"/>
    <x v="1"/>
  </r>
  <r>
    <s v="30-1204"/>
    <s v="DYY409"/>
    <s v="SIPOL TULUA"/>
    <s v="SECCIONAL DE INTELIGENCIA POLICIAL DEVAL"/>
    <s v="AUTOMOVIL"/>
    <s v="RENAULT"/>
    <s v="LOGAN"/>
    <n v="1600"/>
    <n v="2014"/>
    <s v="9FBLSRADBEM862694"/>
    <s v="F710Q145551"/>
    <d v="2013-12-11T00:00:00"/>
    <s v="EN SERVICIO"/>
    <d v="2026-12-14T00:00:00"/>
    <x v="10"/>
    <n v="677400"/>
    <x v="1"/>
  </r>
  <r>
    <s v="30-1233"/>
    <s v="GCK840"/>
    <s v="SIJIN BASE"/>
    <s v="SECCIONAL INVESTIGACION CRIMINAL DEVAL"/>
    <s v="AUTOMOVIL"/>
    <s v="RENAULT"/>
    <s v="LOGAN"/>
    <n v="1600"/>
    <n v="2014"/>
    <s v="9FBLSRADBEM217141"/>
    <s v="F710Q155194"/>
    <d v="2014-04-25T00:00:00"/>
    <s v="EN SERVICIO"/>
    <d v="2026-12-14T00:00:00"/>
    <x v="10"/>
    <n v="677400"/>
    <x v="1"/>
  </r>
  <r>
    <s v="30-0223"/>
    <s v="UAR699"/>
    <s v="1. DISTRITO DE POLICIA BUGA"/>
    <s v="DISTRITO UNO DE POLICIA BUGA"/>
    <s v="CAMION ESTACAS"/>
    <s v="CHEVROLET"/>
    <s v="NPR"/>
    <n v="4600"/>
    <n v="2009"/>
    <s v="9GDNPR715AB163329"/>
    <n v="688001"/>
    <d v="2009-04-07T00:00:00"/>
    <s v="EN SERVICIO"/>
    <d v="2026-12-15T00:00:00"/>
    <x v="7"/>
    <n v="1282800"/>
    <x v="1"/>
  </r>
  <r>
    <s v="30-3307"/>
    <s v="QIV02F"/>
    <s v="8. DISTRITO DE POLICIA BUENAVENTURA"/>
    <s v="ESTACION DE POLICIA CASCAJAL"/>
    <s v="MOTOCICLETA"/>
    <s v="HONDA"/>
    <s v="XRE300 "/>
    <n v="291"/>
    <n v="2021"/>
    <s v="9C2ND1220MR200871"/>
    <s v="ND12E2M200872"/>
    <d v="2021-02-16T00:00:00"/>
    <s v="EN SERVICIO"/>
    <d v="2026-12-15T00:00:00"/>
    <x v="0"/>
    <n v="761400"/>
    <x v="0"/>
  </r>
  <r>
    <s v="30-3309"/>
    <s v="QIV04F"/>
    <s v="8. DISTRITO DE POLICIA BUENAVENTURA"/>
    <s v="ESTACION DE POLICIA CASCAJAL"/>
    <s v="MOTOCICLETA"/>
    <s v="HONDA"/>
    <s v="XRE300 "/>
    <n v="291"/>
    <n v="2021"/>
    <s v="9C2ND1220MR200873"/>
    <s v="ND12E2M200877"/>
    <d v="2021-02-16T00:00:00"/>
    <s v="PENDIENTE DOCUMENTACIÓN"/>
    <d v="2026-12-15T00:00:00"/>
    <x v="0"/>
    <n v="761400"/>
    <x v="0"/>
  </r>
  <r>
    <s v="30-3310"/>
    <s v="QIV05F"/>
    <s v="8. DISTRITO DE POLICIA BUENAVENTURA"/>
    <s v="ESTACION DE POLICIA CASCAJAL"/>
    <s v="MOTOCICLETA"/>
    <s v="HONDA"/>
    <s v="XRE300 "/>
    <n v="291"/>
    <n v="2021"/>
    <s v="9C2ND1220MR200874"/>
    <s v="ND12E2M200878"/>
    <d v="2021-02-16T00:00:00"/>
    <s v="EN SERVICIO"/>
    <d v="2026-12-15T00:00:00"/>
    <x v="0"/>
    <n v="761400"/>
    <x v="0"/>
  </r>
  <r>
    <s v="30-3311"/>
    <s v="QIV06F"/>
    <s v="8. DISTRITO DE POLICIA BUENAVENTURA"/>
    <s v="ESTACION DE POLICIA CASCAJAL"/>
    <s v="MOTOCICLETA"/>
    <s v="HONDA"/>
    <s v="XRE300 "/>
    <n v="291"/>
    <n v="2021"/>
    <s v="9C2ND1220MR200875"/>
    <s v="ND12E2M200876"/>
    <d v="2021-02-16T00:00:00"/>
    <s v="EN SERVICIO"/>
    <d v="2026-12-15T00:00:00"/>
    <x v="0"/>
    <n v="761400"/>
    <x v="0"/>
  </r>
  <r>
    <s v="30-3313"/>
    <s v="QIV08F"/>
    <s v="8. DISTRITO DE POLICIA BUENAVENTURA"/>
    <s v="ESTACION DE POLICIA CASCAJAL"/>
    <s v="MOTOCICLETA"/>
    <s v="HONDA"/>
    <s v="XRE300 "/>
    <n v="291"/>
    <n v="2021"/>
    <s v="9C2ND1220MR200877"/>
    <s v="ND12E2M200882"/>
    <d v="2021-02-16T00:00:00"/>
    <s v="EN SERVICIO"/>
    <d v="2026-12-15T00:00:00"/>
    <x v="0"/>
    <n v="761400"/>
    <x v="0"/>
  </r>
  <r>
    <s v="30-3315"/>
    <s v="QIV10F"/>
    <s v="8. DISTRITO DE POLICIA BUENAVENTURA"/>
    <s v="ESTACION DE POLICIA CASCAJAL"/>
    <s v="MOTOCICLETA"/>
    <s v="HONDA"/>
    <s v="XRE300 "/>
    <n v="291"/>
    <n v="2021"/>
    <s v="9C2ND1220MR200879"/>
    <s v="ND12E2M200880"/>
    <d v="2021-02-16T00:00:00"/>
    <s v="EN SERVICIO"/>
    <d v="2026-12-15T00:00:00"/>
    <x v="0"/>
    <n v="761400"/>
    <x v="0"/>
  </r>
  <r>
    <s v="30-3316"/>
    <s v="QIV11F"/>
    <s v="8. DISTRITO DE POLICIA BUENAVENTURA"/>
    <s v="SUBESTACION DE POLICIA JUANCHACO"/>
    <s v="MOTOCICLETA"/>
    <s v="HONDA"/>
    <s v="XRE300 "/>
    <n v="291"/>
    <n v="2021"/>
    <s v="9C2ND1220MR200881"/>
    <s v="ND12E2M200886"/>
    <d v="2021-02-16T00:00:00"/>
    <s v="EN SERVICIO"/>
    <d v="2026-12-15T00:00:00"/>
    <x v="0"/>
    <n v="761400"/>
    <x v="0"/>
  </r>
  <r>
    <s v="30-3317"/>
    <s v="QIV12F"/>
    <s v="8. DISTRITO DE POLICIA BUENAVENTURA"/>
    <s v="ESTACION DE POLICIA CASCAJAL"/>
    <s v="MOTOCICLETA"/>
    <s v="HONDA"/>
    <s v="XRE300 "/>
    <n v="291"/>
    <n v="2021"/>
    <s v="9C2ND1220MR200882"/>
    <s v="ND12E2M200887"/>
    <d v="2021-02-16T00:00:00"/>
    <s v="PENDIENTE DOCUMENTACIÓN"/>
    <d v="2026-12-15T00:00:00"/>
    <x v="0"/>
    <n v="761400"/>
    <x v="0"/>
  </r>
  <r>
    <s v="30-3318"/>
    <s v="QIV13F"/>
    <s v="8. DISTRITO DE POLICIA BUENAVENTURA"/>
    <s v="ESTACION DE POLICIA CASCAJAL"/>
    <s v="MOTOCICLETA"/>
    <s v="HONDA"/>
    <s v="XRE300 "/>
    <n v="291"/>
    <n v="2021"/>
    <s v="9C2ND1220MR200938"/>
    <s v="ND12E2M200931"/>
    <d v="2021-02-16T00:00:00"/>
    <s v="EN SERVICIO"/>
    <d v="2026-12-15T00:00:00"/>
    <x v="0"/>
    <n v="761400"/>
    <x v="0"/>
  </r>
  <r>
    <s v="30-3319"/>
    <s v="QIV14F"/>
    <s v="8. DISTRITO DE POLICIA BUENAVENTURA"/>
    <s v="ESTACION DE POLICIA CASCAJAL"/>
    <s v="MOTOCICLETA"/>
    <s v="HONDA"/>
    <s v="XRE300 "/>
    <n v="291"/>
    <n v="2021"/>
    <s v="9C2ND1220MR200939"/>
    <s v="ND12E2M200929"/>
    <d v="2021-02-16T00:00:00"/>
    <s v="EN SERVICIO"/>
    <d v="2026-12-15T00:00:00"/>
    <x v="0"/>
    <n v="761400"/>
    <x v="0"/>
  </r>
  <r>
    <s v="30-3549"/>
    <s v="ZDQ64F"/>
    <s v="GAULA BUENAVENTURA"/>
    <s v="GRUPO GAULA VALLE"/>
    <s v="MOTOCICLETA"/>
    <s v="YAMAHA"/>
    <s v="XTZ 250"/>
    <n v="249"/>
    <n v="2022"/>
    <s v="9FKDG2829N2027159"/>
    <s v="G3F2E027159"/>
    <d v="2021-12-17T00:00:00"/>
    <s v="EN SERVICIO"/>
    <d v="2026-12-15T00:00:00"/>
    <x v="0"/>
    <n v="761400"/>
    <x v="0"/>
  </r>
  <r>
    <s v="30-3547"/>
    <s v="ZDQ62f"/>
    <s v="GAULA CARTAGO"/>
    <s v="GRUPO GAULA VALLE"/>
    <s v="MOTOCICLETA"/>
    <s v="YAMAHA"/>
    <s v="XTZ 250"/>
    <n v="249"/>
    <n v="2022"/>
    <s v="9FKDG2823N2027223"/>
    <s v="G3F2E027223"/>
    <d v="2021-12-17T00:00:00"/>
    <s v="EN SERVICIO"/>
    <d v="2026-12-15T00:00:00"/>
    <x v="0"/>
    <n v="761400"/>
    <x v="1"/>
  </r>
  <r>
    <s v="30-3545"/>
    <s v="ZDQ60f"/>
    <s v="GAULA TULUA"/>
    <s v="GRUPO GAULA VALLE"/>
    <s v="MOTOCICLETA"/>
    <s v="YAMAHA"/>
    <s v="XTZ 250"/>
    <n v="249"/>
    <n v="2022"/>
    <s v="9FKDG2829N2027212"/>
    <s v="G3F2E027212"/>
    <d v="2021-12-17T00:00:00"/>
    <s v="EN SERVICIO"/>
    <d v="2026-12-15T00:00:00"/>
    <x v="0"/>
    <n v="761400"/>
    <x v="1"/>
  </r>
  <r>
    <s v="30-3546"/>
    <s v="ZDQ61f"/>
    <s v="GAULA TULUA"/>
    <s v="GRUPO GAULA VALLE"/>
    <s v="MOTOCICLETA"/>
    <s v="YAMAHA"/>
    <s v="XTZ 250"/>
    <n v="249"/>
    <n v="2022"/>
    <s v="9FKDG2828N2027198"/>
    <s v="G3F2E027198"/>
    <d v="2021-12-17T00:00:00"/>
    <s v="EN SERVICIO"/>
    <d v="2026-12-15T00:00:00"/>
    <x v="0"/>
    <n v="761400"/>
    <x v="1"/>
  </r>
  <r>
    <s v="30-3548"/>
    <s v="ZDQ63f"/>
    <s v="GAULA TULUA"/>
    <s v="GRUPO GAULA VALLE"/>
    <s v="MOTOCICLETA"/>
    <s v="YAMAHA"/>
    <s v="XTZ 250"/>
    <n v="249"/>
    <n v="2022"/>
    <s v="9FKDG282XN2027221"/>
    <s v="G3F2E027221"/>
    <d v="2021-12-17T00:00:00"/>
    <s v="EN SERVICIO"/>
    <d v="2026-12-15T00:00:00"/>
    <x v="0"/>
    <n v="761400"/>
    <x v="1"/>
  </r>
  <r>
    <s v="30-3554"/>
    <s v="ZDQ69F"/>
    <s v="SIJIN BASE"/>
    <s v="SECCIONAL INVESTIGACION CRIMINAL DEVAL"/>
    <s v="MOTOCICLETA"/>
    <s v="YAMAHA"/>
    <s v="XTZ 250"/>
    <n v="249"/>
    <n v="2022"/>
    <s v="9FKDG2828N2027248"/>
    <s v="G3F2E027248"/>
    <d v="2021-12-17T00:00:00"/>
    <s v="EN SERVICIO"/>
    <d v="2026-12-15T00:00:00"/>
    <x v="0"/>
    <n v="761400"/>
    <x v="1"/>
  </r>
  <r>
    <s v="30-3555"/>
    <s v="ZDQ70F"/>
    <s v="SIJIN BUENAVENTURA"/>
    <s v="UNIDAD BASICA DE INVESTIGACION CRIMINAL DEVAL"/>
    <s v="MOTOCICLETA"/>
    <s v="YAMAHA"/>
    <s v="XTZ 250"/>
    <n v="249"/>
    <n v="2022"/>
    <s v="9FKDG2824N2027229"/>
    <s v="G3F2E027229"/>
    <d v="2021-12-17T00:00:00"/>
    <s v="EN SERVICIO"/>
    <d v="2026-12-15T00:00:00"/>
    <x v="0"/>
    <n v="761400"/>
    <x v="0"/>
  </r>
  <r>
    <s v="30-3553"/>
    <s v="ZDQ68F"/>
    <s v="SIJIN CARTAGO"/>
    <s v="SECCIONAL INVESTIGACION CRIMINAL DEVAL"/>
    <s v="MOTOCICLETA"/>
    <s v="YAMAHA"/>
    <s v="XTZ 250"/>
    <n v="249"/>
    <n v="2022"/>
    <s v="9FKDG2829N2027226"/>
    <s v="G3F2E027226"/>
    <d v="2021-12-17T00:00:00"/>
    <s v="EN SERVICIO"/>
    <d v="2026-12-15T00:00:00"/>
    <x v="0"/>
    <n v="761400"/>
    <x v="1"/>
  </r>
  <r>
    <s v="30-3551"/>
    <s v="ZDQ66F"/>
    <s v="SIJIN ROLDANILLO"/>
    <s v="SECCIONAL INVESTIGACION CRIMINAL DEVAL"/>
    <s v="MOTOCICLETA"/>
    <s v="YAMAHA"/>
    <s v="XTZ 250"/>
    <n v="249"/>
    <n v="2022"/>
    <s v="9FKDG2824N2027201"/>
    <s v="G3F2E027201"/>
    <d v="2021-12-17T00:00:00"/>
    <s v="EN SERVICIO"/>
    <d v="2026-12-15T00:00:00"/>
    <x v="0"/>
    <n v="761400"/>
    <x v="1"/>
  </r>
  <r>
    <s v="30-3550"/>
    <s v="ZDQ65F"/>
    <s v="SIJIN TULUA"/>
    <s v="SECCIONAL INVESTIGACION CRIMINAL DEVAL"/>
    <s v="MOTOCICLETA"/>
    <s v="YAMAHA"/>
    <s v="XTZ 250"/>
    <n v="249"/>
    <n v="2022"/>
    <s v="9FKDG2820N2026949"/>
    <s v="G3F2E026949"/>
    <d v="2021-12-17T00:00:00"/>
    <s v="EN SERVICIO"/>
    <d v="2026-12-15T00:00:00"/>
    <x v="0"/>
    <n v="761400"/>
    <x v="1"/>
  </r>
  <r>
    <s v="30-3556"/>
    <s v="ZDQ71F"/>
    <s v="SIPOL DAGUA"/>
    <s v="UNIDAD BASICA DE INTELIGENCIA DEVAL"/>
    <s v="MOTOCICLETA"/>
    <s v="YAMAHA"/>
    <s v="XTZ 250"/>
    <n v="249"/>
    <n v="2022"/>
    <s v="9FKDG2823N2027240"/>
    <s v="G3F2E027240"/>
    <d v="2021-12-17T00:00:00"/>
    <s v="EN SERVICIO"/>
    <d v="2026-12-15T00:00:00"/>
    <x v="0"/>
    <n v="761400"/>
    <x v="1"/>
  </r>
  <r>
    <s v="30-3747"/>
    <s v="LAS94G"/>
    <s v="1. DISTRITO DE POLICIA BUGA"/>
    <s v="ESTACION DE POLICIA DARIEN"/>
    <s v="MOTOCICLETA"/>
    <s v="HONDA"/>
    <s v="XRE300 ABS"/>
    <n v="291"/>
    <n v="2023"/>
    <s v="9C2ND1220PR204075"/>
    <s v="ND12E2P203997"/>
    <d v="2023-04-05T00:00:00"/>
    <s v="EN SERVICIO"/>
    <d v="2026-12-16T00:00:00"/>
    <x v="0"/>
    <n v="761400"/>
    <x v="1"/>
  </r>
  <r>
    <s v="30-3748"/>
    <s v="LAS95G"/>
    <s v="1. DISTRITO DE POLICIA BUGA"/>
    <s v="ESTACION DE POLICIA GUACARI"/>
    <s v="MOTOCICLETA"/>
    <s v="HONDA"/>
    <s v="XRE300 ABS"/>
    <n v="291"/>
    <n v="2023"/>
    <s v="9C2ND1220PR204073"/>
    <s v="ND12E2P204000"/>
    <d v="2023-04-05T00:00:00"/>
    <s v="EN SERVICIO"/>
    <d v="2026-12-16T00:00:00"/>
    <x v="0"/>
    <n v="761400"/>
    <x v="1"/>
  </r>
  <r>
    <s v="30-3749"/>
    <s v="LAS96G"/>
    <s v="1. DISTRITO DE POLICIA BUGA"/>
    <s v="ESTACION DE POLICIA GUACARI"/>
    <s v="MOTOCICLETA"/>
    <s v="HONDA"/>
    <s v="XRE300 ABS"/>
    <n v="291"/>
    <n v="2023"/>
    <s v="9C2ND1220PR203926"/>
    <s v="ND12E2P203966"/>
    <d v="2023-04-05T00:00:00"/>
    <s v="EN SERVICIO"/>
    <d v="2026-12-16T00:00:00"/>
    <x v="0"/>
    <n v="761400"/>
    <x v="1"/>
  </r>
  <r>
    <s v="30-3750"/>
    <s v="LAS97G"/>
    <s v="1. DISTRITO DE POLICIA BUGA"/>
    <s v="SUBESTACION DE POLICIA PUENTE TIERRA"/>
    <s v="MOTOCICLETA"/>
    <s v="HONDA"/>
    <s v="XRE300 ABS"/>
    <n v="291"/>
    <n v="2023"/>
    <s v="9C2ND1220PR204005"/>
    <s v="ND12E2P204040"/>
    <d v="2023-04-05T00:00:00"/>
    <s v="EN SERVICIO"/>
    <d v="2026-12-16T00:00:00"/>
    <x v="0"/>
    <n v="761400"/>
    <x v="1"/>
  </r>
  <r>
    <s v="30-3751"/>
    <s v="LAS98G"/>
    <s v="1. DISTRITO DE POLICIA BUGA"/>
    <s v="ESTACION DE POLICIA RESTREPO"/>
    <s v="MOTOCICLETA"/>
    <s v="HONDA"/>
    <s v="XRE300 ABS"/>
    <n v="291"/>
    <n v="2023"/>
    <s v="9C2ND1220PR203956"/>
    <s v="ND12E2P203890"/>
    <d v="2023-04-05T00:00:00"/>
    <s v="EN SERVICIO"/>
    <d v="2026-12-16T00:00:00"/>
    <x v="0"/>
    <n v="761400"/>
    <x v="1"/>
  </r>
  <r>
    <s v="30-3752"/>
    <s v="LAS99G"/>
    <s v="1. DISTRITO DE POLICIA BUGA"/>
    <s v="ESTACION DE POLICIA SAN PEDRO"/>
    <s v="MOTOCICLETA"/>
    <s v="HONDA"/>
    <s v="XRE300 ABS"/>
    <n v="291"/>
    <n v="2023"/>
    <s v="9C2ND1220PR204062"/>
    <s v="ND12E2P203987"/>
    <d v="2023-04-05T00:00:00"/>
    <s v="EN SERVICIO"/>
    <d v="2026-12-16T00:00:00"/>
    <x v="0"/>
    <n v="761400"/>
    <x v="1"/>
  </r>
  <r>
    <s v="30-3753"/>
    <s v="LAT01G"/>
    <s v="1. DISTRITO DE POLICIA BUGA"/>
    <s v="ESTACION DE POLICIA SAN PEDRO"/>
    <s v="MOTOCICLETA"/>
    <s v="HONDA"/>
    <s v="XRE300 ABS"/>
    <n v="291"/>
    <n v="2023"/>
    <s v="9C2ND1220PR204047"/>
    <s v="ND12E2P204037"/>
    <d v="2023-04-05T00:00:00"/>
    <s v="EN SERVICIO"/>
    <d v="2026-12-16T00:00:00"/>
    <x v="0"/>
    <n v="761400"/>
    <x v="1"/>
  </r>
  <r>
    <s v="30-3755"/>
    <s v="LAT03G"/>
    <s v="1. DISTRITO DE POLICIA BUGA"/>
    <s v="ESTACION DE POLICIA YOTOCO"/>
    <s v="MOTOCICLETA"/>
    <s v="HONDA"/>
    <s v="XRE300 ABS"/>
    <n v="291"/>
    <n v="2023"/>
    <s v="9C2ND1220PR204002"/>
    <s v="ND12E2P204029"/>
    <d v="2023-04-05T00:00:00"/>
    <s v="EN SERVICIO"/>
    <d v="2026-12-16T00:00:00"/>
    <x v="0"/>
    <n v="761400"/>
    <x v="1"/>
  </r>
  <r>
    <s v="30-3756"/>
    <s v="LAT04G"/>
    <s v="2. DISTRITO DE POLICIA TULUA"/>
    <s v="ESTACION DE POLICIA ANDALUCIA"/>
    <s v="MOTOCICLETA"/>
    <s v="HONDA"/>
    <s v="XRE300 ABS"/>
    <n v="291"/>
    <n v="2023"/>
    <s v="9C2ND1220PR204063"/>
    <s v="ND12E2P203989"/>
    <d v="2023-04-05T00:00:00"/>
    <s v="EN SERVICIO"/>
    <d v="2026-12-16T00:00:00"/>
    <x v="0"/>
    <n v="761400"/>
    <x v="1"/>
  </r>
  <r>
    <s v="30-3757"/>
    <s v="LAT05G"/>
    <s v="2. DISTRITO DE POLICIA TULUA"/>
    <s v="ESTACION DE POLICIA RIOFRIO"/>
    <s v="MOTOCICLETA"/>
    <s v="HONDA"/>
    <s v="XRE300 ABS"/>
    <n v="291"/>
    <n v="2023"/>
    <s v="9C2ND1220PR204049"/>
    <s v="ND12E2P204024"/>
    <d v="2023-04-05T00:00:00"/>
    <s v="EN SERVICIO"/>
    <d v="2026-12-16T00:00:00"/>
    <x v="0"/>
    <n v="761400"/>
    <x v="1"/>
  </r>
  <r>
    <s v="30-3758"/>
    <s v="LAT06G"/>
    <s v="2. DISTRITO DE POLICIA TULUA"/>
    <s v="SUBESTACION DE POLICIA LA MARINA"/>
    <s v="MOTOCICLETA"/>
    <s v="HONDA"/>
    <s v="XRE300 ABS"/>
    <n v="291"/>
    <n v="2023"/>
    <s v="9C2ND1220PR203962"/>
    <s v="ND12E2P203929"/>
    <d v="2023-04-05T00:00:00"/>
    <s v="EN SERVICIO"/>
    <d v="2026-12-16T00:00:00"/>
    <x v="0"/>
    <n v="761400"/>
    <x v="1"/>
  </r>
  <r>
    <s v="30-3759"/>
    <s v="LAT07G"/>
    <s v="2. DISTRITO DE POLICIA TULUA"/>
    <s v="SUBESTACION DE POLICIA HUASANO"/>
    <s v="MOTOCICLETA"/>
    <s v="HONDA"/>
    <s v="XRE300 ABS"/>
    <n v="291"/>
    <n v="2023"/>
    <s v="9C2ND1220PR204030"/>
    <s v="ND12E2P204065"/>
    <d v="2023-04-05T00:00:00"/>
    <s v="EN SERVICIO"/>
    <d v="2026-12-16T00:00:00"/>
    <x v="0"/>
    <n v="761400"/>
    <x v="1"/>
  </r>
  <r>
    <s v="30-3761"/>
    <s v="LAT09G"/>
    <s v="2. DISTRITO DE POLICIA TULUA"/>
    <s v="ESTACION DE POLICIA TULUA"/>
    <s v="MOTOCICLETA"/>
    <s v="HONDA"/>
    <s v="XRE300 ABS"/>
    <n v="291"/>
    <n v="2023"/>
    <s v="9C2ND1220PR203898"/>
    <s v="ND12E2P203935"/>
    <d v="2023-04-05T00:00:00"/>
    <s v="EN SERVICIO"/>
    <d v="2026-12-16T00:00:00"/>
    <x v="0"/>
    <n v="761400"/>
    <x v="1"/>
  </r>
  <r>
    <s v="30-3760"/>
    <s v="LAT08G"/>
    <s v="3. DISTRITO DE POLICIA SEVILLA"/>
    <s v="ESTACION DE POLICIA CAICEDONIA"/>
    <s v="MOTOCICLETA"/>
    <s v="HONDA"/>
    <s v="XRE300 ABS"/>
    <n v="291"/>
    <n v="2023"/>
    <s v="9C2ND1220PR203886"/>
    <s v="ND12E2P203885"/>
    <d v="2023-04-05T00:00:00"/>
    <s v="EN SERVICIO"/>
    <d v="2026-12-16T00:00:00"/>
    <x v="0"/>
    <n v="761400"/>
    <x v="1"/>
  </r>
  <r>
    <s v="30-3762"/>
    <s v="LAT10G"/>
    <s v="3. DISTRITO DE POLICIA SEVILLA"/>
    <s v="SUBESTACION DE POLICIA PAILA ARRIBA"/>
    <s v="MOTOCICLETA"/>
    <s v="HONDA"/>
    <s v="XRE300 ABS"/>
    <n v="291"/>
    <n v="2023"/>
    <s v="9C2ND1220PR203899"/>
    <s v="ND12E2P203936"/>
    <d v="2023-04-05T00:00:00"/>
    <s v="EN SERVICIO"/>
    <d v="2026-12-16T00:00:00"/>
    <x v="0"/>
    <n v="761400"/>
    <x v="1"/>
  </r>
  <r>
    <s v="30-3763"/>
    <s v="LAT11G"/>
    <s v="3. DISTRITO DE POLICIA SEVILLA"/>
    <s v="SUBESTACION DE POLICIA COROZAL"/>
    <s v="MOTOCICLETA"/>
    <s v="HONDA"/>
    <s v="XRE300 ABS"/>
    <n v="291"/>
    <n v="2023"/>
    <s v="9C2ND1220PR203914"/>
    <s v="ND12E2P203931"/>
    <d v="2023-04-05T00:00:00"/>
    <s v="EN SERVICIO"/>
    <d v="2026-12-16T00:00:00"/>
    <x v="0"/>
    <n v="761400"/>
    <x v="1"/>
  </r>
  <r>
    <s v="30-3764"/>
    <s v="LAT12G"/>
    <s v="3. DISTRITO DE POLICIA SEVILLA"/>
    <s v="SUBESTACION DE POLICIA COROZAL"/>
    <s v="MOTOCICLETA"/>
    <s v="HONDA"/>
    <s v="XRE300 ABS"/>
    <n v="291"/>
    <n v="2023"/>
    <s v="9C2ND1220PR203981"/>
    <s v="ND12E2P204010"/>
    <d v="2023-04-05T00:00:00"/>
    <s v="EN SERVICIO"/>
    <d v="2026-12-16T00:00:00"/>
    <x v="0"/>
    <n v="761400"/>
    <x v="1"/>
  </r>
  <r>
    <s v="30-3739"/>
    <s v="LAS86G"/>
    <s v="5. DISTRITO DE POLICIA DAGUA"/>
    <s v="ESTACION DE POLICIA DAGUA"/>
    <s v="MOTOCICLETA"/>
    <s v="HONDA"/>
    <s v="XRE300 ABS"/>
    <n v="291"/>
    <n v="2023"/>
    <s v="9C2ND1220PR204053"/>
    <s v="ND12E2P204003"/>
    <d v="2023-04-05T00:00:00"/>
    <s v="EN SERVICIO"/>
    <d v="2026-12-16T00:00:00"/>
    <x v="0"/>
    <n v="761400"/>
    <x v="1"/>
  </r>
  <r>
    <s v="30-3740"/>
    <s v="LAS87G"/>
    <s v="5. DISTRITO DE POLICIA DAGUA"/>
    <s v="SUBESTACION DE POLICIA LOBOGUERRERO"/>
    <s v="MOTOCICLETA"/>
    <s v="HONDA"/>
    <s v="XRE300 ABS"/>
    <n v="291"/>
    <n v="2023"/>
    <s v="9C2ND1220PR204016"/>
    <s v="ND12E2P204051"/>
    <d v="2023-04-05T00:00:00"/>
    <s v="EN SERVICIO"/>
    <d v="2026-12-16T00:00:00"/>
    <x v="0"/>
    <n v="761400"/>
    <x v="1"/>
  </r>
  <r>
    <s v="30-3741"/>
    <s v="LAS88G"/>
    <s v="5. DISTRITO DE POLICIA DAGUA"/>
    <s v="SUBESTACION DE POLICIA CISNEROS"/>
    <s v="MOTOCICLETA"/>
    <s v="HONDA"/>
    <s v="XRE300 ABS"/>
    <n v="291"/>
    <n v="2023"/>
    <s v="9C2ND1220PR204004"/>
    <s v="ND12E2P204027"/>
    <d v="2023-04-05T00:00:00"/>
    <s v="EN SERVICIO"/>
    <d v="2026-12-16T00:00:00"/>
    <x v="0"/>
    <n v="761400"/>
    <x v="1"/>
  </r>
  <r>
    <s v="30-3765"/>
    <s v="LAT13G"/>
    <s v="6. DISTRITO DE POLICIA PALMIRA"/>
    <s v="ESTACION DE POLICIA EL CERRITO"/>
    <s v="MOTOCICLETA"/>
    <s v="HONDA"/>
    <s v="XRE300 ABS"/>
    <n v="291"/>
    <n v="2023"/>
    <s v="9C2ND1220PR203980"/>
    <s v="ND12E2P203955"/>
    <d v="2023-04-05T00:00:00"/>
    <s v="EN SERVICIO"/>
    <d v="2026-12-16T00:00:00"/>
    <x v="0"/>
    <n v="761400"/>
    <x v="1"/>
  </r>
  <r>
    <s v="30-3767"/>
    <s v="LAT15G"/>
    <s v="6. DISTRITO DE POLICIA PALMIRA"/>
    <s v="ESTACION DE POLICIA FLORIDA"/>
    <s v="MOTOCICLETA"/>
    <s v="HONDA"/>
    <s v="XRE300 ABS"/>
    <n v="291"/>
    <n v="2023"/>
    <s v="9C2ND1220PR204059"/>
    <s v="ND12E2P204009"/>
    <d v="2023-04-05T00:00:00"/>
    <s v="EN SERVICIO"/>
    <d v="2026-12-16T00:00:00"/>
    <x v="0"/>
    <n v="761400"/>
    <x v="1"/>
  </r>
  <r>
    <s v="30-3768"/>
    <s v="LAT16G"/>
    <s v="6. DISTRITO DE POLICIA PALMIRA"/>
    <s v="SUBESTACION DE POLICIA SANTA ELENA"/>
    <s v="MOTOCICLETA"/>
    <s v="HONDA"/>
    <s v="XRE300 ABS"/>
    <n v="291"/>
    <n v="2023"/>
    <s v="9C2ND1220PR203989"/>
    <s v="ND12E2P204016"/>
    <d v="2023-04-05T00:00:00"/>
    <s v="EN SERVICIO"/>
    <d v="2026-12-16T00:00:00"/>
    <x v="0"/>
    <n v="761400"/>
    <x v="1"/>
  </r>
  <r>
    <s v="30-3769"/>
    <s v="LAT17G"/>
    <s v="6. DISTRITO DE POLICIA PALMIRA"/>
    <s v="SUBESTACION DE POLICIA SANTA ELENA"/>
    <s v="MOTOCICLETA"/>
    <s v="HONDA"/>
    <s v="XRE300 ABS"/>
    <n v="291"/>
    <n v="2023"/>
    <s v="9C2ND1220PR203995"/>
    <s v="ND12E2P204030"/>
    <d v="2023-04-05T00:00:00"/>
    <s v="EN SERVICIO"/>
    <d v="2026-12-16T00:00:00"/>
    <x v="0"/>
    <n v="761400"/>
    <x v="1"/>
  </r>
  <r>
    <s v="30-3770"/>
    <s v="LAT18G"/>
    <s v="6. DISTRITO DE POLICIA PALMIRA"/>
    <s v="SUBESTACION DE POLICIA BOLO SAN ISIDRO"/>
    <s v="MOTOCICLETA"/>
    <s v="HONDA"/>
    <s v="XRE300 ABS"/>
    <n v="291"/>
    <n v="2023"/>
    <s v="9C2ND1220PR204046"/>
    <s v="ND12E2P204074"/>
    <d v="2023-04-05T00:00:00"/>
    <s v="EN SERVICIO"/>
    <d v="2026-12-16T00:00:00"/>
    <x v="0"/>
    <n v="761400"/>
    <x v="1"/>
  </r>
  <r>
    <s v="30-3771"/>
    <s v="LAT19G"/>
    <s v="6. DISTRITO DE POLICIA PALMIRA"/>
    <s v="SUBESTACION DE POLICIA EL PLACER"/>
    <s v="MOTOCICLETA"/>
    <s v="HONDA"/>
    <s v="XRE300 ABS"/>
    <n v="291"/>
    <n v="2023"/>
    <s v="9C2ND1220PR203999"/>
    <s v="ND12E2P204036"/>
    <d v="2023-04-05T00:00:00"/>
    <s v="EN SERVICIO"/>
    <d v="2026-12-16T00:00:00"/>
    <x v="0"/>
    <n v="761400"/>
    <x v="1"/>
  </r>
  <r>
    <s v="30-3772"/>
    <s v="LAT20G"/>
    <s v="6. DISTRITO DE POLICIA PALMIRA"/>
    <s v="SUBESTACION DE POLICIA EL PLACER"/>
    <s v="MOTOCICLETA"/>
    <s v="HONDA"/>
    <s v="XRE300 ABS"/>
    <n v="291"/>
    <n v="2023"/>
    <s v="9C2ND1220PR203972"/>
    <s v="ND12E2P203979"/>
    <d v="2023-04-05T00:00:00"/>
    <s v="EN SERVICIO"/>
    <d v="2026-12-16T00:00:00"/>
    <x v="0"/>
    <n v="761400"/>
    <x v="1"/>
  </r>
  <r>
    <s v="30-3783"/>
    <s v="LAT21G"/>
    <s v="6. DISTRITO DE POLICIA PALMIRA"/>
    <s v="SUBESTACION DE POLICIA SAN ANTONIO DE LOS CABALLEROS"/>
    <s v="MOTOCICLETA"/>
    <s v="HONDA"/>
    <s v="XRE300 ABS"/>
    <n v="291"/>
    <n v="2023"/>
    <s v="9C2ND1220PR204064"/>
    <s v="ND12E2P203986"/>
    <d v="2023-04-05T00:00:00"/>
    <s v="EN SERVICIO"/>
    <d v="2026-12-16T00:00:00"/>
    <x v="0"/>
    <n v="761400"/>
    <x v="1"/>
  </r>
  <r>
    <s v="30-3742"/>
    <s v="LAS89G"/>
    <s v="7. DISTRITO DE POLICIA CARTAGO"/>
    <s v="SUBESTACION DE POLICIA ZARAGOZA"/>
    <s v="MOTOCICLETA"/>
    <s v="HONDA"/>
    <s v="XRE300 ABS"/>
    <n v="291"/>
    <n v="2023"/>
    <s v="9C2ND1220PR203993"/>
    <s v="ND12E2P204026"/>
    <d v="2023-04-05T00:00:00"/>
    <s v="EN SERVICIO"/>
    <d v="2026-12-16T00:00:00"/>
    <x v="0"/>
    <n v="761400"/>
    <x v="1"/>
  </r>
  <r>
    <s v="30-3743"/>
    <s v="LAS90G"/>
    <s v="7. DISTRITO DE POLICIA CARTAGO"/>
    <s v="ESTACION DE POLICIA ANSERMANUEVO"/>
    <s v="MOTOCICLETA"/>
    <s v="HONDA"/>
    <s v="XRE300 ABS"/>
    <n v="291"/>
    <n v="2023"/>
    <s v="9C2ND1220PR204045"/>
    <s v="ND12E2P204075"/>
    <d v="2023-04-05T00:00:00"/>
    <s v="EN SERVICIO"/>
    <d v="2026-12-16T00:00:00"/>
    <x v="0"/>
    <n v="761400"/>
    <x v="1"/>
  </r>
  <r>
    <s v="30-3744"/>
    <s v="LAS91G"/>
    <s v="7. DISTRITO DE POLICIA CARTAGO"/>
    <s v="ESTACION DE POLICIA ANSERMANUEVO"/>
    <s v="MOTOCICLETA"/>
    <s v="HONDA"/>
    <s v="XRE300 ABS"/>
    <n v="291"/>
    <n v="2023"/>
    <s v="9C2ND1220PR204058"/>
    <s v="ND12E2P204006"/>
    <d v="2023-04-05T00:00:00"/>
    <s v="EN SERVICIO"/>
    <d v="2026-12-16T00:00:00"/>
    <x v="0"/>
    <n v="761400"/>
    <x v="1"/>
  </r>
  <r>
    <s v="30-3745"/>
    <s v="LAS92G"/>
    <s v="7. DISTRITO DE POLICIA CARTAGO"/>
    <s v="ESTACION DE POLICIA EL AGUILA"/>
    <s v="MOTOCICLETA"/>
    <s v="HONDA"/>
    <s v="XRE300 ABS"/>
    <n v="291"/>
    <n v="2023"/>
    <s v="9C2ND1220PR203983"/>
    <s v="ND12E2P204012"/>
    <d v="2023-04-05T00:00:00"/>
    <s v="EN SERVICIO"/>
    <d v="2026-12-16T00:00:00"/>
    <x v="0"/>
    <n v="761400"/>
    <x v="1"/>
  </r>
  <r>
    <s v="30-3746"/>
    <s v="LAS93G"/>
    <s v="7. DISTRITO DE POLICIA CARTAGO"/>
    <s v="ESTACION DE POLICIA OBANDO"/>
    <s v="MOTOCICLETA"/>
    <s v="HONDA"/>
    <s v="XRE300 ABS"/>
    <n v="291"/>
    <n v="2023"/>
    <s v="9C2ND1220PR203992"/>
    <s v="ND12E2P204015"/>
    <d v="2023-04-05T00:00:00"/>
    <s v="EN SERVICIO"/>
    <d v="2026-12-16T00:00:00"/>
    <x v="0"/>
    <n v="761400"/>
    <x v="1"/>
  </r>
  <r>
    <s v="30-3406"/>
    <s v="GZM698"/>
    <s v="SETRA"/>
    <s v="SECCIONAL DE TRANSITO Y TRANSPORTE VALLE"/>
    <s v="CAMIONETA"/>
    <s v="FORD"/>
    <s v="RANGER"/>
    <n v="3198"/>
    <n v="2021"/>
    <s v="8AFAR23L9MJ215719"/>
    <s v="SA2Q MJ215719"/>
    <d v="2020-12-30T00:00:00"/>
    <s v="EN SERVICIO"/>
    <d v="2026-12-16T00:00:00"/>
    <x v="1"/>
    <n v="1110300"/>
    <x v="1"/>
  </r>
  <r>
    <s v="30-3723"/>
    <s v="LAS70G"/>
    <s v="GOES DEVAL"/>
    <s v="GRUPO DE OPERACIONES ESPECIALES DEVAL"/>
    <s v="MOTOCICLETA"/>
    <s v="HONDA"/>
    <s v="XRE300 ABS"/>
    <n v="291"/>
    <n v="2023"/>
    <s v="9C2ND1220PR204003"/>
    <s v="ND12E2P204025"/>
    <d v="2023-04-05T00:00:00"/>
    <s v="EN SERVICIO"/>
    <d v="2026-12-16T00:00:00"/>
    <x v="0"/>
    <n v="761400"/>
    <x v="1"/>
  </r>
  <r>
    <s v="30-3724"/>
    <s v="LAS71G"/>
    <s v="GOES DEVAL"/>
    <s v="GRUPO DE OPERACIONES ESPECIALES DEVAL"/>
    <s v="MOTOCICLETA"/>
    <s v="HONDA"/>
    <s v="XRE300 ABS"/>
    <n v="291"/>
    <n v="2023"/>
    <s v="9C2ND1220PR203994"/>
    <s v="ND12E2P204032"/>
    <d v="2023-04-05T00:00:00"/>
    <s v="EN SERVICIO"/>
    <d v="2026-12-16T00:00:00"/>
    <x v="0"/>
    <n v="761400"/>
    <x v="1"/>
  </r>
  <r>
    <s v="30-3725"/>
    <s v="LAS72G"/>
    <s v="GOES DEVAL"/>
    <s v="GRUPO DE OPERACIONES ESPECIALES DEVAL"/>
    <s v="MOTOCICLETA"/>
    <s v="HONDA"/>
    <s v="XRE300 ABS"/>
    <n v="291"/>
    <n v="2023"/>
    <s v="9C2ND1220PR204035"/>
    <s v="ND12E2P204068"/>
    <d v="2023-04-05T00:00:00"/>
    <s v="EN SERVICIO"/>
    <d v="2026-12-16T00:00:00"/>
    <x v="0"/>
    <n v="761400"/>
    <x v="1"/>
  </r>
  <r>
    <s v="30-3726"/>
    <s v="LAS73G"/>
    <s v="GOES DEVAL"/>
    <s v="GRUPO DE OPERACIONES ESPECIALES DEVAL"/>
    <s v="MOTOCICLETA"/>
    <s v="HONDA"/>
    <s v="XRE300 ABS"/>
    <n v="291"/>
    <n v="2023"/>
    <s v="9C2ND1220PR204051"/>
    <s v="ND12E2P204021"/>
    <d v="2023-04-05T00:00:00"/>
    <s v="EN SERVICIO"/>
    <d v="2026-12-16T00:00:00"/>
    <x v="0"/>
    <n v="761400"/>
    <x v="1"/>
  </r>
  <r>
    <s v="30-3727"/>
    <s v="LAS74G"/>
    <s v="GOES DEVAL"/>
    <s v="GRUPO DE OPERACIONES ESPECIALES DEVAL"/>
    <s v="MOTOCICLETA"/>
    <s v="HONDA"/>
    <s v="XRE300 ABS"/>
    <n v="291"/>
    <n v="2023"/>
    <s v="9C2ND1220PR203913"/>
    <s v="ND12E2P203932"/>
    <d v="2023-04-05T00:00:00"/>
    <s v="EN SERVICIO"/>
    <d v="2026-12-16T00:00:00"/>
    <x v="0"/>
    <n v="761400"/>
    <x v="1"/>
  </r>
  <r>
    <s v="30-3728"/>
    <s v="LAS75G"/>
    <s v="GOES DEVAL"/>
    <s v="GRUPO DE OPERACIONES ESPECIALES DEVAL"/>
    <s v="MOTOCICLETA"/>
    <s v="HONDA"/>
    <s v="XRE300 ABS"/>
    <n v="291"/>
    <n v="2023"/>
    <s v="9C2ND1220PR203895"/>
    <s v="ND12E2P203883"/>
    <d v="2023-04-05T00:00:00"/>
    <s v="EN SERVICIO"/>
    <d v="2026-12-16T00:00:00"/>
    <x v="0"/>
    <n v="761400"/>
    <x v="1"/>
  </r>
  <r>
    <s v="30-3729"/>
    <s v="LAS76G"/>
    <s v="GOES DEVAL"/>
    <s v="GRUPO DE OPERACIONES ESPECIALES DEVAL"/>
    <s v="MOTOCICLETA"/>
    <s v="HONDA"/>
    <s v="XRE300 ABS"/>
    <n v="291"/>
    <n v="2023"/>
    <s v="9C2ND1220PR203887"/>
    <s v="ND12E2P203888"/>
    <d v="2023-04-05T00:00:00"/>
    <s v="EN SERVICIO"/>
    <d v="2026-12-16T00:00:00"/>
    <x v="0"/>
    <n v="761400"/>
    <x v="1"/>
  </r>
  <r>
    <s v="30-3730"/>
    <s v="LAS77G"/>
    <s v="GOES DEVAL"/>
    <s v="GRUPO DE OPERACIONES ESPECIALES DEVAL"/>
    <s v="MOTOCICLETA"/>
    <s v="HONDA"/>
    <s v="XRE300 ABS"/>
    <n v="291"/>
    <n v="2023"/>
    <s v="9C2ND1220PR203903"/>
    <s v="ND12E2P203942"/>
    <d v="2023-04-05T00:00:00"/>
    <s v="EN SERVICIO"/>
    <d v="2026-12-16T00:00:00"/>
    <x v="0"/>
    <n v="761400"/>
    <x v="1"/>
  </r>
  <r>
    <s v="30-3731"/>
    <s v="LAS78G"/>
    <s v="GOES DEVAL"/>
    <s v="GRUPO DE OPERACIONES ESPECIALES DEVAL"/>
    <s v="MOTOCICLETA"/>
    <s v="HONDA"/>
    <s v="XRE300 ABS"/>
    <n v="291"/>
    <n v="2023"/>
    <s v="9C2ND1220PR203897"/>
    <s v="ND12E2P203918"/>
    <d v="2023-04-05T00:00:00"/>
    <s v="EN SERVICIO"/>
    <d v="2026-12-16T00:00:00"/>
    <x v="0"/>
    <n v="761400"/>
    <x v="1"/>
  </r>
  <r>
    <s v="30-3732"/>
    <s v="LAS79G"/>
    <s v="GOES DEVAL"/>
    <s v="GRUPO DE OPERACIONES ESPECIALES DEVAL"/>
    <s v="MOTOCICLETA"/>
    <s v="HONDA"/>
    <s v="XRE300 ABS"/>
    <n v="291"/>
    <n v="2023"/>
    <s v="9C2ND1220PR203834"/>
    <s v="ND12E2P203878"/>
    <d v="2023-04-05T00:00:00"/>
    <s v="EN SERVICIO"/>
    <d v="2026-12-16T00:00:00"/>
    <x v="0"/>
    <n v="761400"/>
    <x v="1"/>
  </r>
  <r>
    <s v="30-3733"/>
    <s v="LAS80G"/>
    <s v="GOES DEVAL"/>
    <s v="GRUPO DE OPERACIONES ESPECIALES DEVAL"/>
    <s v="MOTOCICLETA"/>
    <s v="HONDA"/>
    <s v="XRE300 ABS"/>
    <n v="291"/>
    <n v="2023"/>
    <s v="9C2ND1220PR204012"/>
    <s v="ND12E2P204045"/>
    <d v="2023-04-05T00:00:00"/>
    <s v="EN SERVICIO"/>
    <d v="2026-12-16T00:00:00"/>
    <x v="0"/>
    <n v="761400"/>
    <x v="1"/>
  </r>
  <r>
    <s v="30-3734"/>
    <s v="LAS81G"/>
    <s v="GOES DEVAL"/>
    <s v="GRUPO DE OPERACIONES ESPECIALES DEVAL"/>
    <s v="MOTOCICLETA"/>
    <s v="HONDA"/>
    <s v="XRE300 ABS"/>
    <n v="291"/>
    <n v="2023"/>
    <s v="9C2ND1220PR203984"/>
    <s v="ND12E2P204013"/>
    <d v="2023-04-05T00:00:00"/>
    <s v="EN SERVICIO"/>
    <d v="2026-12-16T00:00:00"/>
    <x v="0"/>
    <n v="761400"/>
    <x v="1"/>
  </r>
  <r>
    <s v="30-3735"/>
    <s v="LAS82G"/>
    <s v="GOES DEVAL"/>
    <s v="GRUPO DE OPERACIONES ESPECIALES DEVAL"/>
    <s v="MOTOCICLETA"/>
    <s v="HONDA"/>
    <s v="XRE300 ABS"/>
    <n v="291"/>
    <n v="2023"/>
    <s v="9C2ND1220PR203998"/>
    <s v="ND12E2P204033"/>
    <d v="2023-04-05T00:00:00"/>
    <s v="EN SERVICIO"/>
    <d v="2026-12-16T00:00:00"/>
    <x v="0"/>
    <n v="761400"/>
    <x v="1"/>
  </r>
  <r>
    <s v="30-3736"/>
    <s v="LAS83G"/>
    <s v="GOES DEVAL"/>
    <s v="GRUPO DE OPERACIONES ESPECIALES DEVAL"/>
    <s v="MOTOCICLETA"/>
    <s v="HONDA"/>
    <s v="XRE300 ABS"/>
    <n v="291"/>
    <n v="2023"/>
    <s v="9C2ND1220PR203974"/>
    <s v="ND12E2P203956"/>
    <d v="2023-04-05T00:00:00"/>
    <s v="MANTENIMIENTO"/>
    <d v="2026-12-16T00:00:00"/>
    <x v="0"/>
    <n v="761400"/>
    <x v="1"/>
  </r>
  <r>
    <s v="30-3737"/>
    <s v="LAS84G"/>
    <s v="GOES DEVAL"/>
    <s v="GRUPO DE OPERACIONES ESPECIALES DEVAL"/>
    <s v="MOTOCICLETA"/>
    <s v="HONDA"/>
    <s v="XRE300 ABS"/>
    <n v="291"/>
    <n v="2023"/>
    <s v="9C2ND1220PR204037"/>
    <s v="ND12E2P204070"/>
    <d v="2023-04-05T00:00:00"/>
    <s v="EN SERVICIO"/>
    <d v="2026-12-16T00:00:00"/>
    <x v="0"/>
    <n v="761400"/>
    <x v="1"/>
  </r>
  <r>
    <s v="30-3738"/>
    <s v="LAS85G"/>
    <s v="GOES DEVAL"/>
    <s v="GRUPO DE OPERACIONES ESPECIALES DEVAL"/>
    <s v="MOTOCICLETA"/>
    <s v="HONDA"/>
    <s v="XRE300 ABS"/>
    <n v="291"/>
    <n v="2023"/>
    <s v="9C2ND1220PR203947"/>
    <s v="ND12E2P203904"/>
    <d v="2023-04-05T00:00:00"/>
    <s v="EN SERVICIO"/>
    <d v="2026-12-16T00:00:00"/>
    <x v="0"/>
    <n v="761400"/>
    <x v="1"/>
  </r>
  <r>
    <s v="30-4052"/>
    <s v="PJZ24H"/>
    <s v="SIJIN PALMIRA"/>
    <s v="SECCIONAL INVESTIGACION CRIMINAL DEVAL"/>
    <s v="MOTOCICLETA"/>
    <s v="YAMAHA"/>
    <s v="FZN250-A"/>
    <n v="249"/>
    <n v="2026"/>
    <s v="9FKRG6051T2180618"/>
    <s v="G3H7E0180618"/>
    <d v="2026-01-09T00:00:00"/>
    <s v="EN SERVICIO"/>
    <d v="2026-12-16T00:00:00"/>
    <x v="0"/>
    <n v="761400"/>
    <x v="1"/>
  </r>
  <r>
    <s v="30-4051"/>
    <s v="PJZ08H"/>
    <s v="SIJIN SEVILLA"/>
    <s v="SECCIONAL INVESTIGACION CRIMINAL DEVAL"/>
    <s v="MOTOCICLETA"/>
    <s v="YAMAHA"/>
    <s v="FZN250-A"/>
    <n v="249"/>
    <n v="2026"/>
    <s v="9FKRG6057T2180624"/>
    <s v="G3H7E0180624"/>
    <d v="2026-01-09T00:00:00"/>
    <s v="EN SERVICIO"/>
    <d v="2026-12-16T00:00:00"/>
    <x v="0"/>
    <n v="761400"/>
    <x v="1"/>
  </r>
  <r>
    <s v="30-3274"/>
    <s v="ONL326"/>
    <s v="1. DISTRITO DE POLICIA BUGA"/>
    <s v="ESTACION DE POLICIA GUACARI"/>
    <s v="CAMIONETA"/>
    <s v="RENAULT"/>
    <s v="TRAFIC"/>
    <n v="1600"/>
    <n v="2020"/>
    <s v="VF10FL21ALS984440"/>
    <s v="R9MD450C132031"/>
    <d v="2019-12-05T00:00:00"/>
    <s v="PENDIENTE DOCUMENTACIÓN"/>
    <d v="2026-12-17T00:00:00"/>
    <x v="5"/>
    <n v="888400"/>
    <x v="1"/>
  </r>
  <r>
    <s v="30-3754"/>
    <s v="LAT02G"/>
    <s v="1. DISTRITO DE POLICIA BUGA"/>
    <s v="SUBESTACION DE POLICIA SONSO"/>
    <s v="MOTOCICLETA"/>
    <s v="HONDA"/>
    <s v="XRE300 ABS"/>
    <n v="291"/>
    <n v="2023"/>
    <s v="9C2ND1220PR204038"/>
    <s v="ND12E2P204073"/>
    <d v="2023-04-05T00:00:00"/>
    <s v="EN SERVICIO"/>
    <d v="2026-12-17T00:00:00"/>
    <x v="0"/>
    <n v="761400"/>
    <x v="1"/>
  </r>
  <r>
    <s v="30-3766"/>
    <s v="LAT14G"/>
    <s v="6. DISTRITO DE POLICIA PALMIRA"/>
    <s v="ESTACION DE POLICIA FLORIDA"/>
    <s v="MOTOCICLETA"/>
    <s v="HONDA"/>
    <s v="XRE300 ABS"/>
    <n v="291"/>
    <n v="2023"/>
    <s v="9C2ND1220PR204036"/>
    <s v="ND12E2P204071"/>
    <d v="2023-04-05T00:00:00"/>
    <s v="EN SERVICIO"/>
    <d v="2026-12-17T00:00:00"/>
    <x v="0"/>
    <n v="761400"/>
    <x v="1"/>
  </r>
  <r>
    <s v="30-4053"/>
    <s v="PJY72H"/>
    <s v="SIJIN PALMIRA"/>
    <s v="SECCIONAL INVESTIGACION CRIMINAL DEVAL"/>
    <s v="MOTOCICLETA"/>
    <s v="YAMAHA"/>
    <s v="FZN250-A"/>
    <n v="249"/>
    <n v="2026"/>
    <s v="9FKRG6056T2180694"/>
    <s v="G3H7E0180694"/>
    <d v="2026-01-09T00:00:00"/>
    <s v="EN SERVICIO"/>
    <d v="2026-12-17T00:00:00"/>
    <x v="0"/>
    <n v="761400"/>
    <x v="1"/>
  </r>
  <r>
    <s v="30-4056"/>
    <s v="PJY71H"/>
    <s v="SIJIN ROLDANILLO"/>
    <s v="SECCIONAL INVESTIGACION CRIMINAL DEVAL"/>
    <s v="MOTOCICLETA"/>
    <s v="YAMAHA"/>
    <s v="FZN250-A"/>
    <n v="249"/>
    <n v="2026"/>
    <s v="9FKRG6053T2180605"/>
    <s v="G3H7E0180605"/>
    <d v="2026-01-09T00:00:00"/>
    <s v="EN SERVICIO"/>
    <d v="2026-12-17T00:00:00"/>
    <x v="0"/>
    <n v="761400"/>
    <x v="1"/>
  </r>
  <r>
    <s v="30-3251"/>
    <s v="VLB48E"/>
    <s v="7. DISTRITO DE POLICIA CARTAGO"/>
    <s v="SUBESTACION DE POLICIA VILLANUEVA"/>
    <s v="MOTOCICLETA"/>
    <s v="YAMAHA"/>
    <s v="XTZ 250"/>
    <n v="250"/>
    <n v="2019"/>
    <s v="9FKDG2814K2013074"/>
    <s v="G3F2E013074"/>
    <d v="2019-07-16T00:00:00"/>
    <s v="EN SERVICIO"/>
    <d v="2026-12-17T00:00:00"/>
    <x v="0"/>
    <n v="761400"/>
    <x v="1"/>
  </r>
  <r>
    <s v="30-1489"/>
    <s v="EAQ167"/>
    <s v="1. DISTRITO DE POLICIA BUGA"/>
    <s v="ESTACION DE POLICIA GUACARI"/>
    <s v="CAMIONETA"/>
    <s v="RENAULT"/>
    <s v="MASTER"/>
    <n v="2300"/>
    <n v="2017"/>
    <s v="93YMAF4CEHJ562692"/>
    <s v="M9TC678C026404"/>
    <d v="2017-01-20T00:00:00"/>
    <s v="EN SERVICIO"/>
    <d v="2026-12-18T00:00:00"/>
    <x v="6"/>
    <n v="946600"/>
    <x v="1"/>
  </r>
  <r>
    <s v="30-1484"/>
    <s v="EAQ171"/>
    <s v="2. DISTRITO DE POLICIA TULUA"/>
    <s v="ESTACION DE POLICIA ANDALUCIA"/>
    <s v="CAMIONETA"/>
    <s v="RENAULT"/>
    <s v="MASTER"/>
    <n v="2300"/>
    <n v="2017"/>
    <s v="93YMAF4CEHJ557862"/>
    <s v="M9TC678C026402"/>
    <d v="2017-01-20T00:00:00"/>
    <s v="EN SERVICIO"/>
    <d v="2026-12-18T00:00:00"/>
    <x v="6"/>
    <n v="946600"/>
    <x v="1"/>
  </r>
  <r>
    <s v="30-1487"/>
    <s v="EAQ168"/>
    <s v="2. DISTRITO DE POLICIA TULUA"/>
    <s v="ESTACION DE POLICIA TULUA"/>
    <s v="CAMIONETA"/>
    <s v="RENAULT"/>
    <s v="MASTER"/>
    <n v="2300"/>
    <n v="2017"/>
    <s v="93YMAF4CEHJ562699"/>
    <s v="M9TC678C027642"/>
    <d v="2017-01-20T00:00:00"/>
    <s v="EN SERVICIO"/>
    <d v="2026-12-18T00:00:00"/>
    <x v="6"/>
    <n v="946600"/>
    <x v="1"/>
  </r>
  <r>
    <s v="30-1483"/>
    <s v="EAQ172"/>
    <s v="3. DISTRITO DE POLICIA SEVILLA"/>
    <s v="ESTACION DE POLICIA SEVILLA"/>
    <s v="CAMIONETA"/>
    <s v="RENAULT"/>
    <s v="MASTER"/>
    <n v="2300"/>
    <n v="2017"/>
    <s v="93YMAF4CEHJ557861"/>
    <s v="M9TC678C026229"/>
    <d v="2017-01-20T00:00:00"/>
    <s v="EN SERVICIO"/>
    <d v="2026-12-18T00:00:00"/>
    <x v="6"/>
    <n v="946600"/>
    <x v="1"/>
  </r>
  <r>
    <s v="30-1485"/>
    <s v="EAQ170"/>
    <s v="7. DISTRITO DE POLICIA CARTAGO"/>
    <s v="ESTACION DE POLICIA CARTAGO"/>
    <s v="CAMIONETA"/>
    <s v="RENAULT"/>
    <s v="MASTER"/>
    <n v="2300"/>
    <n v="2017"/>
    <s v="93YMAF4CEHJ557863"/>
    <s v="M9TC678C026401"/>
    <d v="2017-01-20T00:00:00"/>
    <s v="EN SERVICIO"/>
    <d v="2026-12-18T00:00:00"/>
    <x v="6"/>
    <n v="946600"/>
    <x v="1"/>
  </r>
  <r>
    <s v="30-3405"/>
    <s v="JNY451"/>
    <s v="SETRA"/>
    <s v="SECCIONAL DE TRANSITO Y TRANSPORTE VALLE"/>
    <s v="CAMIONETA"/>
    <s v="RAM"/>
    <n v="2500"/>
    <n v="6417"/>
    <n v="2020"/>
    <s v="3C6UR5DJ7LG138357"/>
    <m/>
    <d v="2020-12-30T00:00:00"/>
    <s v="EN SERVICIO"/>
    <d v="2026-12-18T00:00:00"/>
    <x v="1"/>
    <n v="1110300"/>
    <x v="1"/>
  </r>
  <r>
    <s v="30-3401"/>
    <s v="GKM687"/>
    <s v="SIJIN BUENAVENTURA"/>
    <s v="UNIDAD BASICA DE INVESTIGACION CRIMINAL DEVAL"/>
    <s v="AUTOMOVIL"/>
    <s v="RENAULT"/>
    <s v="LOGAN"/>
    <n v="1600"/>
    <n v="2020"/>
    <s v="9FB4SREB4LM246847"/>
    <s v="A812UF76069"/>
    <d v="2020-01-28T00:00:00"/>
    <s v="EN SERVICIO"/>
    <d v="2026-12-18T00:00:00"/>
    <x v="3"/>
    <n v="544700"/>
    <x v="0"/>
  </r>
  <r>
    <s v="30-3793"/>
    <s v="EZT61F"/>
    <s v="SETRA"/>
    <s v="SECCIONAL DE TRANSITO Y TRANSPORTE DEVAL"/>
    <s v="MOTOCICLETA"/>
    <s v="YAMAHA"/>
    <s v="XTZ 250"/>
    <n v="250"/>
    <n v="2021"/>
    <s v="9FKDG2825M2022765"/>
    <s v="G3F2E022765"/>
    <d v="2020-12-30T00:00:00"/>
    <s v="EN SERVICIO"/>
    <d v="2026-12-18T00:00:00"/>
    <x v="0"/>
    <n v="761400"/>
    <x v="1"/>
  </r>
  <r>
    <s v="30-3001"/>
    <s v="FHM710"/>
    <s v="GAULA PALMIRA"/>
    <s v="GRUPO GAULA VALLE"/>
    <s v="AUTOMOVIL"/>
    <s v="RENAULT"/>
    <s v="LOGAN"/>
    <n v="1600"/>
    <n v="2015"/>
    <s v="9FBLSRADBFM676495_x0009_"/>
    <s v="F710Q175983"/>
    <d v="2015-03-11T00:00:00"/>
    <s v="EN SERVICIO"/>
    <d v="2026-12-18T00:00:00"/>
    <x v="10"/>
    <n v="677400"/>
    <x v="1"/>
  </r>
  <r>
    <s v="30-3296"/>
    <s v="FWY167"/>
    <s v="1. DISTRITO DE POLICIA BUGA"/>
    <s v="ESTACION DE POLICIA YOTOCO"/>
    <s v="CAMIONETA"/>
    <s v="CHEVROLET"/>
    <s v="D-MAX"/>
    <n v="2500"/>
    <n v="2020"/>
    <s v="8LBETF3W3L0002118"/>
    <s v="UG3557"/>
    <d v="2020-08-27T00:00:00"/>
    <s v="EN SERVICIO"/>
    <d v="2026-12-19T00:00:00"/>
    <x v="6"/>
    <n v="946600"/>
    <x v="1"/>
  </r>
  <r>
    <s v="30-1486"/>
    <s v="EAQ169"/>
    <s v="8. DISTRITO DE POLICIA BUENAVENTURA"/>
    <s v="ESTACION DE POLICIA CASCAJAL"/>
    <s v="CAMIONETA"/>
    <s v="RENAULT"/>
    <s v="MASTER"/>
    <n v="2300"/>
    <n v="2017"/>
    <s v="93YMAF4CEHJ562704"/>
    <s v="M9TC678C027660"/>
    <d v="2017-01-20T00:00:00"/>
    <s v="EN SERVICIO"/>
    <d v="2026-12-19T00:00:00"/>
    <x v="6"/>
    <n v="946600"/>
    <x v="0"/>
  </r>
  <r>
    <s v="30-3882"/>
    <s v="NOP934"/>
    <s v="SEPRO BASE"/>
    <s v="SECCIONAL DE PROTECCION Y SERVICIOS ESPECIALES DEVAL"/>
    <s v="CAMIONETA"/>
    <s v="FORD"/>
    <s v="RANGER FX4"/>
    <n v="3198"/>
    <n v="2023"/>
    <s v="8AFAR23Y2PJ342988"/>
    <s v="SA2WPJ342988"/>
    <d v="2023-02-27T00:00:00"/>
    <s v="EN SERVICIO"/>
    <d v="2026-12-19T00:00:00"/>
    <x v="1"/>
    <n v="1110300"/>
    <x v="1"/>
  </r>
  <r>
    <s v="30-3965"/>
    <s v="FQL58H"/>
    <s v="SIJIN BUENAVENTURA"/>
    <s v="UNIDAD BASICA DE INVESTIGACION CRIMINAL BUENAVENTURA"/>
    <s v="MOTOCICLETA"/>
    <s v="HONDA"/>
    <s v="XRE190"/>
    <n v="184"/>
    <n v="2024"/>
    <s v="9C2MD4200RR000579"/>
    <s v="MD42E0R000591"/>
    <d v="2025-01-15T00:00:00"/>
    <s v="EN SERVICIO"/>
    <d v="2026-12-20T00:00:00"/>
    <x v="8"/>
    <n v="343300"/>
    <x v="0"/>
  </r>
  <r>
    <s v="30-3966"/>
    <s v="FQL54H"/>
    <s v="SIPOL BUENAVENTURA"/>
    <s v="UNIDAD BASICA DE INTELIGENCIA DEVAL"/>
    <s v="MOTOCICLETA"/>
    <s v="HONDA"/>
    <s v="XRE190"/>
    <n v="190"/>
    <n v="2024"/>
    <s v="9C2MD4200RR000229"/>
    <s v="MD42E0R000244"/>
    <d v="2025-01-15T00:00:00"/>
    <s v="EN SERVICIO"/>
    <d v="2026-12-20T00:00:00"/>
    <x v="8"/>
    <n v="343300"/>
    <x v="0"/>
  </r>
  <r>
    <s v="30-3908"/>
    <s v="FWY287"/>
    <s v="POLFA"/>
    <s v="COMISION SECCIONAL DE IMPUESTOS Y ADUNAS BUENAVENTURA"/>
    <s v="CAMIONETA"/>
    <s v="CHEVROLET"/>
    <s v="COLORADO"/>
    <n v="2776"/>
    <n v="2021"/>
    <s v="9BG148MK0MC413886"/>
    <s v="LWN F202941004"/>
    <d v="2021-02-11T00:00:00"/>
    <s v="EN SERVICIO"/>
    <d v="2026-12-21T00:00:00"/>
    <x v="1"/>
    <n v="1110300"/>
    <x v="0"/>
  </r>
  <r>
    <s v="30-3557"/>
    <s v="ZEG74F"/>
    <s v="SIJIN CARTAGO"/>
    <s v="SECCIONAL INVESTIGACION CRIMINAL DEVAL"/>
    <s v="MOTOCICLETA"/>
    <s v="YAMAHA"/>
    <s v="XTZ 250"/>
    <n v="249"/>
    <n v="2022"/>
    <s v="9FKDG2822N2027438"/>
    <s v="G3F2E027438"/>
    <d v="2022-01-21T00:00:00"/>
    <s v="EN SERVICIO"/>
    <d v="2026-12-21T00:00:00"/>
    <x v="0"/>
    <n v="761400"/>
    <x v="1"/>
  </r>
  <r>
    <s v="30-1622"/>
    <s v="ODU756"/>
    <s v="1. DISTRITO DE POLICIA BUGA"/>
    <s v="SUBESTACION DE POLICIA COSTA RICA"/>
    <s v="CAMIONETA"/>
    <s v="CHEVROLET"/>
    <s v="D-MAX"/>
    <n v="2500"/>
    <n v="2017"/>
    <s v="8LBETF3W7H0351662"/>
    <s v="PA1815"/>
    <d v="2017-08-25T00:00:00"/>
    <s v="EN SERVICIO"/>
    <d v="2026-12-22T00:00:00"/>
    <x v="6"/>
    <n v="946600"/>
    <x v="1"/>
  </r>
  <r>
    <s v="30-3017"/>
    <s v="QYB79E"/>
    <s v="SEPRO TULUA"/>
    <s v="SECCIONAL DE PROTECCION Y SERVICIOS ESPECIALES DEVAL"/>
    <s v="MOTOCICLETA"/>
    <s v="HONDA"/>
    <s v="XRE300 "/>
    <n v="300"/>
    <n v="2018"/>
    <s v="9C2ND1210JR750028"/>
    <s v="ND12E1J750060"/>
    <d v="2017-12-19T00:00:00"/>
    <s v="EN SERVICIO"/>
    <d v="2026-12-22T00:00:00"/>
    <x v="0"/>
    <n v="761400"/>
    <x v="1"/>
  </r>
  <r>
    <s v="30-3784"/>
    <s v="OSM519"/>
    <s v="2. DISTRITO DE POLICIA TULUA"/>
    <s v="ESTACION DE POLICIA TULUA"/>
    <s v="CAMIONETA"/>
    <s v="PEUGEOT"/>
    <s v="EXPERT"/>
    <n v="1997"/>
    <n v="2023"/>
    <s v="VF3VFAHXGPZ002107"/>
    <m/>
    <d v="2023-05-12T00:00:00"/>
    <s v="EN SERVICIO"/>
    <d v="2026-12-23T00:00:00"/>
    <x v="5"/>
    <n v="888400"/>
    <x v="1"/>
  </r>
  <r>
    <s v="30-3785"/>
    <s v="OSM520"/>
    <s v="7. DISTRITO DE POLICIA CARTAGO"/>
    <s v="ESTACION DE POLICIA CARTAGO"/>
    <s v="CAMIONETA"/>
    <s v="PEUGEOT"/>
    <s v="EXPERT"/>
    <n v="1997"/>
    <n v="2023"/>
    <s v="VF3VFAHXGPZ002122"/>
    <m/>
    <d v="2023-05-12T00:00:00"/>
    <s v="EN SERVICIO"/>
    <d v="2026-12-23T00:00:00"/>
    <x v="5"/>
    <n v="888400"/>
    <x v="1"/>
  </r>
  <r>
    <s v="30-3286"/>
    <s v="EBT76E"/>
    <s v="1. DISTRITO DE POLICIA BUGA"/>
    <s v="ESTACION DE POLICIA BUGA"/>
    <s v="MOTOCICLETA"/>
    <s v="YAMAHA"/>
    <s v="XTZ 250"/>
    <n v="250"/>
    <n v="2019"/>
    <s v="9FKDG2817K2016342"/>
    <s v="G3F2E016342"/>
    <d v="2020-07-08T00:00:00"/>
    <s v="EN SERVICIO"/>
    <d v="2026-12-24T00:00:00"/>
    <x v="0"/>
    <n v="761400"/>
    <x v="1"/>
  </r>
  <r>
    <s v="30-3851"/>
    <s v="AWD51G"/>
    <s v="4. DISTRITO DE POLICIA ROLDANILLO"/>
    <s v="ESTACION DE POLICIA LA UNION"/>
    <s v="MOTOCICLETA"/>
    <s v="HONDA"/>
    <s v="XRE300 ABS"/>
    <n v="291"/>
    <n v="2023"/>
    <s v="9C2ND1220PR200962"/>
    <s v="ND12E2P200972"/>
    <d v="2023-08-03T00:00:00"/>
    <s v="EN SERVICIO"/>
    <d v="2026-12-26T00:00:00"/>
    <x v="0"/>
    <n v="761400"/>
    <x v="1"/>
  </r>
  <r>
    <s v="30-3381"/>
    <s v="RPA69E"/>
    <s v="SIPOL BUENAVENTURA"/>
    <s v="UNIDAD BASICA DE INTELIGENCIA DEVAL"/>
    <s v="MOTOCICLETA"/>
    <s v="YAMAHA"/>
    <s v="FZ"/>
    <n v="150"/>
    <n v="2018"/>
    <s v="9FKRG2167J2059136"/>
    <s v="G3E9E0059136"/>
    <d v="2018-01-15T00:00:00"/>
    <s v="EN SERVICIO"/>
    <d v="2026-12-26T00:00:00"/>
    <x v="8"/>
    <n v="343300"/>
    <x v="0"/>
  </r>
  <r>
    <s v="30-3120"/>
    <s v="UZT29E"/>
    <s v="SETRA"/>
    <s v="SECCIONAL DE TRANSITO Y TRANSPORTE VALLE"/>
    <s v="MOTOCICLETA"/>
    <s v="SUZUKI"/>
    <s v="DL-650"/>
    <n v="650"/>
    <n v="2019"/>
    <s v="9FSC733H5KC100689"/>
    <s v="P513-159050"/>
    <d v="2019-02-11T00:00:00"/>
    <s v="EN SERVICIO"/>
    <d v="2026-12-27T00:00:00"/>
    <x v="0"/>
    <n v="761400"/>
    <x v="1"/>
  </r>
  <r>
    <s v="30-3121"/>
    <s v="UZT30E"/>
    <s v="SETRA"/>
    <s v="SECCIONAL DE TRANSITO Y TRANSPORTE VALLE"/>
    <s v="MOTOCICLETA"/>
    <s v="SUZUKI"/>
    <s v="DL-650"/>
    <n v="650"/>
    <n v="2019"/>
    <s v="9FSC733H3KC100688"/>
    <s v="P513-159048"/>
    <d v="2019-02-11T00:00:00"/>
    <s v="EN SERVICIO"/>
    <d v="2026-12-27T00:00:00"/>
    <x v="0"/>
    <n v="761400"/>
    <x v="1"/>
  </r>
  <r>
    <s v="30-3122"/>
    <s v="UZT31E"/>
    <s v="SETRA"/>
    <s v="SECCIONAL DE TRANSITO Y TRANSPORTE VALLE"/>
    <s v="MOTOCICLETA"/>
    <s v="SUZUKI"/>
    <s v="DL-650"/>
    <n v="650"/>
    <n v="2019"/>
    <s v="9FSC733H1KC100687"/>
    <s v="P513-159011"/>
    <d v="2019-02-11T00:00:00"/>
    <s v="EN SERVICIO"/>
    <d v="2026-12-27T00:00:00"/>
    <x v="0"/>
    <n v="761400"/>
    <x v="1"/>
  </r>
  <r>
    <s v="30-3165"/>
    <s v="UZT37E"/>
    <s v="SETRA"/>
    <s v="SECCIONAL DE TRANSITO Y TRANSPORTE VALLE"/>
    <s v="MOTOCICLETA"/>
    <s v="SUZUKI"/>
    <s v="DL-650"/>
    <n v="650"/>
    <n v="2019"/>
    <s v="9FSC733H0KC100681"/>
    <s v="P513-159044"/>
    <d v="2019-02-11T00:00:00"/>
    <s v="EN SERVICIO"/>
    <d v="2026-12-27T00:00:00"/>
    <x v="0"/>
    <n v="761400"/>
    <x v="1"/>
  </r>
  <r>
    <s v="30-4059"/>
    <s v="OSM530"/>
    <s v="PLANA MAYOR"/>
    <s v="GRUPO PROTECCION A LA INFANCIA Y ADOLESCENCIA DEVAL"/>
    <s v="CAMIONETA"/>
    <s v="PEUGEOT"/>
    <s v="EXPERT"/>
    <n v="1997"/>
    <n v="2023"/>
    <s v="VF3VFAHXGPZ002113"/>
    <m/>
    <d v="2023-05-12T00:00:00"/>
    <s v="EN SERVICIO"/>
    <d v="2026-12-27T00:00:00"/>
    <x v="5"/>
    <n v="888400"/>
    <x v="1"/>
  </r>
  <r>
    <s v="30-3048"/>
    <s v="ONL182"/>
    <s v="PLANA MAYOR"/>
    <s v="JEFATURA ADMINISTRATIVA"/>
    <s v="CAMPERO"/>
    <s v="TOYOTA"/>
    <s v="PRADO"/>
    <n v="2982"/>
    <n v="2018"/>
    <s v="JTEBH3FJ8J5100902"/>
    <s v="1KD2722492"/>
    <d v="2018-02-23T00:00:00"/>
    <s v="EN SERVICIO"/>
    <d v="2026-12-28T00:00:00"/>
    <x v="1"/>
    <n v="1110300"/>
    <x v="1"/>
  </r>
  <r>
    <s v="30-3378"/>
    <s v="OUC397"/>
    <s v="SIPOL BUENAVENTURA"/>
    <s v="UNIDAD BASICA DE INTELIGENCIA DEVAL"/>
    <s v="AUTOMOVIL"/>
    <s v="CHEVROLET"/>
    <s v="SAIL"/>
    <n v="1400"/>
    <n v="2018"/>
    <s v="9GASA58M8JB021138"/>
    <s v="LCU*172193424*"/>
    <d v="2018-01-15T00:00:00"/>
    <s v="EN SERVICIO"/>
    <d v="2026-12-28T00:00:00"/>
    <x v="4"/>
    <n v="447300"/>
    <x v="0"/>
  </r>
  <r>
    <s v="30-1548"/>
    <s v="RUM72D"/>
    <s v="SIJIN BUENAVENTURA"/>
    <s v="UNIDAD BASICA DE INVESTIGACION CRIMINAL DEVAL"/>
    <s v="MOTOCICLETA"/>
    <s v="SUZUKI"/>
    <s v="GIXXER"/>
    <n v="150"/>
    <n v="2017"/>
    <s v="9FSNG4BD3HC105489"/>
    <s v="BGA1-325598"/>
    <d v="2017-02-16T00:00:00"/>
    <s v="EN SERVICIO"/>
    <d v="2026-12-28T00:00:00"/>
    <x v="8"/>
    <n v="343300"/>
    <x v="0"/>
  </r>
  <r>
    <s v="30-1550"/>
    <s v="RUM74D"/>
    <s v="SIJIN BUENAVENTURA"/>
    <s v="UNIDAD BASICA DE INVESTIGACION CRIMINAL DEVAL"/>
    <s v="MOTOCICLETA"/>
    <s v="SUZUKI"/>
    <s v="GIXXER"/>
    <n v="150"/>
    <n v="2017"/>
    <s v="9FSNG4BD1HC105491"/>
    <s v="BGA1-325624"/>
    <d v="2017-02-16T00:00:00"/>
    <s v="EN SERVICIO"/>
    <d v="2026-12-29T00:00:00"/>
    <x v="8"/>
    <n v="343300"/>
    <x v="0"/>
  </r>
  <r>
    <s v="30-3291"/>
    <s v="GKM772"/>
    <s v="SETRA"/>
    <s v="SECCIONAL DE TRANSITO Y TRANSPORTE VALLE"/>
    <s v="CAMIONETA"/>
    <s v="RENAULT"/>
    <s v="DUSTER"/>
    <n v="2000"/>
    <n v="2020"/>
    <s v="9FBHSR5B3LM251122"/>
    <s v="E410C229119"/>
    <d v="2020-02-02T00:00:00"/>
    <s v="MANTENIMIENTO"/>
    <d v="2026-12-30T00:00:00"/>
    <x v="6"/>
    <n v="946600"/>
    <x v="1"/>
  </r>
  <r>
    <s v="30-3292"/>
    <s v="GKM779"/>
    <s v="SETRA"/>
    <s v="SECCIONAL DE TRANSITO Y TRANSPORTE VALLE"/>
    <s v="CAMIONETA"/>
    <s v="RENAULT"/>
    <s v="DUSTER"/>
    <n v="2000"/>
    <n v="2020"/>
    <s v="9FBHSR5B3LM277725"/>
    <s v="E410C234588"/>
    <d v="2020-02-02T00:00:00"/>
    <s v="EN SERVICIO"/>
    <d v="2026-12-30T00:00:00"/>
    <x v="6"/>
    <n v="946600"/>
    <x v="1"/>
  </r>
  <r>
    <s v="30-3653"/>
    <s v="ZEG96F"/>
    <s v="SEPRO BUENAVENTURA"/>
    <s v="SECCIONAL DE PROTECCION Y SERVICIOS ESPECIALES DEVAL"/>
    <s v="MOTOCICLETA"/>
    <s v="YAMAHA"/>
    <s v="XTZ 250"/>
    <n v="249"/>
    <n v="2022"/>
    <s v="9FKDG2829N2027646"/>
    <s v="G3F2E027646"/>
    <d v="2022-01-21T00:00:00"/>
    <s v="EN SERVICIO"/>
    <d v="2026-12-30T00:00:00"/>
    <x v="0"/>
    <n v="761400"/>
    <x v="0"/>
  </r>
  <r>
    <s v="30-3644"/>
    <s v="AWD50G"/>
    <s v="SIJIN TULUA"/>
    <s v="SECCIONAL INVESTIGACION CRIMINAL DEVAL"/>
    <s v="MOTOCICLETA"/>
    <s v="YAMAHA"/>
    <s v="XTZ 250"/>
    <n v="249"/>
    <n v="2022"/>
    <s v="9FKDG2821N2027611"/>
    <s v="G3F2E027611"/>
    <d v="2022-04-28T00:00:00"/>
    <s v="EN SERVICIO"/>
    <d v="2026-12-30T00:00:00"/>
    <x v="0"/>
    <n v="761400"/>
    <x v="1"/>
  </r>
  <r>
    <s v="30-3645"/>
    <s v="AWD63G"/>
    <s v="SIJIN TULUA"/>
    <s v="SECCIONAL INVESTIGACION CRIMINAL DEVAL"/>
    <s v="MOTOCICLETA"/>
    <s v="YAMAHA"/>
    <s v="XTZ 250"/>
    <n v="249"/>
    <n v="2022"/>
    <s v="9FKDG2825N2027613"/>
    <s v="G3F2E027613"/>
    <d v="2022-04-28T00:00:00"/>
    <s v="EN SERVICIO"/>
    <d v="2026-12-30T00:00:00"/>
    <x v="0"/>
    <n v="761400"/>
    <x v="1"/>
  </r>
  <r>
    <s v="30-3646"/>
    <s v="AWD64G"/>
    <s v="SIPOL TULUA"/>
    <s v="SECCIONAL DE INTELIGENCIA POLICIAL DEVAL"/>
    <s v="MOTOCICLETA"/>
    <s v="YAMAHA"/>
    <s v="XTZ 250"/>
    <n v="249"/>
    <n v="2022"/>
    <s v="9FKDG2829N2027551"/>
    <s v="G3F2E027551"/>
    <d v="2022-04-28T00:00:00"/>
    <s v="EN SERVICIO"/>
    <d v="2026-12-30T00:00:00"/>
    <x v="0"/>
    <n v="761400"/>
    <x v="1"/>
  </r>
  <r>
    <s v="30-3791"/>
    <s v="AWD52G"/>
    <s v="1. DISTRITO DE POLICIA BUGA"/>
    <s v="ESTACION DE POLICIA DARIEN"/>
    <s v="MOTOCICLETA"/>
    <s v="HONDA"/>
    <s v="XRE300 ABS"/>
    <n v="291"/>
    <n v="2023"/>
    <s v="9C2ND1220PR201909"/>
    <s v="ND12E2P201921"/>
    <d v="2023-04-18T00:00:00"/>
    <s v="EN SERVICIO"/>
    <d v="2027-01-05T00:00:00"/>
    <x v="0"/>
    <n v="761400"/>
    <x v="1"/>
  </r>
  <r>
    <s v="30-3786"/>
    <s v="AWD53G"/>
    <s v="6. DISTRITO DE POLICIA PALMIRA"/>
    <s v="ESTACION DE POLICIA EL CERRITO"/>
    <s v="MOTOCICLETA"/>
    <s v="HONDA"/>
    <s v="XRE300 ABS"/>
    <n v="291"/>
    <n v="2023"/>
    <s v="9C2ND1220PR202838"/>
    <s v="ND12E2P202868"/>
    <d v="2023-04-03T00:00:00"/>
    <s v="EN SERVICIO"/>
    <d v="2027-01-05T00:00:00"/>
    <x v="0"/>
    <n v="761400"/>
    <x v="1"/>
  </r>
  <r>
    <s v="30-3788"/>
    <s v="AWD55G"/>
    <s v="6. DISTRITO DE POLICIA PALMIRA"/>
    <s v="ESTACION DE POLICIA EL CERRITO"/>
    <s v="MOTOCICLETA"/>
    <s v="HONDA"/>
    <s v="XRE300 ABS"/>
    <n v="291"/>
    <n v="2023"/>
    <s v="9C2ND1220PR203391"/>
    <s v="ND12E2P203389"/>
    <d v="2023-04-03T00:00:00"/>
    <s v="EN SERVICIO"/>
    <d v="2027-01-05T00:00:00"/>
    <x v="0"/>
    <n v="761400"/>
    <x v="1"/>
  </r>
  <r>
    <s v="30-3910"/>
    <s v="UHQ86G"/>
    <s v="1. DISTRITO DE POLICIA BUGA"/>
    <s v="ESTACION DE POLICIA BUGA"/>
    <s v="MOTOCICLETA"/>
    <s v="HONDA"/>
    <s v="XRE300 ABS"/>
    <n v="291"/>
    <n v="2023"/>
    <s v="9C2ND1220PR207055"/>
    <s v="ND12E2P207103"/>
    <d v="2024-10-01T00:00:00"/>
    <s v="EN SERVICIO"/>
    <d v="2027-01-10T00:00:00"/>
    <x v="0"/>
    <n v="761400"/>
    <x v="1"/>
  </r>
  <r>
    <s v="30-3911"/>
    <s v="UHQ87G"/>
    <s v="1. DISTRITO DE POLICIA BUGA"/>
    <s v="ESTACION DE POLICIA BUGA"/>
    <s v="MOTOCICLETA"/>
    <s v="HONDA"/>
    <s v="XRE300 ABS"/>
    <n v="291"/>
    <n v="2023"/>
    <s v="9C2ND1220PR207054"/>
    <s v="ND12E2P207102"/>
    <d v="2024-10-01T00:00:00"/>
    <s v="EN SERVICIO"/>
    <d v="2027-01-10T00:00:00"/>
    <x v="0"/>
    <n v="761400"/>
    <x v="1"/>
  </r>
  <r>
    <s v="30-3920"/>
    <s v="UHQ96G"/>
    <s v="6. DISTRITO DE POLICIA PALMIRA"/>
    <s v="ESTACION DE POLICIA AEROPUERTO ALFONSO BONILLA ARAGON DEVAL"/>
    <s v="MOTOCICLETA"/>
    <s v="HONDA"/>
    <s v="XRE300 ABS"/>
    <n v="291"/>
    <n v="2023"/>
    <s v="9C2ND1220PR205393"/>
    <s v="ND12E2P205380"/>
    <d v="2024-10-01T00:00:00"/>
    <s v="EN SERVICIO"/>
    <d v="2027-01-11T00:00:00"/>
    <x v="0"/>
    <n v="761400"/>
    <x v="1"/>
  </r>
  <r>
    <s v="30-3923"/>
    <s v="UHQ99G"/>
    <s v="8. DISTRITO DE POLICIA BUENAVENTURA"/>
    <s v="ESTACION DE POLICIA CASCAJAL"/>
    <s v="MOTOCICLETA"/>
    <s v="HONDA"/>
    <s v="XRE300 ABS"/>
    <n v="291"/>
    <n v="2023"/>
    <s v="9C2ND1220PR206088"/>
    <s v="ND12E2P206062"/>
    <d v="2024-10-01T00:00:00"/>
    <s v="EN SERVICIO"/>
    <d v="2027-01-11T00:00:00"/>
    <x v="0"/>
    <n v="761400"/>
    <x v="0"/>
  </r>
  <r>
    <s v="30-3925"/>
    <s v="UHU42G"/>
    <s v="8. DISTRITO DE POLICIA BUENAVENTURA"/>
    <s v="SECCIONAL DE PROTECCION Y SERVICIOS ESPECIALES DEVAL"/>
    <s v="MOTOCICLETA"/>
    <s v="HONDA"/>
    <s v="XRE300 ABS"/>
    <n v="291"/>
    <n v="2023"/>
    <s v="9C2ND1220PR204837"/>
    <s v="ND12E2P204858"/>
    <d v="2024-10-01T00:00:00"/>
    <s v="EN SERVICIO"/>
    <d v="2027-01-11T00:00:00"/>
    <x v="0"/>
    <n v="761400"/>
    <x v="0"/>
  </r>
  <r>
    <s v="30-3924"/>
    <s v="UHH01G"/>
    <s v="8. DISTRITO DE POLICIA BUENAVENTURA"/>
    <s v="ESTACION DE POLICIA CASCAJAL"/>
    <s v="MOTOCICLETA"/>
    <s v="HONDA"/>
    <s v="XRE300 ABS"/>
    <n v="291"/>
    <n v="2023"/>
    <s v="9C2ND1220PR205384"/>
    <s v="ND12E2P205384"/>
    <d v="2024-10-01T00:00:00"/>
    <s v="EN SERVICIO"/>
    <d v="2027-01-14T00:00:00"/>
    <x v="0"/>
    <n v="761400"/>
    <x v="0"/>
  </r>
  <r>
    <s v="30-3926"/>
    <s v="UHU43G"/>
    <s v="8. DISTRITO DE POLICIA BUENAVENTURA"/>
    <s v="ESTACION DE POLICIA CASCAJAL"/>
    <s v="MOTOCICLETA"/>
    <s v="HONDA"/>
    <s v="XRE300 ABS"/>
    <n v="291"/>
    <n v="2023"/>
    <s v="9C2ND1220PR204142"/>
    <s v="ND12E2P204158"/>
    <d v="2024-10-01T00:00:00"/>
    <s v="EN SERVICIO"/>
    <d v="2027-01-14T00:00:00"/>
    <x v="0"/>
    <n v="761400"/>
    <x v="0"/>
  </r>
  <r>
    <s v="30-3096"/>
    <s v="FIL000"/>
    <s v="COMANDO"/>
    <s v="COMANDO DEVAL"/>
    <s v="CAMIONETA"/>
    <s v="TOYOTA"/>
    <s v="FORTUNER"/>
    <n v="2755"/>
    <n v="2018"/>
    <s v="8AJDA8FS7J0770881"/>
    <s v="1GD-4325359"/>
    <d v="2018-01-16T00:00:00"/>
    <s v="EN SERVICIO"/>
    <d v="2027-01-18T00:00:00"/>
    <x v="1"/>
    <n v="1110300"/>
    <x v="1"/>
  </r>
  <r>
    <s v="30-3049"/>
    <s v="OLN645"/>
    <s v="3. DISTRITO DE POLICIA SEVILLA"/>
    <s v="ESTACION DE POLICIA CAICEDONIA"/>
    <s v="CAMIONETA"/>
    <s v="NISSAN"/>
    <s v="NP300FRONTIER"/>
    <n v="2500"/>
    <n v="2018"/>
    <s v="3N6CD33BXZK382444"/>
    <s v="YD25-669775P"/>
    <d v="2018-02-28T00:00:00"/>
    <s v="EN SERVICIO"/>
    <d v="2027-01-21T00:00:00"/>
    <x v="6"/>
    <n v="946600"/>
    <x v="1"/>
  </r>
  <r>
    <s v="30-3881"/>
    <s v="NOS403"/>
    <s v="8. DISTRITO DE POLICIA BUENAVENTURA"/>
    <s v="DISTRITO ESPECIAL DE POLICIA BUENAVENTURA"/>
    <s v="CAMIONETA"/>
    <s v="FORD"/>
    <s v="RANGER LIMITED AT"/>
    <n v="3198"/>
    <n v="2023"/>
    <s v="8AFAR23Y4PJ342927"/>
    <s v="SA2W PJ342927"/>
    <d v="2024-03-07T00:00:00"/>
    <s v="EN SERVICIO"/>
    <d v="2027-01-30T00:00:00"/>
    <x v="1"/>
    <n v="1110300"/>
    <x v="0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751">
  <r>
    <x v="0"/>
    <n v="761400"/>
  </r>
  <r>
    <x v="0"/>
    <n v="761400"/>
  </r>
  <r>
    <x v="1"/>
    <n v="1110300"/>
  </r>
  <r>
    <x v="1"/>
    <n v="1110300"/>
  </r>
  <r>
    <x v="2"/>
    <n v="1274000"/>
  </r>
  <r>
    <x v="0"/>
    <n v="761400"/>
  </r>
  <r>
    <x v="0"/>
    <n v="761400"/>
  </r>
  <r>
    <x v="0"/>
    <n v="761400"/>
  </r>
  <r>
    <x v="3"/>
    <n v="544700"/>
  </r>
  <r>
    <x v="0"/>
    <n v="761400"/>
  </r>
  <r>
    <x v="0"/>
    <n v="761400"/>
  </r>
  <r>
    <x v="0"/>
    <n v="761400"/>
  </r>
  <r>
    <x v="0"/>
    <n v="761400"/>
  </r>
  <r>
    <x v="0"/>
    <n v="761400"/>
  </r>
  <r>
    <x v="1"/>
    <n v="1110300"/>
  </r>
  <r>
    <x v="4"/>
    <n v="447300"/>
  </r>
  <r>
    <x v="0"/>
    <n v="761400"/>
  </r>
  <r>
    <x v="0"/>
    <n v="761400"/>
  </r>
  <r>
    <x v="0"/>
    <n v="761400"/>
  </r>
  <r>
    <x v="5"/>
    <n v="888400"/>
  </r>
  <r>
    <x v="3"/>
    <n v="544700"/>
  </r>
  <r>
    <x v="6"/>
    <n v="9466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7"/>
    <n v="1282800"/>
  </r>
  <r>
    <x v="0"/>
    <n v="761400"/>
  </r>
  <r>
    <x v="0"/>
    <n v="761400"/>
  </r>
  <r>
    <x v="0"/>
    <n v="761400"/>
  </r>
  <r>
    <x v="1"/>
    <n v="1110300"/>
  </r>
  <r>
    <x v="0"/>
    <n v="761400"/>
  </r>
  <r>
    <x v="0"/>
    <n v="761400"/>
  </r>
  <r>
    <x v="6"/>
    <n v="946600"/>
  </r>
  <r>
    <x v="6"/>
    <n v="946600"/>
  </r>
  <r>
    <x v="0"/>
    <n v="761400"/>
  </r>
  <r>
    <x v="5"/>
    <n v="888400"/>
  </r>
  <r>
    <x v="8"/>
    <n v="343300"/>
  </r>
  <r>
    <x v="0"/>
    <n v="761400"/>
  </r>
  <r>
    <x v="9"/>
    <n v="1121400"/>
  </r>
  <r>
    <x v="5"/>
    <n v="888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6"/>
    <n v="946600"/>
  </r>
  <r>
    <x v="0"/>
    <n v="761400"/>
  </r>
  <r>
    <x v="6"/>
    <n v="946600"/>
  </r>
  <r>
    <x v="1"/>
    <n v="1110300"/>
  </r>
  <r>
    <x v="9"/>
    <n v="1121400"/>
  </r>
  <r>
    <x v="8"/>
    <n v="343300"/>
  </r>
  <r>
    <x v="8"/>
    <n v="343300"/>
  </r>
  <r>
    <x v="8"/>
    <n v="343300"/>
  </r>
  <r>
    <x v="8"/>
    <n v="343300"/>
  </r>
  <r>
    <x v="6"/>
    <n v="946600"/>
  </r>
  <r>
    <x v="0"/>
    <n v="761400"/>
  </r>
  <r>
    <x v="0"/>
    <n v="761400"/>
  </r>
  <r>
    <x v="0"/>
    <n v="761400"/>
  </r>
  <r>
    <x v="0"/>
    <n v="761400"/>
  </r>
  <r>
    <x v="0"/>
    <n v="761400"/>
  </r>
  <r>
    <x v="6"/>
    <n v="946600"/>
  </r>
  <r>
    <x v="1"/>
    <n v="1110300"/>
  </r>
  <r>
    <x v="6"/>
    <n v="946600"/>
  </r>
  <r>
    <x v="5"/>
    <n v="888400"/>
  </r>
  <r>
    <x v="5"/>
    <n v="888400"/>
  </r>
  <r>
    <x v="10"/>
    <n v="677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5"/>
    <n v="888400"/>
  </r>
  <r>
    <x v="5"/>
    <n v="888400"/>
  </r>
  <r>
    <x v="10"/>
    <n v="677400"/>
  </r>
  <r>
    <x v="0"/>
    <n v="761400"/>
  </r>
  <r>
    <x v="0"/>
    <n v="761400"/>
  </r>
  <r>
    <x v="1"/>
    <n v="1110300"/>
  </r>
  <r>
    <x v="0"/>
    <n v="761400"/>
  </r>
  <r>
    <x v="6"/>
    <n v="946600"/>
  </r>
  <r>
    <x v="6"/>
    <n v="946600"/>
  </r>
  <r>
    <x v="6"/>
    <n v="946600"/>
  </r>
  <r>
    <x v="6"/>
    <n v="946600"/>
  </r>
  <r>
    <x v="6"/>
    <n v="946600"/>
  </r>
  <r>
    <x v="6"/>
    <n v="946600"/>
  </r>
  <r>
    <x v="6"/>
    <n v="946600"/>
  </r>
  <r>
    <x v="6"/>
    <n v="946600"/>
  </r>
  <r>
    <x v="6"/>
    <n v="946600"/>
  </r>
  <r>
    <x v="6"/>
    <n v="946600"/>
  </r>
  <r>
    <x v="6"/>
    <n v="946600"/>
  </r>
  <r>
    <x v="6"/>
    <n v="946600"/>
  </r>
  <r>
    <x v="0"/>
    <n v="761400"/>
  </r>
  <r>
    <x v="0"/>
    <n v="761400"/>
  </r>
  <r>
    <x v="8"/>
    <n v="343300"/>
  </r>
  <r>
    <x v="6"/>
    <n v="946600"/>
  </r>
  <r>
    <x v="3"/>
    <n v="544700"/>
  </r>
  <r>
    <x v="3"/>
    <n v="544700"/>
  </r>
  <r>
    <x v="0"/>
    <n v="761400"/>
  </r>
  <r>
    <x v="0"/>
    <n v="761400"/>
  </r>
  <r>
    <x v="0"/>
    <n v="761400"/>
  </r>
  <r>
    <x v="0"/>
    <n v="761400"/>
  </r>
  <r>
    <x v="0"/>
    <n v="761400"/>
  </r>
  <r>
    <x v="4"/>
    <n v="447300"/>
  </r>
  <r>
    <x v="0"/>
    <n v="761400"/>
  </r>
  <r>
    <x v="4"/>
    <n v="447300"/>
  </r>
  <r>
    <x v="4"/>
    <n v="447300"/>
  </r>
  <r>
    <x v="0"/>
    <n v="761400"/>
  </r>
  <r>
    <x v="6"/>
    <n v="946600"/>
  </r>
  <r>
    <x v="6"/>
    <n v="946600"/>
  </r>
  <r>
    <x v="0"/>
    <n v="761400"/>
  </r>
  <r>
    <x v="0"/>
    <n v="761400"/>
  </r>
  <r>
    <x v="6"/>
    <n v="9466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5"/>
    <n v="888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3"/>
    <n v="544700"/>
  </r>
  <r>
    <x v="11"/>
    <n v="15106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7"/>
    <n v="12828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10"/>
    <n v="677400"/>
  </r>
  <r>
    <x v="0"/>
    <n v="761400"/>
  </r>
  <r>
    <x v="0"/>
    <n v="761400"/>
  </r>
  <r>
    <x v="0"/>
    <n v="761400"/>
  </r>
  <r>
    <x v="2"/>
    <n v="1274000"/>
  </r>
  <r>
    <x v="10"/>
    <n v="677400"/>
  </r>
  <r>
    <x v="10"/>
    <n v="677400"/>
  </r>
  <r>
    <x v="10"/>
    <n v="677400"/>
  </r>
  <r>
    <x v="7"/>
    <n v="12828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1"/>
    <n v="11103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5"/>
    <n v="888400"/>
  </r>
  <r>
    <x v="0"/>
    <n v="761400"/>
  </r>
  <r>
    <x v="0"/>
    <n v="761400"/>
  </r>
  <r>
    <x v="0"/>
    <n v="761400"/>
  </r>
  <r>
    <x v="0"/>
    <n v="761400"/>
  </r>
  <r>
    <x v="0"/>
    <n v="761400"/>
  </r>
  <r>
    <x v="6"/>
    <n v="946600"/>
  </r>
  <r>
    <x v="6"/>
    <n v="946600"/>
  </r>
  <r>
    <x v="6"/>
    <n v="946600"/>
  </r>
  <r>
    <x v="6"/>
    <n v="946600"/>
  </r>
  <r>
    <x v="6"/>
    <n v="946600"/>
  </r>
  <r>
    <x v="1"/>
    <n v="1110300"/>
  </r>
  <r>
    <x v="3"/>
    <n v="544700"/>
  </r>
  <r>
    <x v="0"/>
    <n v="761400"/>
  </r>
  <r>
    <x v="10"/>
    <n v="677400"/>
  </r>
  <r>
    <x v="6"/>
    <n v="946600"/>
  </r>
  <r>
    <x v="6"/>
    <n v="946600"/>
  </r>
  <r>
    <x v="1"/>
    <n v="1110300"/>
  </r>
  <r>
    <x v="8"/>
    <n v="343300"/>
  </r>
  <r>
    <x v="8"/>
    <n v="343300"/>
  </r>
  <r>
    <x v="1"/>
    <n v="1110300"/>
  </r>
  <r>
    <x v="0"/>
    <n v="761400"/>
  </r>
  <r>
    <x v="6"/>
    <n v="946600"/>
  </r>
  <r>
    <x v="0"/>
    <n v="761400"/>
  </r>
  <r>
    <x v="5"/>
    <n v="888400"/>
  </r>
  <r>
    <x v="5"/>
    <n v="888400"/>
  </r>
  <r>
    <x v="0"/>
    <n v="761400"/>
  </r>
  <r>
    <x v="0"/>
    <n v="761400"/>
  </r>
  <r>
    <x v="8"/>
    <n v="343300"/>
  </r>
  <r>
    <x v="0"/>
    <n v="761400"/>
  </r>
  <r>
    <x v="0"/>
    <n v="761400"/>
  </r>
  <r>
    <x v="0"/>
    <n v="761400"/>
  </r>
  <r>
    <x v="0"/>
    <n v="761400"/>
  </r>
  <r>
    <x v="5"/>
    <n v="888400"/>
  </r>
  <r>
    <x v="1"/>
    <n v="1110300"/>
  </r>
  <r>
    <x v="4"/>
    <n v="447300"/>
  </r>
  <r>
    <x v="8"/>
    <n v="343300"/>
  </r>
  <r>
    <x v="8"/>
    <n v="343300"/>
  </r>
  <r>
    <x v="6"/>
    <n v="946600"/>
  </r>
  <r>
    <x v="6"/>
    <n v="9466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1"/>
    <n v="1110300"/>
  </r>
  <r>
    <x v="6"/>
    <n v="946600"/>
  </r>
  <r>
    <x v="1"/>
    <n v="1110300"/>
  </r>
  <r>
    <x v="6"/>
    <n v="946600"/>
  </r>
  <r>
    <x v="6"/>
    <n v="946600"/>
  </r>
  <r>
    <x v="0"/>
    <n v="761400"/>
  </r>
  <r>
    <x v="0"/>
    <n v="761400"/>
  </r>
  <r>
    <x v="0"/>
    <n v="761400"/>
  </r>
  <r>
    <x v="6"/>
    <n v="946600"/>
  </r>
  <r>
    <x v="6"/>
    <n v="946600"/>
  </r>
  <r>
    <x v="1"/>
    <n v="1110300"/>
  </r>
  <r>
    <x v="1"/>
    <n v="1110300"/>
  </r>
  <r>
    <x v="11"/>
    <n v="1510600"/>
  </r>
  <r>
    <x v="1"/>
    <n v="1110300"/>
  </r>
  <r>
    <x v="0"/>
    <n v="761400"/>
  </r>
  <r>
    <x v="0"/>
    <n v="761400"/>
  </r>
  <r>
    <x v="0"/>
    <n v="761400"/>
  </r>
  <r>
    <x v="0"/>
    <n v="761400"/>
  </r>
  <r>
    <x v="5"/>
    <n v="888400"/>
  </r>
  <r>
    <x v="0"/>
    <n v="761400"/>
  </r>
  <r>
    <x v="0"/>
    <n v="761400"/>
  </r>
  <r>
    <x v="6"/>
    <n v="946600"/>
  </r>
  <r>
    <x v="4"/>
    <n v="447300"/>
  </r>
  <r>
    <x v="12"/>
    <n v="1260200"/>
  </r>
  <r>
    <x v="7"/>
    <n v="1282800"/>
  </r>
  <r>
    <x v="13"/>
    <n v="953000"/>
  </r>
  <r>
    <x v="6"/>
    <n v="946600"/>
  </r>
  <r>
    <x v="3"/>
    <n v="544700"/>
  </r>
  <r>
    <x v="6"/>
    <n v="946600"/>
  </r>
  <r>
    <x v="6"/>
    <n v="946600"/>
  </r>
  <r>
    <x v="0"/>
    <n v="761400"/>
  </r>
  <r>
    <x v="0"/>
    <n v="761400"/>
  </r>
  <r>
    <x v="0"/>
    <n v="761400"/>
  </r>
  <r>
    <x v="5"/>
    <n v="888400"/>
  </r>
  <r>
    <x v="8"/>
    <n v="343300"/>
  </r>
  <r>
    <x v="8"/>
    <n v="343300"/>
  </r>
  <r>
    <x v="8"/>
    <n v="343300"/>
  </r>
  <r>
    <x v="8"/>
    <n v="343300"/>
  </r>
  <r>
    <x v="8"/>
    <n v="343300"/>
  </r>
  <r>
    <x v="8"/>
    <n v="343300"/>
  </r>
  <r>
    <x v="8"/>
    <n v="343300"/>
  </r>
  <r>
    <x v="8"/>
    <n v="343300"/>
  </r>
  <r>
    <x v="8"/>
    <n v="343300"/>
  </r>
  <r>
    <x v="8"/>
    <n v="343300"/>
  </r>
  <r>
    <x v="8"/>
    <n v="343300"/>
  </r>
  <r>
    <x v="8"/>
    <n v="343300"/>
  </r>
  <r>
    <x v="5"/>
    <n v="888400"/>
  </r>
  <r>
    <x v="0"/>
    <n v="761400"/>
  </r>
  <r>
    <x v="0"/>
    <n v="761400"/>
  </r>
  <r>
    <x v="1"/>
    <n v="1110300"/>
  </r>
  <r>
    <x v="8"/>
    <n v="3433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6"/>
    <n v="946600"/>
  </r>
  <r>
    <x v="8"/>
    <n v="343300"/>
  </r>
  <r>
    <x v="8"/>
    <n v="343300"/>
  </r>
  <r>
    <x v="8"/>
    <n v="343300"/>
  </r>
  <r>
    <x v="8"/>
    <n v="343300"/>
  </r>
  <r>
    <x v="8"/>
    <n v="343300"/>
  </r>
  <r>
    <x v="8"/>
    <n v="343300"/>
  </r>
  <r>
    <x v="8"/>
    <n v="343300"/>
  </r>
  <r>
    <x v="8"/>
    <n v="343300"/>
  </r>
  <r>
    <x v="8"/>
    <n v="343300"/>
  </r>
  <r>
    <x v="8"/>
    <n v="343300"/>
  </r>
  <r>
    <x v="8"/>
    <n v="343300"/>
  </r>
  <r>
    <x v="8"/>
    <n v="343300"/>
  </r>
  <r>
    <x v="8"/>
    <n v="343300"/>
  </r>
  <r>
    <x v="8"/>
    <n v="343300"/>
  </r>
  <r>
    <x v="8"/>
    <n v="343300"/>
  </r>
  <r>
    <x v="8"/>
    <n v="343300"/>
  </r>
  <r>
    <x v="8"/>
    <n v="343300"/>
  </r>
  <r>
    <x v="8"/>
    <n v="343300"/>
  </r>
  <r>
    <x v="8"/>
    <n v="343300"/>
  </r>
  <r>
    <x v="8"/>
    <n v="343300"/>
  </r>
  <r>
    <x v="8"/>
    <n v="343300"/>
  </r>
  <r>
    <x v="8"/>
    <n v="343300"/>
  </r>
  <r>
    <x v="8"/>
    <n v="343300"/>
  </r>
  <r>
    <x v="5"/>
    <n v="888400"/>
  </r>
  <r>
    <x v="1"/>
    <n v="1110300"/>
  </r>
  <r>
    <x v="6"/>
    <n v="946600"/>
  </r>
  <r>
    <x v="6"/>
    <n v="946600"/>
  </r>
  <r>
    <x v="0"/>
    <n v="761400"/>
  </r>
  <r>
    <x v="4"/>
    <n v="447300"/>
  </r>
  <r>
    <x v="1"/>
    <n v="1110300"/>
  </r>
  <r>
    <x v="1"/>
    <n v="1110300"/>
  </r>
  <r>
    <x v="5"/>
    <n v="888400"/>
  </r>
  <r>
    <x v="6"/>
    <n v="946600"/>
  </r>
  <r>
    <x v="0"/>
    <n v="761400"/>
  </r>
  <r>
    <x v="0"/>
    <n v="761400"/>
  </r>
  <r>
    <x v="1"/>
    <n v="1110300"/>
  </r>
  <r>
    <x v="0"/>
    <n v="761400"/>
  </r>
  <r>
    <x v="5"/>
    <n v="888400"/>
  </r>
  <r>
    <x v="6"/>
    <n v="946600"/>
  </r>
  <r>
    <x v="5"/>
    <n v="888400"/>
  </r>
  <r>
    <x v="5"/>
    <n v="888400"/>
  </r>
  <r>
    <x v="5"/>
    <n v="888400"/>
  </r>
  <r>
    <x v="1"/>
    <n v="1110300"/>
  </r>
  <r>
    <x v="1"/>
    <n v="1110300"/>
  </r>
  <r>
    <x v="6"/>
    <n v="946600"/>
  </r>
  <r>
    <x v="6"/>
    <n v="946600"/>
  </r>
  <r>
    <x v="6"/>
    <n v="946600"/>
  </r>
  <r>
    <x v="6"/>
    <n v="946600"/>
  </r>
  <r>
    <x v="0"/>
    <n v="761400"/>
  </r>
  <r>
    <x v="5"/>
    <n v="888400"/>
  </r>
  <r>
    <x v="0"/>
    <n v="761400"/>
  </r>
  <r>
    <x v="0"/>
    <n v="761400"/>
  </r>
  <r>
    <x v="2"/>
    <n v="1274000"/>
  </r>
  <r>
    <x v="3"/>
    <n v="544700"/>
  </r>
  <r>
    <x v="4"/>
    <n v="447300"/>
  </r>
  <r>
    <x v="4"/>
    <n v="447300"/>
  </r>
  <r>
    <x v="9"/>
    <n v="1121400"/>
  </r>
  <r>
    <x v="9"/>
    <n v="1121400"/>
  </r>
  <r>
    <x v="6"/>
    <n v="946600"/>
  </r>
  <r>
    <x v="6"/>
    <n v="946600"/>
  </r>
  <r>
    <x v="6"/>
    <n v="9466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8"/>
    <n v="343300"/>
  </r>
  <r>
    <x v="6"/>
    <n v="946600"/>
  </r>
  <r>
    <x v="2"/>
    <n v="1274000"/>
  </r>
  <r>
    <x v="0"/>
    <n v="761400"/>
  </r>
  <r>
    <x v="0"/>
    <n v="761400"/>
  </r>
  <r>
    <x v="0"/>
    <n v="761400"/>
  </r>
  <r>
    <x v="5"/>
    <n v="888400"/>
  </r>
  <r>
    <x v="0"/>
    <n v="761400"/>
  </r>
  <r>
    <x v="5"/>
    <n v="888400"/>
  </r>
  <r>
    <x v="5"/>
    <n v="888400"/>
  </r>
  <r>
    <x v="5"/>
    <n v="888400"/>
  </r>
  <r>
    <x v="9"/>
    <n v="1121400"/>
  </r>
  <r>
    <x v="6"/>
    <n v="946600"/>
  </r>
  <r>
    <x v="6"/>
    <n v="9466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8"/>
    <n v="343300"/>
  </r>
  <r>
    <x v="9"/>
    <n v="1121400"/>
  </r>
  <r>
    <x v="8"/>
    <n v="343300"/>
  </r>
  <r>
    <x v="8"/>
    <n v="343300"/>
  </r>
  <r>
    <x v="8"/>
    <n v="343300"/>
  </r>
  <r>
    <x v="8"/>
    <n v="343300"/>
  </r>
  <r>
    <x v="9"/>
    <n v="112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10"/>
    <n v="677400"/>
  </r>
  <r>
    <x v="6"/>
    <n v="946600"/>
  </r>
  <r>
    <x v="6"/>
    <n v="946600"/>
  </r>
  <r>
    <x v="6"/>
    <n v="946600"/>
  </r>
  <r>
    <x v="6"/>
    <n v="946600"/>
  </r>
  <r>
    <x v="6"/>
    <n v="9466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1"/>
    <n v="1110300"/>
  </r>
  <r>
    <x v="2"/>
    <n v="1274000"/>
  </r>
  <r>
    <x v="11"/>
    <n v="1510600"/>
  </r>
  <r>
    <x v="11"/>
    <n v="1510600"/>
  </r>
  <r>
    <x v="5"/>
    <n v="888400"/>
  </r>
  <r>
    <x v="5"/>
    <n v="888400"/>
  </r>
  <r>
    <x v="0"/>
    <n v="761400"/>
  </r>
  <r>
    <x v="5"/>
    <n v="888400"/>
  </r>
  <r>
    <x v="6"/>
    <n v="946600"/>
  </r>
  <r>
    <x v="4"/>
    <n v="447300"/>
  </r>
  <r>
    <x v="8"/>
    <n v="343300"/>
  </r>
  <r>
    <x v="8"/>
    <n v="343300"/>
  </r>
  <r>
    <x v="8"/>
    <n v="343300"/>
  </r>
  <r>
    <x v="8"/>
    <n v="343300"/>
  </r>
  <r>
    <x v="8"/>
    <n v="343300"/>
  </r>
  <r>
    <x v="8"/>
    <n v="343300"/>
  </r>
  <r>
    <x v="8"/>
    <n v="343300"/>
  </r>
  <r>
    <x v="0"/>
    <n v="761400"/>
  </r>
  <r>
    <x v="0"/>
    <n v="761400"/>
  </r>
  <r>
    <x v="0"/>
    <n v="761400"/>
  </r>
  <r>
    <x v="0"/>
    <n v="761400"/>
  </r>
  <r>
    <x v="0"/>
    <n v="761400"/>
  </r>
  <r>
    <x v="9"/>
    <n v="1121400"/>
  </r>
  <r>
    <x v="9"/>
    <n v="1121400"/>
  </r>
  <r>
    <x v="2"/>
    <n v="1274000"/>
  </r>
  <r>
    <x v="0"/>
    <n v="761400"/>
  </r>
  <r>
    <x v="1"/>
    <n v="11103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0"/>
    <n v="761400"/>
  </r>
  <r>
    <x v="4"/>
    <n v="447300"/>
  </r>
  <r>
    <x v="0"/>
    <n v="761400"/>
  </r>
  <r>
    <x v="6"/>
    <n v="946600"/>
  </r>
</pivotCacheRecords>
</file>

<file path=xl/pivotCache/pivotCacheRecords4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751">
  <r>
    <x v="0"/>
    <x v="0"/>
    <n v="946600"/>
  </r>
  <r>
    <x v="0"/>
    <x v="0"/>
    <n v="946600"/>
  </r>
  <r>
    <x v="0"/>
    <x v="1"/>
    <n v="761400"/>
  </r>
  <r>
    <x v="0"/>
    <x v="1"/>
    <n v="761400"/>
  </r>
  <r>
    <x v="0"/>
    <x v="1"/>
    <n v="761400"/>
  </r>
  <r>
    <x v="0"/>
    <x v="0"/>
    <n v="946600"/>
  </r>
  <r>
    <x v="0"/>
    <x v="0"/>
    <n v="946600"/>
  </r>
  <r>
    <x v="0"/>
    <x v="1"/>
    <n v="761400"/>
  </r>
  <r>
    <x v="0"/>
    <x v="1"/>
    <n v="761400"/>
  </r>
  <r>
    <x v="0"/>
    <x v="2"/>
    <n v="1110300"/>
  </r>
  <r>
    <x v="0"/>
    <x v="2"/>
    <n v="1110300"/>
  </r>
  <r>
    <x v="0"/>
    <x v="2"/>
    <n v="1110300"/>
  </r>
  <r>
    <x v="0"/>
    <x v="2"/>
    <n v="1110300"/>
  </r>
  <r>
    <x v="0"/>
    <x v="3"/>
    <n v="1510600"/>
  </r>
  <r>
    <x v="0"/>
    <x v="4"/>
    <n v="1274000"/>
  </r>
  <r>
    <x v="0"/>
    <x v="2"/>
    <n v="1110300"/>
  </r>
  <r>
    <x v="0"/>
    <x v="1"/>
    <n v="761400"/>
  </r>
  <r>
    <x v="0"/>
    <x v="1"/>
    <n v="761400"/>
  </r>
  <r>
    <x v="0"/>
    <x v="1"/>
    <n v="761400"/>
  </r>
  <r>
    <x v="0"/>
    <x v="1"/>
    <n v="761400"/>
  </r>
  <r>
    <x v="0"/>
    <x v="1"/>
    <n v="761400"/>
  </r>
  <r>
    <x v="0"/>
    <x v="1"/>
    <n v="761400"/>
  </r>
  <r>
    <x v="0"/>
    <x v="5"/>
    <n v="544700"/>
  </r>
  <r>
    <x v="0"/>
    <x v="1"/>
    <n v="761400"/>
  </r>
  <r>
    <x v="0"/>
    <x v="1"/>
    <n v="761400"/>
  </r>
  <r>
    <x v="0"/>
    <x v="1"/>
    <n v="761400"/>
  </r>
  <r>
    <x v="0"/>
    <x v="1"/>
    <n v="761400"/>
  </r>
  <r>
    <x v="0"/>
    <x v="1"/>
    <n v="761400"/>
  </r>
  <r>
    <x v="0"/>
    <x v="1"/>
    <n v="761400"/>
  </r>
  <r>
    <x v="0"/>
    <x v="6"/>
    <n v="888400"/>
  </r>
  <r>
    <x v="0"/>
    <x v="1"/>
    <n v="761400"/>
  </r>
  <r>
    <x v="0"/>
    <x v="1"/>
    <n v="761400"/>
  </r>
  <r>
    <x v="0"/>
    <x v="2"/>
    <n v="1110300"/>
  </r>
  <r>
    <x v="0"/>
    <x v="7"/>
    <n v="447300"/>
  </r>
  <r>
    <x v="0"/>
    <x v="1"/>
    <n v="761400"/>
  </r>
  <r>
    <x v="0"/>
    <x v="1"/>
    <n v="761400"/>
  </r>
  <r>
    <x v="0"/>
    <x v="0"/>
    <n v="946600"/>
  </r>
  <r>
    <x v="0"/>
    <x v="7"/>
    <n v="447300"/>
  </r>
  <r>
    <x v="0"/>
    <x v="8"/>
    <n v="1260200"/>
  </r>
  <r>
    <x v="0"/>
    <x v="9"/>
    <n v="1282800"/>
  </r>
  <r>
    <x v="0"/>
    <x v="1"/>
    <n v="761400"/>
  </r>
  <r>
    <x v="0"/>
    <x v="10"/>
    <n v="953000"/>
  </r>
  <r>
    <x v="0"/>
    <x v="0"/>
    <n v="946600"/>
  </r>
  <r>
    <x v="0"/>
    <x v="5"/>
    <n v="544700"/>
  </r>
  <r>
    <x v="0"/>
    <x v="6"/>
    <n v="888400"/>
  </r>
  <r>
    <x v="0"/>
    <x v="5"/>
    <n v="544700"/>
  </r>
  <r>
    <x v="0"/>
    <x v="0"/>
    <n v="946600"/>
  </r>
  <r>
    <x v="1"/>
    <x v="0"/>
    <n v="946600"/>
  </r>
  <r>
    <x v="1"/>
    <x v="1"/>
    <n v="761400"/>
  </r>
  <r>
    <x v="1"/>
    <x v="1"/>
    <n v="761400"/>
  </r>
  <r>
    <x v="1"/>
    <x v="1"/>
    <n v="761400"/>
  </r>
  <r>
    <x v="1"/>
    <x v="1"/>
    <n v="761400"/>
  </r>
  <r>
    <x v="1"/>
    <x v="1"/>
    <n v="761400"/>
  </r>
  <r>
    <x v="1"/>
    <x v="1"/>
    <n v="761400"/>
  </r>
  <r>
    <x v="1"/>
    <x v="1"/>
    <n v="761400"/>
  </r>
  <r>
    <x v="1"/>
    <x v="1"/>
    <n v="761400"/>
  </r>
  <r>
    <x v="1"/>
    <x v="1"/>
    <n v="761400"/>
  </r>
  <r>
    <x v="1"/>
    <x v="1"/>
    <n v="761400"/>
  </r>
  <r>
    <x v="1"/>
    <x v="1"/>
    <n v="761400"/>
  </r>
  <r>
    <x v="1"/>
    <x v="1"/>
    <n v="761400"/>
  </r>
  <r>
    <x v="1"/>
    <x v="1"/>
    <n v="761400"/>
  </r>
  <r>
    <x v="1"/>
    <x v="1"/>
    <n v="761400"/>
  </r>
  <r>
    <x v="1"/>
    <x v="1"/>
    <n v="761400"/>
  </r>
  <r>
    <x v="1"/>
    <x v="1"/>
    <n v="761400"/>
  </r>
  <r>
    <x v="1"/>
    <x v="1"/>
    <n v="761400"/>
  </r>
  <r>
    <x v="1"/>
    <x v="1"/>
    <n v="761400"/>
  </r>
  <r>
    <x v="1"/>
    <x v="1"/>
    <n v="761400"/>
  </r>
  <r>
    <x v="1"/>
    <x v="1"/>
    <n v="761400"/>
  </r>
  <r>
    <x v="1"/>
    <x v="0"/>
    <n v="946600"/>
  </r>
  <r>
    <x v="1"/>
    <x v="1"/>
    <n v="761400"/>
  </r>
  <r>
    <x v="1"/>
    <x v="1"/>
    <n v="761400"/>
  </r>
  <r>
    <x v="1"/>
    <x v="1"/>
    <n v="761400"/>
  </r>
  <r>
    <x v="1"/>
    <x v="1"/>
    <n v="761400"/>
  </r>
  <r>
    <x v="1"/>
    <x v="1"/>
    <n v="761400"/>
  </r>
  <r>
    <x v="1"/>
    <x v="1"/>
    <n v="761400"/>
  </r>
  <r>
    <x v="1"/>
    <x v="1"/>
    <n v="761400"/>
  </r>
  <r>
    <x v="1"/>
    <x v="1"/>
    <n v="761400"/>
  </r>
  <r>
    <x v="1"/>
    <x v="1"/>
    <n v="761400"/>
  </r>
  <r>
    <x v="1"/>
    <x v="1"/>
    <n v="761400"/>
  </r>
  <r>
    <x v="1"/>
    <x v="1"/>
    <n v="761400"/>
  </r>
  <r>
    <x v="1"/>
    <x v="1"/>
    <n v="761400"/>
  </r>
  <r>
    <x v="1"/>
    <x v="1"/>
    <n v="761400"/>
  </r>
  <r>
    <x v="1"/>
    <x v="1"/>
    <n v="761400"/>
  </r>
  <r>
    <x v="1"/>
    <x v="1"/>
    <n v="761400"/>
  </r>
  <r>
    <x v="1"/>
    <x v="1"/>
    <n v="761400"/>
  </r>
  <r>
    <x v="1"/>
    <x v="1"/>
    <n v="761400"/>
  </r>
  <r>
    <x v="1"/>
    <x v="1"/>
    <n v="761400"/>
  </r>
  <r>
    <x v="1"/>
    <x v="1"/>
    <n v="761400"/>
  </r>
  <r>
    <x v="1"/>
    <x v="9"/>
    <n v="1282800"/>
  </r>
  <r>
    <x v="1"/>
    <x v="1"/>
    <n v="761400"/>
  </r>
  <r>
    <x v="1"/>
    <x v="1"/>
    <n v="761400"/>
  </r>
  <r>
    <x v="1"/>
    <x v="1"/>
    <n v="761400"/>
  </r>
  <r>
    <x v="1"/>
    <x v="1"/>
    <n v="761400"/>
  </r>
  <r>
    <x v="1"/>
    <x v="1"/>
    <n v="761400"/>
  </r>
  <r>
    <x v="1"/>
    <x v="2"/>
    <n v="1110300"/>
  </r>
  <r>
    <x v="1"/>
    <x v="1"/>
    <n v="761400"/>
  </r>
  <r>
    <x v="1"/>
    <x v="1"/>
    <n v="761400"/>
  </r>
  <r>
    <x v="1"/>
    <x v="1"/>
    <n v="761400"/>
  </r>
  <r>
    <x v="1"/>
    <x v="0"/>
    <n v="946600"/>
  </r>
  <r>
    <x v="1"/>
    <x v="0"/>
    <n v="946600"/>
  </r>
  <r>
    <x v="1"/>
    <x v="1"/>
    <n v="761400"/>
  </r>
  <r>
    <x v="1"/>
    <x v="6"/>
    <n v="888400"/>
  </r>
  <r>
    <x v="1"/>
    <x v="11"/>
    <n v="343300"/>
  </r>
  <r>
    <x v="1"/>
    <x v="6"/>
    <n v="888400"/>
  </r>
  <r>
    <x v="1"/>
    <x v="11"/>
    <n v="343300"/>
  </r>
  <r>
    <x v="1"/>
    <x v="11"/>
    <n v="343300"/>
  </r>
  <r>
    <x v="1"/>
    <x v="11"/>
    <n v="343300"/>
  </r>
  <r>
    <x v="1"/>
    <x v="11"/>
    <n v="343300"/>
  </r>
  <r>
    <x v="1"/>
    <x v="11"/>
    <n v="343300"/>
  </r>
  <r>
    <x v="1"/>
    <x v="11"/>
    <n v="343300"/>
  </r>
  <r>
    <x v="1"/>
    <x v="11"/>
    <n v="343300"/>
  </r>
  <r>
    <x v="1"/>
    <x v="11"/>
    <n v="343300"/>
  </r>
  <r>
    <x v="1"/>
    <x v="11"/>
    <n v="343300"/>
  </r>
  <r>
    <x v="1"/>
    <x v="11"/>
    <n v="343300"/>
  </r>
  <r>
    <x v="1"/>
    <x v="11"/>
    <n v="343300"/>
  </r>
  <r>
    <x v="1"/>
    <x v="11"/>
    <n v="343300"/>
  </r>
  <r>
    <x v="1"/>
    <x v="1"/>
    <n v="761400"/>
  </r>
  <r>
    <x v="1"/>
    <x v="12"/>
    <n v="1121400"/>
  </r>
  <r>
    <x v="1"/>
    <x v="6"/>
    <n v="888400"/>
  </r>
  <r>
    <x v="1"/>
    <x v="6"/>
    <n v="888400"/>
  </r>
  <r>
    <x v="1"/>
    <x v="1"/>
    <n v="761400"/>
  </r>
  <r>
    <x v="1"/>
    <x v="1"/>
    <n v="761400"/>
  </r>
  <r>
    <x v="1"/>
    <x v="2"/>
    <n v="1110300"/>
  </r>
  <r>
    <x v="1"/>
    <x v="1"/>
    <n v="761400"/>
  </r>
  <r>
    <x v="1"/>
    <x v="11"/>
    <n v="343300"/>
  </r>
  <r>
    <x v="1"/>
    <x v="1"/>
    <n v="761400"/>
  </r>
  <r>
    <x v="1"/>
    <x v="1"/>
    <n v="761400"/>
  </r>
  <r>
    <x v="1"/>
    <x v="1"/>
    <n v="761400"/>
  </r>
  <r>
    <x v="1"/>
    <x v="1"/>
    <n v="761400"/>
  </r>
  <r>
    <x v="1"/>
    <x v="1"/>
    <n v="761400"/>
  </r>
  <r>
    <x v="1"/>
    <x v="1"/>
    <n v="761400"/>
  </r>
  <r>
    <x v="1"/>
    <x v="1"/>
    <n v="761400"/>
  </r>
  <r>
    <x v="1"/>
    <x v="1"/>
    <n v="761400"/>
  </r>
  <r>
    <x v="1"/>
    <x v="1"/>
    <n v="761400"/>
  </r>
  <r>
    <x v="1"/>
    <x v="1"/>
    <n v="761400"/>
  </r>
  <r>
    <x v="1"/>
    <x v="1"/>
    <n v="761400"/>
  </r>
  <r>
    <x v="1"/>
    <x v="1"/>
    <n v="761400"/>
  </r>
  <r>
    <x v="1"/>
    <x v="1"/>
    <n v="761400"/>
  </r>
  <r>
    <x v="1"/>
    <x v="1"/>
    <n v="761400"/>
  </r>
  <r>
    <x v="1"/>
    <x v="1"/>
    <n v="761400"/>
  </r>
  <r>
    <x v="1"/>
    <x v="1"/>
    <n v="761400"/>
  </r>
  <r>
    <x v="1"/>
    <x v="1"/>
    <n v="761400"/>
  </r>
  <r>
    <x v="1"/>
    <x v="1"/>
    <n v="761400"/>
  </r>
  <r>
    <x v="1"/>
    <x v="1"/>
    <n v="761400"/>
  </r>
  <r>
    <x v="1"/>
    <x v="1"/>
    <n v="761400"/>
  </r>
  <r>
    <x v="1"/>
    <x v="1"/>
    <n v="761400"/>
  </r>
  <r>
    <x v="1"/>
    <x v="1"/>
    <n v="761400"/>
  </r>
  <r>
    <x v="1"/>
    <x v="1"/>
    <n v="761400"/>
  </r>
  <r>
    <x v="1"/>
    <x v="1"/>
    <n v="761400"/>
  </r>
  <r>
    <x v="1"/>
    <x v="1"/>
    <n v="761400"/>
  </r>
  <r>
    <x v="1"/>
    <x v="1"/>
    <n v="761400"/>
  </r>
  <r>
    <x v="1"/>
    <x v="1"/>
    <n v="761400"/>
  </r>
  <r>
    <x v="1"/>
    <x v="1"/>
    <n v="761400"/>
  </r>
  <r>
    <x v="1"/>
    <x v="1"/>
    <n v="761400"/>
  </r>
  <r>
    <x v="1"/>
    <x v="1"/>
    <n v="761400"/>
  </r>
  <r>
    <x v="1"/>
    <x v="1"/>
    <n v="761400"/>
  </r>
  <r>
    <x v="1"/>
    <x v="1"/>
    <n v="761400"/>
  </r>
  <r>
    <x v="1"/>
    <x v="1"/>
    <n v="761400"/>
  </r>
  <r>
    <x v="1"/>
    <x v="1"/>
    <n v="761400"/>
  </r>
  <r>
    <x v="1"/>
    <x v="1"/>
    <n v="761400"/>
  </r>
  <r>
    <x v="1"/>
    <x v="1"/>
    <n v="761400"/>
  </r>
  <r>
    <x v="1"/>
    <x v="1"/>
    <n v="761400"/>
  </r>
  <r>
    <x v="1"/>
    <x v="1"/>
    <n v="761400"/>
  </r>
  <r>
    <x v="1"/>
    <x v="1"/>
    <n v="761400"/>
  </r>
  <r>
    <x v="1"/>
    <x v="1"/>
    <n v="761400"/>
  </r>
  <r>
    <x v="1"/>
    <x v="1"/>
    <n v="761400"/>
  </r>
  <r>
    <x v="1"/>
    <x v="1"/>
    <n v="761400"/>
  </r>
  <r>
    <x v="1"/>
    <x v="1"/>
    <n v="761400"/>
  </r>
  <r>
    <x v="1"/>
    <x v="1"/>
    <n v="761400"/>
  </r>
  <r>
    <x v="1"/>
    <x v="1"/>
    <n v="761400"/>
  </r>
  <r>
    <x v="1"/>
    <x v="1"/>
    <n v="761400"/>
  </r>
  <r>
    <x v="1"/>
    <x v="1"/>
    <n v="761400"/>
  </r>
  <r>
    <x v="1"/>
    <x v="1"/>
    <n v="761400"/>
  </r>
  <r>
    <x v="1"/>
    <x v="1"/>
    <n v="761400"/>
  </r>
  <r>
    <x v="1"/>
    <x v="0"/>
    <n v="946600"/>
  </r>
  <r>
    <x v="1"/>
    <x v="1"/>
    <n v="761400"/>
  </r>
  <r>
    <x v="1"/>
    <x v="1"/>
    <n v="761400"/>
  </r>
  <r>
    <x v="1"/>
    <x v="1"/>
    <n v="761400"/>
  </r>
  <r>
    <x v="1"/>
    <x v="1"/>
    <n v="761400"/>
  </r>
  <r>
    <x v="1"/>
    <x v="1"/>
    <n v="761400"/>
  </r>
  <r>
    <x v="1"/>
    <x v="11"/>
    <n v="343300"/>
  </r>
  <r>
    <x v="1"/>
    <x v="11"/>
    <n v="343300"/>
  </r>
  <r>
    <x v="1"/>
    <x v="11"/>
    <n v="343300"/>
  </r>
  <r>
    <x v="1"/>
    <x v="11"/>
    <n v="343300"/>
  </r>
  <r>
    <x v="1"/>
    <x v="11"/>
    <n v="343300"/>
  </r>
  <r>
    <x v="1"/>
    <x v="11"/>
    <n v="343300"/>
  </r>
  <r>
    <x v="1"/>
    <x v="11"/>
    <n v="343300"/>
  </r>
  <r>
    <x v="1"/>
    <x v="11"/>
    <n v="343300"/>
  </r>
  <r>
    <x v="1"/>
    <x v="11"/>
    <n v="343300"/>
  </r>
  <r>
    <x v="1"/>
    <x v="11"/>
    <n v="343300"/>
  </r>
  <r>
    <x v="1"/>
    <x v="11"/>
    <n v="343300"/>
  </r>
  <r>
    <x v="1"/>
    <x v="11"/>
    <n v="343300"/>
  </r>
  <r>
    <x v="1"/>
    <x v="11"/>
    <n v="343300"/>
  </r>
  <r>
    <x v="1"/>
    <x v="11"/>
    <n v="343300"/>
  </r>
  <r>
    <x v="1"/>
    <x v="11"/>
    <n v="343300"/>
  </r>
  <r>
    <x v="1"/>
    <x v="11"/>
    <n v="343300"/>
  </r>
  <r>
    <x v="1"/>
    <x v="11"/>
    <n v="343300"/>
  </r>
  <r>
    <x v="1"/>
    <x v="11"/>
    <n v="343300"/>
  </r>
  <r>
    <x v="1"/>
    <x v="11"/>
    <n v="343300"/>
  </r>
  <r>
    <x v="1"/>
    <x v="11"/>
    <n v="343300"/>
  </r>
  <r>
    <x v="1"/>
    <x v="11"/>
    <n v="343300"/>
  </r>
  <r>
    <x v="1"/>
    <x v="11"/>
    <n v="343300"/>
  </r>
  <r>
    <x v="1"/>
    <x v="11"/>
    <n v="343300"/>
  </r>
  <r>
    <x v="1"/>
    <x v="1"/>
    <n v="761400"/>
  </r>
  <r>
    <x v="1"/>
    <x v="0"/>
    <n v="946600"/>
  </r>
  <r>
    <x v="1"/>
    <x v="1"/>
    <n v="761400"/>
  </r>
  <r>
    <x v="1"/>
    <x v="6"/>
    <n v="888400"/>
  </r>
  <r>
    <x v="1"/>
    <x v="0"/>
    <n v="946600"/>
  </r>
  <r>
    <x v="1"/>
    <x v="2"/>
    <n v="1110300"/>
  </r>
  <r>
    <x v="1"/>
    <x v="12"/>
    <n v="1121400"/>
  </r>
  <r>
    <x v="1"/>
    <x v="11"/>
    <n v="343300"/>
  </r>
  <r>
    <x v="1"/>
    <x v="11"/>
    <n v="343300"/>
  </r>
  <r>
    <x v="1"/>
    <x v="11"/>
    <n v="343300"/>
  </r>
  <r>
    <x v="1"/>
    <x v="11"/>
    <n v="343300"/>
  </r>
  <r>
    <x v="1"/>
    <x v="0"/>
    <n v="946600"/>
  </r>
  <r>
    <x v="1"/>
    <x v="2"/>
    <n v="1110300"/>
  </r>
  <r>
    <x v="1"/>
    <x v="0"/>
    <n v="946600"/>
  </r>
  <r>
    <x v="1"/>
    <x v="0"/>
    <n v="946600"/>
  </r>
  <r>
    <x v="1"/>
    <x v="1"/>
    <n v="761400"/>
  </r>
  <r>
    <x v="1"/>
    <x v="1"/>
    <n v="761400"/>
  </r>
  <r>
    <x v="1"/>
    <x v="1"/>
    <n v="761400"/>
  </r>
  <r>
    <x v="1"/>
    <x v="1"/>
    <n v="761400"/>
  </r>
  <r>
    <x v="1"/>
    <x v="1"/>
    <n v="761400"/>
  </r>
  <r>
    <x v="1"/>
    <x v="1"/>
    <n v="761400"/>
  </r>
  <r>
    <x v="1"/>
    <x v="7"/>
    <n v="447300"/>
  </r>
  <r>
    <x v="1"/>
    <x v="0"/>
    <n v="946600"/>
  </r>
  <r>
    <x v="1"/>
    <x v="2"/>
    <n v="1110300"/>
  </r>
  <r>
    <x v="1"/>
    <x v="2"/>
    <n v="1110300"/>
  </r>
  <r>
    <x v="1"/>
    <x v="2"/>
    <n v="1110300"/>
  </r>
  <r>
    <x v="1"/>
    <x v="0"/>
    <n v="946600"/>
  </r>
  <r>
    <x v="1"/>
    <x v="6"/>
    <n v="888400"/>
  </r>
  <r>
    <x v="1"/>
    <x v="6"/>
    <n v="888400"/>
  </r>
  <r>
    <x v="1"/>
    <x v="6"/>
    <n v="888400"/>
  </r>
  <r>
    <x v="1"/>
    <x v="13"/>
    <n v="677400"/>
  </r>
  <r>
    <x v="1"/>
    <x v="1"/>
    <n v="761400"/>
  </r>
  <r>
    <x v="1"/>
    <x v="1"/>
    <n v="761400"/>
  </r>
  <r>
    <x v="1"/>
    <x v="1"/>
    <n v="761400"/>
  </r>
  <r>
    <x v="1"/>
    <x v="1"/>
    <n v="761400"/>
  </r>
  <r>
    <x v="1"/>
    <x v="1"/>
    <n v="761400"/>
  </r>
  <r>
    <x v="1"/>
    <x v="1"/>
    <n v="761400"/>
  </r>
  <r>
    <x v="1"/>
    <x v="1"/>
    <n v="761400"/>
  </r>
  <r>
    <x v="1"/>
    <x v="6"/>
    <n v="888400"/>
  </r>
  <r>
    <x v="1"/>
    <x v="6"/>
    <n v="888400"/>
  </r>
  <r>
    <x v="1"/>
    <x v="13"/>
    <n v="677400"/>
  </r>
  <r>
    <x v="1"/>
    <x v="1"/>
    <n v="761400"/>
  </r>
  <r>
    <x v="1"/>
    <x v="0"/>
    <n v="946600"/>
  </r>
  <r>
    <x v="1"/>
    <x v="1"/>
    <n v="761400"/>
  </r>
  <r>
    <x v="1"/>
    <x v="2"/>
    <n v="1110300"/>
  </r>
  <r>
    <x v="1"/>
    <x v="1"/>
    <n v="761400"/>
  </r>
  <r>
    <x v="1"/>
    <x v="1"/>
    <n v="761400"/>
  </r>
  <r>
    <x v="1"/>
    <x v="1"/>
    <n v="761400"/>
  </r>
  <r>
    <x v="1"/>
    <x v="2"/>
    <n v="1110300"/>
  </r>
  <r>
    <x v="1"/>
    <x v="1"/>
    <n v="761400"/>
  </r>
  <r>
    <x v="2"/>
    <x v="6"/>
    <n v="888400"/>
  </r>
  <r>
    <x v="2"/>
    <x v="0"/>
    <n v="946600"/>
  </r>
  <r>
    <x v="2"/>
    <x v="6"/>
    <n v="888400"/>
  </r>
  <r>
    <x v="2"/>
    <x v="6"/>
    <n v="888400"/>
  </r>
  <r>
    <x v="2"/>
    <x v="6"/>
    <n v="888400"/>
  </r>
  <r>
    <x v="2"/>
    <x v="2"/>
    <n v="1110300"/>
  </r>
  <r>
    <x v="2"/>
    <x v="2"/>
    <n v="1110300"/>
  </r>
  <r>
    <x v="2"/>
    <x v="0"/>
    <n v="946600"/>
  </r>
  <r>
    <x v="2"/>
    <x v="0"/>
    <n v="946600"/>
  </r>
  <r>
    <x v="2"/>
    <x v="0"/>
    <n v="946600"/>
  </r>
  <r>
    <x v="2"/>
    <x v="0"/>
    <n v="946600"/>
  </r>
  <r>
    <x v="2"/>
    <x v="0"/>
    <n v="946600"/>
  </r>
  <r>
    <x v="2"/>
    <x v="0"/>
    <n v="946600"/>
  </r>
  <r>
    <x v="2"/>
    <x v="0"/>
    <n v="946600"/>
  </r>
  <r>
    <x v="2"/>
    <x v="0"/>
    <n v="946600"/>
  </r>
  <r>
    <x v="2"/>
    <x v="0"/>
    <n v="946600"/>
  </r>
  <r>
    <x v="2"/>
    <x v="0"/>
    <n v="946600"/>
  </r>
  <r>
    <x v="2"/>
    <x v="0"/>
    <n v="946600"/>
  </r>
  <r>
    <x v="2"/>
    <x v="0"/>
    <n v="946600"/>
  </r>
  <r>
    <x v="2"/>
    <x v="1"/>
    <n v="761400"/>
  </r>
  <r>
    <x v="2"/>
    <x v="1"/>
    <n v="761400"/>
  </r>
  <r>
    <x v="2"/>
    <x v="11"/>
    <n v="343300"/>
  </r>
  <r>
    <x v="2"/>
    <x v="0"/>
    <n v="946600"/>
  </r>
  <r>
    <x v="2"/>
    <x v="0"/>
    <n v="946600"/>
  </r>
  <r>
    <x v="2"/>
    <x v="0"/>
    <n v="946600"/>
  </r>
  <r>
    <x v="2"/>
    <x v="0"/>
    <n v="946600"/>
  </r>
  <r>
    <x v="2"/>
    <x v="1"/>
    <n v="761400"/>
  </r>
  <r>
    <x v="2"/>
    <x v="0"/>
    <n v="946600"/>
  </r>
  <r>
    <x v="2"/>
    <x v="5"/>
    <n v="544700"/>
  </r>
  <r>
    <x v="2"/>
    <x v="5"/>
    <n v="5447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6"/>
    <n v="888400"/>
  </r>
  <r>
    <x v="2"/>
    <x v="1"/>
    <n v="761400"/>
  </r>
  <r>
    <x v="2"/>
    <x v="1"/>
    <n v="761400"/>
  </r>
  <r>
    <x v="2"/>
    <x v="7"/>
    <n v="447300"/>
  </r>
  <r>
    <x v="2"/>
    <x v="1"/>
    <n v="761400"/>
  </r>
  <r>
    <x v="2"/>
    <x v="7"/>
    <n v="447300"/>
  </r>
  <r>
    <x v="2"/>
    <x v="7"/>
    <n v="447300"/>
  </r>
  <r>
    <x v="2"/>
    <x v="4"/>
    <n v="1274000"/>
  </r>
  <r>
    <x v="2"/>
    <x v="5"/>
    <n v="544700"/>
  </r>
  <r>
    <x v="2"/>
    <x v="7"/>
    <n v="447300"/>
  </r>
  <r>
    <x v="2"/>
    <x v="7"/>
    <n v="447300"/>
  </r>
  <r>
    <x v="2"/>
    <x v="1"/>
    <n v="761400"/>
  </r>
  <r>
    <x v="2"/>
    <x v="0"/>
    <n v="946600"/>
  </r>
  <r>
    <x v="2"/>
    <x v="0"/>
    <n v="946600"/>
  </r>
  <r>
    <x v="2"/>
    <x v="1"/>
    <n v="761400"/>
  </r>
  <r>
    <x v="2"/>
    <x v="1"/>
    <n v="761400"/>
  </r>
  <r>
    <x v="2"/>
    <x v="0"/>
    <n v="9466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6"/>
    <n v="888400"/>
  </r>
  <r>
    <x v="2"/>
    <x v="12"/>
    <n v="1121400"/>
  </r>
  <r>
    <x v="2"/>
    <x v="12"/>
    <n v="1121400"/>
  </r>
  <r>
    <x v="2"/>
    <x v="0"/>
    <n v="946600"/>
  </r>
  <r>
    <x v="2"/>
    <x v="0"/>
    <n v="946600"/>
  </r>
  <r>
    <x v="2"/>
    <x v="0"/>
    <n v="9466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1"/>
    <n v="343300"/>
  </r>
  <r>
    <x v="2"/>
    <x v="0"/>
    <n v="946600"/>
  </r>
  <r>
    <x v="2"/>
    <x v="4"/>
    <n v="12740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6"/>
    <n v="888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6"/>
    <n v="888400"/>
  </r>
  <r>
    <x v="2"/>
    <x v="6"/>
    <n v="888400"/>
  </r>
  <r>
    <x v="2"/>
    <x v="6"/>
    <n v="888400"/>
  </r>
  <r>
    <x v="2"/>
    <x v="12"/>
    <n v="1121400"/>
  </r>
  <r>
    <x v="2"/>
    <x v="1"/>
    <n v="761400"/>
  </r>
  <r>
    <x v="2"/>
    <x v="1"/>
    <n v="761400"/>
  </r>
  <r>
    <x v="2"/>
    <x v="5"/>
    <n v="544700"/>
  </r>
  <r>
    <x v="2"/>
    <x v="3"/>
    <n v="1510600"/>
  </r>
  <r>
    <x v="2"/>
    <x v="0"/>
    <n v="946600"/>
  </r>
  <r>
    <x v="2"/>
    <x v="0"/>
    <n v="9466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9"/>
    <n v="12828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3"/>
    <n v="677400"/>
  </r>
  <r>
    <x v="2"/>
    <x v="1"/>
    <n v="761400"/>
  </r>
  <r>
    <x v="2"/>
    <x v="1"/>
    <n v="761400"/>
  </r>
  <r>
    <x v="2"/>
    <x v="1"/>
    <n v="761400"/>
  </r>
  <r>
    <x v="2"/>
    <x v="4"/>
    <n v="1274000"/>
  </r>
  <r>
    <x v="2"/>
    <x v="13"/>
    <n v="677400"/>
  </r>
  <r>
    <x v="2"/>
    <x v="13"/>
    <n v="677400"/>
  </r>
  <r>
    <x v="2"/>
    <x v="13"/>
    <n v="677400"/>
  </r>
  <r>
    <x v="2"/>
    <x v="1"/>
    <n v="761400"/>
  </r>
  <r>
    <x v="2"/>
    <x v="11"/>
    <n v="343300"/>
  </r>
  <r>
    <x v="2"/>
    <x v="12"/>
    <n v="1121400"/>
  </r>
  <r>
    <x v="2"/>
    <x v="11"/>
    <n v="343300"/>
  </r>
  <r>
    <x v="2"/>
    <x v="11"/>
    <n v="343300"/>
  </r>
  <r>
    <x v="2"/>
    <x v="11"/>
    <n v="343300"/>
  </r>
  <r>
    <x v="2"/>
    <x v="11"/>
    <n v="343300"/>
  </r>
  <r>
    <x v="2"/>
    <x v="12"/>
    <n v="1121400"/>
  </r>
  <r>
    <x v="2"/>
    <x v="9"/>
    <n v="12828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2"/>
    <n v="1110300"/>
  </r>
  <r>
    <x v="2"/>
    <x v="0"/>
    <n v="946600"/>
  </r>
  <r>
    <x v="2"/>
    <x v="2"/>
    <n v="11103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2"/>
    <n v="11103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7"/>
    <n v="447300"/>
  </r>
  <r>
    <x v="2"/>
    <x v="1"/>
    <n v="761400"/>
  </r>
  <r>
    <x v="2"/>
    <x v="0"/>
    <n v="9466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2"/>
    <n v="11103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6"/>
    <n v="888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0"/>
    <n v="946600"/>
  </r>
  <r>
    <x v="2"/>
    <x v="0"/>
    <n v="946600"/>
  </r>
  <r>
    <x v="2"/>
    <x v="0"/>
    <n v="946600"/>
  </r>
  <r>
    <x v="2"/>
    <x v="0"/>
    <n v="946600"/>
  </r>
  <r>
    <x v="2"/>
    <x v="0"/>
    <n v="946600"/>
  </r>
  <r>
    <x v="2"/>
    <x v="2"/>
    <n v="1110300"/>
  </r>
  <r>
    <x v="2"/>
    <x v="5"/>
    <n v="544700"/>
  </r>
  <r>
    <x v="2"/>
    <x v="1"/>
    <n v="761400"/>
  </r>
  <r>
    <x v="2"/>
    <x v="13"/>
    <n v="677400"/>
  </r>
  <r>
    <x v="2"/>
    <x v="13"/>
    <n v="677400"/>
  </r>
  <r>
    <x v="2"/>
    <x v="0"/>
    <n v="946600"/>
  </r>
  <r>
    <x v="2"/>
    <x v="0"/>
    <n v="946600"/>
  </r>
  <r>
    <x v="2"/>
    <x v="0"/>
    <n v="946600"/>
  </r>
  <r>
    <x v="2"/>
    <x v="0"/>
    <n v="946600"/>
  </r>
  <r>
    <x v="2"/>
    <x v="0"/>
    <n v="9466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0"/>
    <n v="946600"/>
  </r>
  <r>
    <x v="2"/>
    <x v="0"/>
    <n v="946600"/>
  </r>
  <r>
    <x v="2"/>
    <x v="2"/>
    <n v="11103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2"/>
    <n v="1110300"/>
  </r>
  <r>
    <x v="2"/>
    <x v="11"/>
    <n v="343300"/>
  </r>
  <r>
    <x v="2"/>
    <x v="11"/>
    <n v="343300"/>
  </r>
  <r>
    <x v="2"/>
    <x v="4"/>
    <n v="1274000"/>
  </r>
  <r>
    <x v="2"/>
    <x v="2"/>
    <n v="1110300"/>
  </r>
  <r>
    <x v="2"/>
    <x v="1"/>
    <n v="761400"/>
  </r>
  <r>
    <x v="2"/>
    <x v="3"/>
    <n v="1510600"/>
  </r>
  <r>
    <x v="2"/>
    <x v="3"/>
    <n v="1510600"/>
  </r>
  <r>
    <x v="2"/>
    <x v="0"/>
    <n v="946600"/>
  </r>
  <r>
    <x v="2"/>
    <x v="1"/>
    <n v="761400"/>
  </r>
  <r>
    <x v="2"/>
    <x v="6"/>
    <n v="888400"/>
  </r>
  <r>
    <x v="2"/>
    <x v="6"/>
    <n v="888400"/>
  </r>
  <r>
    <x v="2"/>
    <x v="1"/>
    <n v="761400"/>
  </r>
  <r>
    <x v="2"/>
    <x v="6"/>
    <n v="888400"/>
  </r>
  <r>
    <x v="2"/>
    <x v="6"/>
    <n v="888400"/>
  </r>
  <r>
    <x v="2"/>
    <x v="1"/>
    <n v="761400"/>
  </r>
  <r>
    <x v="2"/>
    <x v="6"/>
    <n v="888400"/>
  </r>
  <r>
    <x v="2"/>
    <x v="1"/>
    <n v="761400"/>
  </r>
  <r>
    <x v="2"/>
    <x v="11"/>
    <n v="343300"/>
  </r>
  <r>
    <x v="2"/>
    <x v="0"/>
    <n v="9466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6"/>
    <n v="888400"/>
  </r>
  <r>
    <x v="2"/>
    <x v="7"/>
    <n v="447300"/>
  </r>
  <r>
    <x v="2"/>
    <x v="2"/>
    <n v="1110300"/>
  </r>
  <r>
    <x v="2"/>
    <x v="7"/>
    <n v="447300"/>
  </r>
  <r>
    <x v="2"/>
    <x v="11"/>
    <n v="343300"/>
  </r>
  <r>
    <x v="2"/>
    <x v="11"/>
    <n v="343300"/>
  </r>
  <r>
    <x v="2"/>
    <x v="11"/>
    <n v="343300"/>
  </r>
  <r>
    <x v="2"/>
    <x v="11"/>
    <n v="343300"/>
  </r>
  <r>
    <x v="2"/>
    <x v="11"/>
    <n v="343300"/>
  </r>
  <r>
    <x v="2"/>
    <x v="11"/>
    <n v="343300"/>
  </r>
  <r>
    <x v="2"/>
    <x v="11"/>
    <n v="343300"/>
  </r>
  <r>
    <x v="2"/>
    <x v="11"/>
    <n v="343300"/>
  </r>
  <r>
    <x v="2"/>
    <x v="11"/>
    <n v="3433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2"/>
    <n v="1121400"/>
  </r>
  <r>
    <x v="2"/>
    <x v="12"/>
    <n v="1121400"/>
  </r>
  <r>
    <x v="2"/>
    <x v="4"/>
    <n v="1274000"/>
  </r>
  <r>
    <x v="2"/>
    <x v="0"/>
    <n v="946600"/>
  </r>
  <r>
    <x v="2"/>
    <x v="0"/>
    <n v="946600"/>
  </r>
  <r>
    <x v="2"/>
    <x v="1"/>
    <n v="761400"/>
  </r>
  <r>
    <x v="2"/>
    <x v="1"/>
    <n v="761400"/>
  </r>
  <r>
    <x v="2"/>
    <x v="1"/>
    <n v="761400"/>
  </r>
  <r>
    <x v="2"/>
    <x v="1"/>
    <n v="761400"/>
  </r>
  <r>
    <x v="2"/>
    <x v="1"/>
    <n v="761400"/>
  </r>
</pivotCacheRecords>
</file>

<file path=xl/pivotCache/pivotCacheRecords5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710">
  <r>
    <d v="2026-10-10T00:00:00"/>
    <x v="0"/>
    <n v="761400"/>
    <x v="0"/>
  </r>
  <r>
    <d v="2026-10-10T00:00:00"/>
    <x v="0"/>
    <n v="761400"/>
    <x v="0"/>
  </r>
  <r>
    <d v="2026-10-10T00:00:00"/>
    <x v="1"/>
    <n v="1110300"/>
    <x v="1"/>
  </r>
  <r>
    <d v="2026-10-10T00:00:00"/>
    <x v="1"/>
    <n v="1110300"/>
    <x v="1"/>
  </r>
  <r>
    <d v="2026-10-14T00:00:00"/>
    <x v="2"/>
    <n v="1274000"/>
    <x v="0"/>
  </r>
  <r>
    <d v="2026-10-23T00:00:00"/>
    <x v="0"/>
    <n v="761400"/>
    <x v="1"/>
  </r>
  <r>
    <d v="2026-10-23T00:00:00"/>
    <x v="0"/>
    <n v="761400"/>
    <x v="1"/>
  </r>
  <r>
    <d v="2026-10-23T00:00:00"/>
    <x v="0"/>
    <n v="761400"/>
    <x v="1"/>
  </r>
  <r>
    <d v="2026-10-23T00:00:00"/>
    <x v="3"/>
    <n v="544700"/>
    <x v="1"/>
  </r>
  <r>
    <d v="2026-10-23T00:00:00"/>
    <x v="0"/>
    <n v="761400"/>
    <x v="1"/>
  </r>
  <r>
    <d v="2026-10-25T00:00:00"/>
    <x v="0"/>
    <n v="761400"/>
    <x v="1"/>
  </r>
  <r>
    <d v="2026-10-25T00:00:00"/>
    <x v="0"/>
    <n v="761400"/>
    <x v="1"/>
  </r>
  <r>
    <d v="2026-10-25T00:00:00"/>
    <x v="0"/>
    <n v="761400"/>
    <x v="1"/>
  </r>
  <r>
    <d v="2026-10-25T00:00:00"/>
    <x v="0"/>
    <n v="761400"/>
    <x v="1"/>
  </r>
  <r>
    <d v="2026-10-26T00:00:00"/>
    <x v="1"/>
    <n v="1110300"/>
    <x v="1"/>
  </r>
  <r>
    <d v="2026-10-27T00:00:00"/>
    <x v="4"/>
    <n v="447300"/>
    <x v="1"/>
  </r>
  <r>
    <d v="2026-10-27T00:00:00"/>
    <x v="0"/>
    <n v="761400"/>
    <x v="1"/>
  </r>
  <r>
    <d v="2026-10-27T00:00:00"/>
    <x v="0"/>
    <n v="761400"/>
    <x v="1"/>
  </r>
  <r>
    <d v="2026-10-30T00:00:00"/>
    <x v="0"/>
    <n v="761400"/>
    <x v="0"/>
  </r>
  <r>
    <d v="2026-10-31T00:00:00"/>
    <x v="5"/>
    <n v="888400"/>
    <x v="0"/>
  </r>
  <r>
    <d v="2026-10-31T00:00:00"/>
    <x v="3"/>
    <n v="544700"/>
    <x v="1"/>
  </r>
  <r>
    <d v="2026-11-02T00:00:00"/>
    <x v="6"/>
    <n v="946600"/>
    <x v="0"/>
  </r>
  <r>
    <d v="2026-11-02T00:00:00"/>
    <x v="0"/>
    <n v="761400"/>
    <x v="0"/>
  </r>
  <r>
    <d v="2026-11-02T00:00:00"/>
    <x v="0"/>
    <n v="761400"/>
    <x v="0"/>
  </r>
  <r>
    <d v="2026-11-02T00:00:00"/>
    <x v="0"/>
    <n v="761400"/>
    <x v="0"/>
  </r>
  <r>
    <d v="2026-11-02T00:00:00"/>
    <x v="0"/>
    <n v="761400"/>
    <x v="0"/>
  </r>
  <r>
    <d v="2026-11-02T00:00:00"/>
    <x v="0"/>
    <n v="761400"/>
    <x v="0"/>
  </r>
  <r>
    <d v="2026-11-02T00:00:00"/>
    <x v="0"/>
    <n v="761400"/>
    <x v="0"/>
  </r>
  <r>
    <d v="2026-11-02T00:00:00"/>
    <x v="0"/>
    <n v="761400"/>
    <x v="0"/>
  </r>
  <r>
    <d v="2026-11-02T00:00:00"/>
    <x v="0"/>
    <n v="761400"/>
    <x v="0"/>
  </r>
  <r>
    <d v="2026-11-02T00:00:00"/>
    <x v="0"/>
    <n v="761400"/>
    <x v="0"/>
  </r>
  <r>
    <d v="2026-11-02T00:00:00"/>
    <x v="0"/>
    <n v="761400"/>
    <x v="0"/>
  </r>
  <r>
    <d v="2026-11-02T00:00:00"/>
    <x v="0"/>
    <n v="761400"/>
    <x v="0"/>
  </r>
  <r>
    <d v="2026-11-02T00:00:00"/>
    <x v="0"/>
    <n v="761400"/>
    <x v="0"/>
  </r>
  <r>
    <d v="2026-11-02T00:00:00"/>
    <x v="0"/>
    <n v="761400"/>
    <x v="0"/>
  </r>
  <r>
    <d v="2026-11-02T00:00:00"/>
    <x v="0"/>
    <n v="761400"/>
    <x v="0"/>
  </r>
  <r>
    <d v="2026-11-02T00:00:00"/>
    <x v="0"/>
    <n v="761400"/>
    <x v="0"/>
  </r>
  <r>
    <d v="2026-11-02T00:00:00"/>
    <x v="0"/>
    <n v="761400"/>
    <x v="0"/>
  </r>
  <r>
    <d v="2026-11-02T00:00:00"/>
    <x v="0"/>
    <n v="761400"/>
    <x v="0"/>
  </r>
  <r>
    <d v="2026-11-02T00:00:00"/>
    <x v="0"/>
    <n v="761400"/>
    <x v="0"/>
  </r>
  <r>
    <d v="2026-11-02T00:00:00"/>
    <x v="0"/>
    <n v="761400"/>
    <x v="0"/>
  </r>
  <r>
    <d v="2026-11-02T00:00:00"/>
    <x v="0"/>
    <n v="761400"/>
    <x v="0"/>
  </r>
  <r>
    <d v="2026-11-05T00:00:00"/>
    <x v="0"/>
    <n v="761400"/>
    <x v="1"/>
  </r>
  <r>
    <d v="2026-11-05T00:00:00"/>
    <x v="0"/>
    <n v="761400"/>
    <x v="1"/>
  </r>
  <r>
    <d v="2026-11-05T00:00:00"/>
    <x v="0"/>
    <n v="761400"/>
    <x v="1"/>
  </r>
  <r>
    <d v="2026-11-05T00:00:00"/>
    <x v="0"/>
    <n v="761400"/>
    <x v="1"/>
  </r>
  <r>
    <d v="2026-11-05T00:00:00"/>
    <x v="0"/>
    <n v="761400"/>
    <x v="1"/>
  </r>
  <r>
    <d v="2026-11-05T00:00:00"/>
    <x v="0"/>
    <n v="761400"/>
    <x v="1"/>
  </r>
  <r>
    <d v="2026-11-05T00:00:00"/>
    <x v="0"/>
    <n v="761400"/>
    <x v="1"/>
  </r>
  <r>
    <d v="2026-11-05T00:00:00"/>
    <x v="0"/>
    <n v="761400"/>
    <x v="1"/>
  </r>
  <r>
    <d v="2026-11-05T00:00:00"/>
    <x v="0"/>
    <n v="761400"/>
    <x v="1"/>
  </r>
  <r>
    <d v="2026-11-05T00:00:00"/>
    <x v="0"/>
    <n v="761400"/>
    <x v="1"/>
  </r>
  <r>
    <d v="2026-11-05T00:00:00"/>
    <x v="0"/>
    <n v="761400"/>
    <x v="1"/>
  </r>
  <r>
    <d v="2026-11-05T00:00:00"/>
    <x v="0"/>
    <n v="761400"/>
    <x v="1"/>
  </r>
  <r>
    <d v="2026-11-05T00:00:00"/>
    <x v="0"/>
    <n v="761400"/>
    <x v="1"/>
  </r>
  <r>
    <d v="2026-11-05T00:00:00"/>
    <x v="0"/>
    <n v="761400"/>
    <x v="1"/>
  </r>
  <r>
    <d v="2026-11-05T00:00:00"/>
    <x v="0"/>
    <n v="761400"/>
    <x v="1"/>
  </r>
  <r>
    <d v="2026-11-05T00:00:00"/>
    <x v="0"/>
    <n v="761400"/>
    <x v="1"/>
  </r>
  <r>
    <d v="2026-11-05T00:00:00"/>
    <x v="0"/>
    <n v="761400"/>
    <x v="1"/>
  </r>
  <r>
    <d v="2026-11-05T00:00:00"/>
    <x v="0"/>
    <n v="761400"/>
    <x v="1"/>
  </r>
  <r>
    <d v="2026-11-05T00:00:00"/>
    <x v="0"/>
    <n v="761400"/>
    <x v="1"/>
  </r>
  <r>
    <d v="2026-11-05T00:00:00"/>
    <x v="7"/>
    <n v="1282800"/>
    <x v="1"/>
  </r>
  <r>
    <d v="2026-11-05T00:00:00"/>
    <x v="0"/>
    <n v="761400"/>
    <x v="1"/>
  </r>
  <r>
    <d v="2026-11-05T00:00:00"/>
    <x v="0"/>
    <n v="761400"/>
    <x v="1"/>
  </r>
  <r>
    <d v="2026-11-05T00:00:00"/>
    <x v="0"/>
    <n v="761400"/>
    <x v="1"/>
  </r>
  <r>
    <d v="2026-11-07T00:00:00"/>
    <x v="1"/>
    <n v="1110300"/>
    <x v="1"/>
  </r>
  <r>
    <d v="2026-11-07T00:00:00"/>
    <x v="0"/>
    <n v="761400"/>
    <x v="1"/>
  </r>
  <r>
    <d v="2026-11-08T00:00:00"/>
    <x v="0"/>
    <n v="761400"/>
    <x v="1"/>
  </r>
  <r>
    <d v="2026-11-09T00:00:00"/>
    <x v="6"/>
    <n v="946600"/>
    <x v="1"/>
  </r>
  <r>
    <d v="2026-11-10T00:00:00"/>
    <x v="6"/>
    <n v="946600"/>
    <x v="1"/>
  </r>
  <r>
    <d v="2026-11-10T00:00:00"/>
    <x v="0"/>
    <n v="761400"/>
    <x v="1"/>
  </r>
  <r>
    <d v="2026-11-10T00:00:00"/>
    <x v="5"/>
    <n v="888400"/>
    <x v="1"/>
  </r>
  <r>
    <d v="2026-11-11T00:00:00"/>
    <x v="8"/>
    <n v="343300"/>
    <x v="0"/>
  </r>
  <r>
    <d v="2026-11-13T00:00:00"/>
    <x v="0"/>
    <n v="761400"/>
    <x v="1"/>
  </r>
  <r>
    <d v="2026-11-13T00:00:00"/>
    <x v="9"/>
    <n v="1121400"/>
    <x v="1"/>
  </r>
  <r>
    <d v="2026-11-13T00:00:00"/>
    <x v="5"/>
    <n v="888400"/>
    <x v="1"/>
  </r>
  <r>
    <d v="2026-11-17T00:00:00"/>
    <x v="0"/>
    <n v="761400"/>
    <x v="1"/>
  </r>
  <r>
    <d v="2026-11-21T00:00:00"/>
    <x v="0"/>
    <n v="761400"/>
    <x v="0"/>
  </r>
  <r>
    <d v="2026-11-21T00:00:00"/>
    <x v="0"/>
    <n v="761400"/>
    <x v="0"/>
  </r>
  <r>
    <d v="2026-11-21T00:00:00"/>
    <x v="0"/>
    <n v="761400"/>
    <x v="0"/>
  </r>
  <r>
    <d v="2026-11-21T00:00:00"/>
    <x v="0"/>
    <n v="761400"/>
    <x v="0"/>
  </r>
  <r>
    <d v="2026-11-21T00:00:00"/>
    <x v="0"/>
    <n v="761400"/>
    <x v="0"/>
  </r>
  <r>
    <d v="2026-11-22T00:00:00"/>
    <x v="0"/>
    <n v="761400"/>
    <x v="0"/>
  </r>
  <r>
    <d v="2026-11-24T00:00:00"/>
    <x v="6"/>
    <n v="946600"/>
    <x v="1"/>
  </r>
  <r>
    <d v="2026-11-24T00:00:00"/>
    <x v="0"/>
    <n v="761400"/>
    <x v="0"/>
  </r>
  <r>
    <d v="2026-11-26T00:00:00"/>
    <x v="6"/>
    <n v="946600"/>
    <x v="1"/>
  </r>
  <r>
    <d v="2026-11-26T00:00:00"/>
    <x v="1"/>
    <n v="1110300"/>
    <x v="1"/>
  </r>
  <r>
    <d v="2026-11-26T00:00:00"/>
    <x v="9"/>
    <n v="1121400"/>
    <x v="1"/>
  </r>
  <r>
    <d v="2026-11-26T00:00:00"/>
    <x v="8"/>
    <n v="343300"/>
    <x v="0"/>
  </r>
  <r>
    <d v="2026-11-26T00:00:00"/>
    <x v="8"/>
    <n v="343300"/>
    <x v="0"/>
  </r>
  <r>
    <d v="2026-11-26T00:00:00"/>
    <x v="8"/>
    <n v="343300"/>
    <x v="0"/>
  </r>
  <r>
    <d v="2026-11-26T00:00:00"/>
    <x v="8"/>
    <n v="343300"/>
    <x v="0"/>
  </r>
  <r>
    <d v="2026-11-26T00:00:00"/>
    <x v="6"/>
    <n v="946600"/>
    <x v="1"/>
  </r>
  <r>
    <d v="2026-11-27T00:00:00"/>
    <x v="0"/>
    <n v="761400"/>
    <x v="1"/>
  </r>
  <r>
    <d v="2026-11-27T00:00:00"/>
    <x v="0"/>
    <n v="761400"/>
    <x v="1"/>
  </r>
  <r>
    <d v="2026-11-27T00:00:00"/>
    <x v="0"/>
    <n v="761400"/>
    <x v="1"/>
  </r>
  <r>
    <d v="2026-11-27T00:00:00"/>
    <x v="0"/>
    <n v="761400"/>
    <x v="1"/>
  </r>
  <r>
    <d v="2026-11-27T00:00:00"/>
    <x v="0"/>
    <n v="761400"/>
    <x v="1"/>
  </r>
  <r>
    <d v="2026-11-28T00:00:00"/>
    <x v="6"/>
    <n v="946600"/>
    <x v="1"/>
  </r>
  <r>
    <d v="2026-11-28T00:00:00"/>
    <x v="1"/>
    <n v="1110300"/>
    <x v="1"/>
  </r>
  <r>
    <d v="2026-11-29T00:00:00"/>
    <x v="6"/>
    <n v="946600"/>
    <x v="0"/>
  </r>
  <r>
    <d v="2026-11-29T00:00:00"/>
    <x v="5"/>
    <n v="888400"/>
    <x v="1"/>
  </r>
  <r>
    <d v="2026-11-30T00:00:00"/>
    <x v="5"/>
    <n v="888400"/>
    <x v="1"/>
  </r>
  <r>
    <d v="2026-11-30T00:00:00"/>
    <x v="10"/>
    <n v="677400"/>
    <x v="1"/>
  </r>
  <r>
    <d v="2026-11-30T00:00:00"/>
    <x v="0"/>
    <n v="761400"/>
    <x v="1"/>
  </r>
  <r>
    <d v="2026-11-30T00:00:00"/>
    <x v="0"/>
    <n v="761400"/>
    <x v="1"/>
  </r>
  <r>
    <d v="2026-11-30T00:00:00"/>
    <x v="0"/>
    <n v="761400"/>
    <x v="1"/>
  </r>
  <r>
    <d v="2026-11-30T00:00:00"/>
    <x v="0"/>
    <n v="761400"/>
    <x v="1"/>
  </r>
  <r>
    <d v="2026-11-30T00:00:00"/>
    <x v="0"/>
    <n v="761400"/>
    <x v="1"/>
  </r>
  <r>
    <d v="2026-11-30T00:00:00"/>
    <x v="0"/>
    <n v="761400"/>
    <x v="1"/>
  </r>
  <r>
    <d v="2026-11-30T00:00:00"/>
    <x v="0"/>
    <n v="761400"/>
    <x v="1"/>
  </r>
  <r>
    <d v="2026-11-30T00:00:00"/>
    <x v="5"/>
    <n v="888400"/>
    <x v="1"/>
  </r>
  <r>
    <d v="2026-11-30T00:00:00"/>
    <x v="5"/>
    <n v="888400"/>
    <x v="1"/>
  </r>
  <r>
    <d v="2026-11-30T00:00:00"/>
    <x v="10"/>
    <n v="677400"/>
    <x v="1"/>
  </r>
  <r>
    <d v="2026-11-30T00:00:00"/>
    <x v="0"/>
    <n v="761400"/>
    <x v="1"/>
  </r>
  <r>
    <d v="2026-12-01T00:00:00"/>
    <x v="0"/>
    <n v="761400"/>
    <x v="1"/>
  </r>
  <r>
    <d v="2026-12-01T00:00:00"/>
    <x v="1"/>
    <n v="1110300"/>
    <x v="1"/>
  </r>
  <r>
    <d v="2026-12-01T00:00:00"/>
    <x v="0"/>
    <n v="761400"/>
    <x v="1"/>
  </r>
  <r>
    <d v="2026-12-03T00:00:00"/>
    <x v="6"/>
    <n v="946600"/>
    <x v="1"/>
  </r>
  <r>
    <d v="2026-12-03T00:00:00"/>
    <x v="6"/>
    <n v="946600"/>
    <x v="1"/>
  </r>
  <r>
    <d v="2026-12-03T00:00:00"/>
    <x v="6"/>
    <n v="946600"/>
    <x v="1"/>
  </r>
  <r>
    <d v="2026-12-03T00:00:00"/>
    <x v="6"/>
    <n v="946600"/>
    <x v="1"/>
  </r>
  <r>
    <d v="2026-12-03T00:00:00"/>
    <x v="6"/>
    <n v="946600"/>
    <x v="1"/>
  </r>
  <r>
    <d v="2026-12-03T00:00:00"/>
    <x v="6"/>
    <n v="946600"/>
    <x v="1"/>
  </r>
  <r>
    <d v="2026-12-03T00:00:00"/>
    <x v="6"/>
    <n v="946600"/>
    <x v="1"/>
  </r>
  <r>
    <d v="2026-12-03T00:00:00"/>
    <x v="6"/>
    <n v="946600"/>
    <x v="1"/>
  </r>
  <r>
    <d v="2026-12-03T00:00:00"/>
    <x v="6"/>
    <n v="946600"/>
    <x v="1"/>
  </r>
  <r>
    <d v="2026-12-03T00:00:00"/>
    <x v="6"/>
    <n v="946600"/>
    <x v="1"/>
  </r>
  <r>
    <d v="2026-12-03T00:00:00"/>
    <x v="6"/>
    <n v="946600"/>
    <x v="1"/>
  </r>
  <r>
    <d v="2026-12-03T00:00:00"/>
    <x v="6"/>
    <n v="946600"/>
    <x v="1"/>
  </r>
  <r>
    <d v="2026-12-03T00:00:00"/>
    <x v="0"/>
    <n v="761400"/>
    <x v="1"/>
  </r>
  <r>
    <d v="2026-12-03T00:00:00"/>
    <x v="0"/>
    <n v="761400"/>
    <x v="0"/>
  </r>
  <r>
    <d v="2026-12-03T00:00:00"/>
    <x v="8"/>
    <n v="343300"/>
    <x v="1"/>
  </r>
  <r>
    <d v="2026-12-04T00:00:00"/>
    <x v="6"/>
    <n v="946600"/>
    <x v="1"/>
  </r>
  <r>
    <d v="2026-12-04T00:00:00"/>
    <x v="3"/>
    <n v="544700"/>
    <x v="1"/>
  </r>
  <r>
    <d v="2026-12-04T00:00:00"/>
    <x v="3"/>
    <n v="544700"/>
    <x v="1"/>
  </r>
  <r>
    <d v="2026-12-04T00:00:00"/>
    <x v="0"/>
    <n v="761400"/>
    <x v="1"/>
  </r>
  <r>
    <d v="2026-12-04T00:00:00"/>
    <x v="0"/>
    <n v="761400"/>
    <x v="1"/>
  </r>
  <r>
    <d v="2026-12-04T00:00:00"/>
    <x v="0"/>
    <n v="761400"/>
    <x v="1"/>
  </r>
  <r>
    <d v="2026-12-04T00:00:00"/>
    <x v="0"/>
    <n v="761400"/>
    <x v="1"/>
  </r>
  <r>
    <d v="2026-12-04T00:00:00"/>
    <x v="0"/>
    <n v="761400"/>
    <x v="1"/>
  </r>
  <r>
    <d v="2026-12-05T00:00:00"/>
    <x v="4"/>
    <n v="447300"/>
    <x v="1"/>
  </r>
  <r>
    <d v="2026-12-05T00:00:00"/>
    <x v="0"/>
    <n v="761400"/>
    <x v="1"/>
  </r>
  <r>
    <d v="2026-12-05T00:00:00"/>
    <x v="4"/>
    <n v="447300"/>
    <x v="1"/>
  </r>
  <r>
    <d v="2026-12-05T00:00:00"/>
    <x v="4"/>
    <n v="447300"/>
    <x v="1"/>
  </r>
  <r>
    <d v="2026-12-06T00:00:00"/>
    <x v="0"/>
    <n v="761400"/>
    <x v="1"/>
  </r>
  <r>
    <d v="2026-12-06T00:00:00"/>
    <x v="6"/>
    <n v="946600"/>
    <x v="0"/>
  </r>
  <r>
    <d v="2026-12-06T00:00:00"/>
    <x v="6"/>
    <n v="946600"/>
    <x v="0"/>
  </r>
  <r>
    <d v="2026-12-06T00:00:00"/>
    <x v="0"/>
    <n v="761400"/>
    <x v="1"/>
  </r>
  <r>
    <d v="2026-12-06T00:00:00"/>
    <x v="0"/>
    <n v="761400"/>
    <x v="1"/>
  </r>
  <r>
    <d v="2026-12-06T00:00:00"/>
    <x v="6"/>
    <n v="946600"/>
    <x v="0"/>
  </r>
  <r>
    <d v="2026-12-06T00:00:00"/>
    <x v="0"/>
    <n v="761400"/>
    <x v="1"/>
  </r>
  <r>
    <d v="2026-12-06T00:00:00"/>
    <x v="0"/>
    <n v="761400"/>
    <x v="1"/>
  </r>
  <r>
    <d v="2026-12-06T00:00:00"/>
    <x v="0"/>
    <n v="761400"/>
    <x v="1"/>
  </r>
  <r>
    <d v="2026-12-06T00:00:00"/>
    <x v="0"/>
    <n v="761400"/>
    <x v="1"/>
  </r>
  <r>
    <d v="2026-12-06T00:00:00"/>
    <x v="0"/>
    <n v="761400"/>
    <x v="1"/>
  </r>
  <r>
    <d v="2026-12-06T00:00:00"/>
    <x v="0"/>
    <n v="761400"/>
    <x v="1"/>
  </r>
  <r>
    <d v="2026-12-06T00:00:00"/>
    <x v="0"/>
    <n v="761400"/>
    <x v="1"/>
  </r>
  <r>
    <d v="2026-12-06T00:00:00"/>
    <x v="0"/>
    <n v="761400"/>
    <x v="1"/>
  </r>
  <r>
    <d v="2026-12-06T00:00:00"/>
    <x v="0"/>
    <n v="761400"/>
    <x v="1"/>
  </r>
  <r>
    <d v="2026-12-06T00:00:00"/>
    <x v="0"/>
    <n v="761400"/>
    <x v="1"/>
  </r>
  <r>
    <d v="2026-12-06T00:00:00"/>
    <x v="0"/>
    <n v="761400"/>
    <x v="1"/>
  </r>
  <r>
    <d v="2026-12-06T00:00:00"/>
    <x v="0"/>
    <n v="761400"/>
    <x v="1"/>
  </r>
  <r>
    <d v="2026-12-06T00:00:00"/>
    <x v="0"/>
    <n v="761400"/>
    <x v="1"/>
  </r>
  <r>
    <d v="2026-12-06T00:00:00"/>
    <x v="0"/>
    <n v="761400"/>
    <x v="1"/>
  </r>
  <r>
    <d v="2026-12-06T00:00:00"/>
    <x v="0"/>
    <n v="761400"/>
    <x v="1"/>
  </r>
  <r>
    <d v="2026-12-06T00:00:00"/>
    <x v="5"/>
    <n v="888400"/>
    <x v="1"/>
  </r>
  <r>
    <d v="2026-12-09T00:00:00"/>
    <x v="0"/>
    <n v="761400"/>
    <x v="1"/>
  </r>
  <r>
    <d v="2026-12-09T00:00:00"/>
    <x v="0"/>
    <n v="761400"/>
    <x v="1"/>
  </r>
  <r>
    <d v="2026-12-09T00:00:00"/>
    <x v="0"/>
    <n v="761400"/>
    <x v="1"/>
  </r>
  <r>
    <d v="2026-12-10T00:00:00"/>
    <x v="0"/>
    <n v="761400"/>
    <x v="1"/>
  </r>
  <r>
    <d v="2026-12-10T00:00:00"/>
    <x v="0"/>
    <n v="761400"/>
    <x v="1"/>
  </r>
  <r>
    <d v="2026-12-10T00:00:00"/>
    <x v="0"/>
    <n v="761400"/>
    <x v="1"/>
  </r>
  <r>
    <d v="2026-12-10T00:00:00"/>
    <x v="0"/>
    <n v="761400"/>
    <x v="1"/>
  </r>
  <r>
    <d v="2026-12-10T00:00:00"/>
    <x v="0"/>
    <n v="761400"/>
    <x v="1"/>
  </r>
  <r>
    <d v="2026-12-10T00:00:00"/>
    <x v="0"/>
    <n v="761400"/>
    <x v="1"/>
  </r>
  <r>
    <d v="2026-12-10T00:00:00"/>
    <x v="0"/>
    <n v="761400"/>
    <x v="1"/>
  </r>
  <r>
    <d v="2026-12-10T00:00:00"/>
    <x v="0"/>
    <n v="761400"/>
    <x v="1"/>
  </r>
  <r>
    <d v="2026-12-10T00:00:00"/>
    <x v="0"/>
    <n v="761400"/>
    <x v="1"/>
  </r>
  <r>
    <d v="2026-12-10T00:00:00"/>
    <x v="0"/>
    <n v="761400"/>
    <x v="1"/>
  </r>
  <r>
    <d v="2026-12-10T00:00:00"/>
    <x v="0"/>
    <n v="761400"/>
    <x v="1"/>
  </r>
  <r>
    <d v="2026-12-10T00:00:00"/>
    <x v="0"/>
    <n v="761400"/>
    <x v="1"/>
  </r>
  <r>
    <d v="2026-12-11T00:00:00"/>
    <x v="0"/>
    <n v="761400"/>
    <x v="1"/>
  </r>
  <r>
    <d v="2026-12-11T00:00:00"/>
    <x v="0"/>
    <n v="761400"/>
    <x v="1"/>
  </r>
  <r>
    <d v="2026-12-11T00:00:00"/>
    <x v="3"/>
    <n v="544700"/>
    <x v="1"/>
  </r>
  <r>
    <d v="2026-12-11T00:00:00"/>
    <x v="11"/>
    <n v="1510600"/>
    <x v="1"/>
  </r>
  <r>
    <d v="2026-12-14T00:00:00"/>
    <x v="0"/>
    <n v="761400"/>
    <x v="1"/>
  </r>
  <r>
    <d v="2026-12-14T00:00:00"/>
    <x v="0"/>
    <n v="761400"/>
    <x v="1"/>
  </r>
  <r>
    <d v="2026-12-14T00:00:00"/>
    <x v="0"/>
    <n v="761400"/>
    <x v="1"/>
  </r>
  <r>
    <d v="2026-12-14T00:00:00"/>
    <x v="0"/>
    <n v="761400"/>
    <x v="1"/>
  </r>
  <r>
    <d v="2026-12-14T00:00:00"/>
    <x v="0"/>
    <n v="761400"/>
    <x v="1"/>
  </r>
  <r>
    <d v="2026-12-14T00:00:00"/>
    <x v="0"/>
    <n v="761400"/>
    <x v="1"/>
  </r>
  <r>
    <d v="2026-12-14T00:00:00"/>
    <x v="0"/>
    <n v="761400"/>
    <x v="1"/>
  </r>
  <r>
    <d v="2026-12-14T00:00:00"/>
    <x v="0"/>
    <n v="761400"/>
    <x v="1"/>
  </r>
  <r>
    <d v="2026-12-14T00:00:00"/>
    <x v="0"/>
    <n v="761400"/>
    <x v="1"/>
  </r>
  <r>
    <d v="2026-12-14T00:00:00"/>
    <x v="0"/>
    <n v="761400"/>
    <x v="1"/>
  </r>
  <r>
    <d v="2026-12-14T00:00:00"/>
    <x v="0"/>
    <n v="761400"/>
    <x v="1"/>
  </r>
  <r>
    <d v="2026-12-14T00:00:00"/>
    <x v="0"/>
    <n v="761400"/>
    <x v="1"/>
  </r>
  <r>
    <d v="2026-12-14T00:00:00"/>
    <x v="0"/>
    <n v="761400"/>
    <x v="1"/>
  </r>
  <r>
    <d v="2026-12-14T00:00:00"/>
    <x v="0"/>
    <n v="761400"/>
    <x v="1"/>
  </r>
  <r>
    <d v="2026-12-14T00:00:00"/>
    <x v="0"/>
    <n v="761400"/>
    <x v="1"/>
  </r>
  <r>
    <d v="2026-12-14T00:00:00"/>
    <x v="0"/>
    <n v="761400"/>
    <x v="1"/>
  </r>
  <r>
    <d v="2026-12-14T00:00:00"/>
    <x v="0"/>
    <n v="761400"/>
    <x v="1"/>
  </r>
  <r>
    <d v="2026-12-14T00:00:00"/>
    <x v="0"/>
    <n v="761400"/>
    <x v="1"/>
  </r>
  <r>
    <d v="2026-12-14T00:00:00"/>
    <x v="0"/>
    <n v="761400"/>
    <x v="1"/>
  </r>
  <r>
    <d v="2026-12-14T00:00:00"/>
    <x v="0"/>
    <n v="761400"/>
    <x v="1"/>
  </r>
  <r>
    <d v="2026-12-14T00:00:00"/>
    <x v="0"/>
    <n v="761400"/>
    <x v="1"/>
  </r>
  <r>
    <d v="2026-12-14T00:00:00"/>
    <x v="0"/>
    <n v="761400"/>
    <x v="1"/>
  </r>
  <r>
    <d v="2026-12-14T00:00:00"/>
    <x v="0"/>
    <n v="761400"/>
    <x v="1"/>
  </r>
  <r>
    <d v="2026-12-14T00:00:00"/>
    <x v="0"/>
    <n v="761400"/>
    <x v="1"/>
  </r>
  <r>
    <d v="2026-12-14T00:00:00"/>
    <x v="0"/>
    <n v="761400"/>
    <x v="1"/>
  </r>
  <r>
    <d v="2026-12-14T00:00:00"/>
    <x v="0"/>
    <n v="761400"/>
    <x v="1"/>
  </r>
  <r>
    <d v="2026-12-14T00:00:00"/>
    <x v="0"/>
    <n v="761400"/>
    <x v="1"/>
  </r>
  <r>
    <d v="2026-12-14T00:00:00"/>
    <x v="0"/>
    <n v="761400"/>
    <x v="1"/>
  </r>
  <r>
    <d v="2026-12-14T00:00:00"/>
    <x v="0"/>
    <n v="761400"/>
    <x v="1"/>
  </r>
  <r>
    <d v="2026-12-14T00:00:00"/>
    <x v="0"/>
    <n v="761400"/>
    <x v="1"/>
  </r>
  <r>
    <d v="2026-12-14T00:00:00"/>
    <x v="0"/>
    <n v="761400"/>
    <x v="1"/>
  </r>
  <r>
    <d v="2026-12-14T00:00:00"/>
    <x v="0"/>
    <n v="761400"/>
    <x v="1"/>
  </r>
  <r>
    <d v="2026-12-14T00:00:00"/>
    <x v="0"/>
    <n v="761400"/>
    <x v="1"/>
  </r>
  <r>
    <d v="2026-12-14T00:00:00"/>
    <x v="7"/>
    <n v="1282800"/>
    <x v="1"/>
  </r>
  <r>
    <d v="2026-12-14T00:00:00"/>
    <x v="0"/>
    <n v="761400"/>
    <x v="1"/>
  </r>
  <r>
    <d v="2026-12-14T00:00:00"/>
    <x v="0"/>
    <n v="761400"/>
    <x v="1"/>
  </r>
  <r>
    <d v="2026-12-14T00:00:00"/>
    <x v="0"/>
    <n v="761400"/>
    <x v="1"/>
  </r>
  <r>
    <d v="2026-12-14T00:00:00"/>
    <x v="0"/>
    <n v="761400"/>
    <x v="1"/>
  </r>
  <r>
    <d v="2026-12-14T00:00:00"/>
    <x v="0"/>
    <n v="761400"/>
    <x v="1"/>
  </r>
  <r>
    <d v="2026-12-14T00:00:00"/>
    <x v="0"/>
    <n v="761400"/>
    <x v="1"/>
  </r>
  <r>
    <d v="2026-12-14T00:00:00"/>
    <x v="0"/>
    <n v="761400"/>
    <x v="1"/>
  </r>
  <r>
    <d v="2026-12-14T00:00:00"/>
    <x v="0"/>
    <n v="761400"/>
    <x v="1"/>
  </r>
  <r>
    <d v="2026-12-14T00:00:00"/>
    <x v="0"/>
    <n v="761400"/>
    <x v="1"/>
  </r>
  <r>
    <d v="2026-12-14T00:00:00"/>
    <x v="0"/>
    <n v="761400"/>
    <x v="1"/>
  </r>
  <r>
    <d v="2026-12-14T00:00:00"/>
    <x v="0"/>
    <n v="761400"/>
    <x v="1"/>
  </r>
  <r>
    <d v="2026-12-14T00:00:00"/>
    <x v="0"/>
    <n v="761400"/>
    <x v="1"/>
  </r>
  <r>
    <d v="2026-12-14T00:00:00"/>
    <x v="0"/>
    <n v="761400"/>
    <x v="1"/>
  </r>
  <r>
    <d v="2026-12-14T00:00:00"/>
    <x v="0"/>
    <n v="761400"/>
    <x v="1"/>
  </r>
  <r>
    <d v="2026-12-14T00:00:00"/>
    <x v="0"/>
    <n v="761400"/>
    <x v="1"/>
  </r>
  <r>
    <d v="2026-12-14T00:00:00"/>
    <x v="0"/>
    <n v="761400"/>
    <x v="1"/>
  </r>
  <r>
    <d v="2026-12-14T00:00:00"/>
    <x v="0"/>
    <n v="761400"/>
    <x v="1"/>
  </r>
  <r>
    <d v="2026-12-14T00:00:00"/>
    <x v="0"/>
    <n v="761400"/>
    <x v="1"/>
  </r>
  <r>
    <d v="2026-12-14T00:00:00"/>
    <x v="10"/>
    <n v="677400"/>
    <x v="1"/>
  </r>
  <r>
    <d v="2026-12-14T00:00:00"/>
    <x v="0"/>
    <n v="761400"/>
    <x v="1"/>
  </r>
  <r>
    <d v="2026-12-14T00:00:00"/>
    <x v="0"/>
    <n v="761400"/>
    <x v="1"/>
  </r>
  <r>
    <d v="2026-12-14T00:00:00"/>
    <x v="0"/>
    <n v="761400"/>
    <x v="1"/>
  </r>
  <r>
    <d v="2026-12-14T00:00:00"/>
    <x v="2"/>
    <n v="1274000"/>
    <x v="1"/>
  </r>
  <r>
    <d v="2026-12-14T00:00:00"/>
    <x v="10"/>
    <n v="677400"/>
    <x v="1"/>
  </r>
  <r>
    <d v="2026-12-14T00:00:00"/>
    <x v="10"/>
    <n v="677400"/>
    <x v="1"/>
  </r>
  <r>
    <d v="2026-12-14T00:00:00"/>
    <x v="10"/>
    <n v="677400"/>
    <x v="1"/>
  </r>
  <r>
    <d v="2026-12-15T00:00:00"/>
    <x v="7"/>
    <n v="1282800"/>
    <x v="1"/>
  </r>
  <r>
    <d v="2026-12-15T00:00:00"/>
    <x v="0"/>
    <n v="761400"/>
    <x v="0"/>
  </r>
  <r>
    <d v="2026-12-15T00:00:00"/>
    <x v="0"/>
    <n v="761400"/>
    <x v="0"/>
  </r>
  <r>
    <d v="2026-12-15T00:00:00"/>
    <x v="0"/>
    <n v="761400"/>
    <x v="0"/>
  </r>
  <r>
    <d v="2026-12-15T00:00:00"/>
    <x v="0"/>
    <n v="761400"/>
    <x v="0"/>
  </r>
  <r>
    <d v="2026-12-15T00:00:00"/>
    <x v="0"/>
    <n v="761400"/>
    <x v="0"/>
  </r>
  <r>
    <d v="2026-12-15T00:00:00"/>
    <x v="0"/>
    <n v="761400"/>
    <x v="0"/>
  </r>
  <r>
    <d v="2026-12-15T00:00:00"/>
    <x v="0"/>
    <n v="761400"/>
    <x v="0"/>
  </r>
  <r>
    <d v="2026-12-15T00:00:00"/>
    <x v="0"/>
    <n v="761400"/>
    <x v="0"/>
  </r>
  <r>
    <d v="2026-12-15T00:00:00"/>
    <x v="0"/>
    <n v="761400"/>
    <x v="0"/>
  </r>
  <r>
    <d v="2026-12-15T00:00:00"/>
    <x v="0"/>
    <n v="761400"/>
    <x v="0"/>
  </r>
  <r>
    <d v="2026-12-15T00:00:00"/>
    <x v="0"/>
    <n v="761400"/>
    <x v="0"/>
  </r>
  <r>
    <d v="2026-12-15T00:00:00"/>
    <x v="0"/>
    <n v="761400"/>
    <x v="1"/>
  </r>
  <r>
    <d v="2026-12-15T00:00:00"/>
    <x v="0"/>
    <n v="761400"/>
    <x v="1"/>
  </r>
  <r>
    <d v="2026-12-15T00:00:00"/>
    <x v="0"/>
    <n v="761400"/>
    <x v="1"/>
  </r>
  <r>
    <d v="2026-12-15T00:00:00"/>
    <x v="0"/>
    <n v="761400"/>
    <x v="1"/>
  </r>
  <r>
    <d v="2026-12-15T00:00:00"/>
    <x v="0"/>
    <n v="761400"/>
    <x v="1"/>
  </r>
  <r>
    <d v="2026-12-15T00:00:00"/>
    <x v="0"/>
    <n v="761400"/>
    <x v="0"/>
  </r>
  <r>
    <d v="2026-12-15T00:00:00"/>
    <x v="0"/>
    <n v="761400"/>
    <x v="1"/>
  </r>
  <r>
    <d v="2026-12-15T00:00:00"/>
    <x v="0"/>
    <n v="761400"/>
    <x v="1"/>
  </r>
  <r>
    <d v="2026-12-15T00:00:00"/>
    <x v="0"/>
    <n v="761400"/>
    <x v="1"/>
  </r>
  <r>
    <d v="2026-12-15T00:00:00"/>
    <x v="0"/>
    <n v="761400"/>
    <x v="1"/>
  </r>
  <r>
    <d v="2026-12-16T00:00:00"/>
    <x v="0"/>
    <n v="761400"/>
    <x v="1"/>
  </r>
  <r>
    <d v="2026-12-16T00:00:00"/>
    <x v="0"/>
    <n v="761400"/>
    <x v="1"/>
  </r>
  <r>
    <d v="2026-12-16T00:00:00"/>
    <x v="0"/>
    <n v="761400"/>
    <x v="1"/>
  </r>
  <r>
    <d v="2026-12-16T00:00:00"/>
    <x v="0"/>
    <n v="761400"/>
    <x v="1"/>
  </r>
  <r>
    <d v="2026-12-16T00:00:00"/>
    <x v="0"/>
    <n v="761400"/>
    <x v="1"/>
  </r>
  <r>
    <d v="2026-12-16T00:00:00"/>
    <x v="0"/>
    <n v="761400"/>
    <x v="1"/>
  </r>
  <r>
    <d v="2026-12-16T00:00:00"/>
    <x v="0"/>
    <n v="761400"/>
    <x v="1"/>
  </r>
  <r>
    <d v="2026-12-16T00:00:00"/>
    <x v="0"/>
    <n v="761400"/>
    <x v="1"/>
  </r>
  <r>
    <d v="2026-12-16T00:00:00"/>
    <x v="0"/>
    <n v="761400"/>
    <x v="1"/>
  </r>
  <r>
    <d v="2026-12-16T00:00:00"/>
    <x v="0"/>
    <n v="761400"/>
    <x v="1"/>
  </r>
  <r>
    <d v="2026-12-16T00:00:00"/>
    <x v="0"/>
    <n v="761400"/>
    <x v="1"/>
  </r>
  <r>
    <d v="2026-12-16T00:00:00"/>
    <x v="0"/>
    <n v="761400"/>
    <x v="1"/>
  </r>
  <r>
    <d v="2026-12-16T00:00:00"/>
    <x v="0"/>
    <n v="761400"/>
    <x v="1"/>
  </r>
  <r>
    <d v="2026-12-16T00:00:00"/>
    <x v="0"/>
    <n v="761400"/>
    <x v="1"/>
  </r>
  <r>
    <d v="2026-12-16T00:00:00"/>
    <x v="0"/>
    <n v="761400"/>
    <x v="1"/>
  </r>
  <r>
    <d v="2026-12-16T00:00:00"/>
    <x v="0"/>
    <n v="761400"/>
    <x v="1"/>
  </r>
  <r>
    <d v="2026-12-16T00:00:00"/>
    <x v="0"/>
    <n v="761400"/>
    <x v="1"/>
  </r>
  <r>
    <d v="2026-12-16T00:00:00"/>
    <x v="0"/>
    <n v="761400"/>
    <x v="1"/>
  </r>
  <r>
    <d v="2026-12-16T00:00:00"/>
    <x v="0"/>
    <n v="761400"/>
    <x v="1"/>
  </r>
  <r>
    <d v="2026-12-16T00:00:00"/>
    <x v="0"/>
    <n v="761400"/>
    <x v="1"/>
  </r>
  <r>
    <d v="2026-12-16T00:00:00"/>
    <x v="0"/>
    <n v="761400"/>
    <x v="1"/>
  </r>
  <r>
    <d v="2026-12-16T00:00:00"/>
    <x v="0"/>
    <n v="761400"/>
    <x v="1"/>
  </r>
  <r>
    <d v="2026-12-16T00:00:00"/>
    <x v="0"/>
    <n v="761400"/>
    <x v="1"/>
  </r>
  <r>
    <d v="2026-12-16T00:00:00"/>
    <x v="0"/>
    <n v="761400"/>
    <x v="1"/>
  </r>
  <r>
    <d v="2026-12-16T00:00:00"/>
    <x v="0"/>
    <n v="761400"/>
    <x v="1"/>
  </r>
  <r>
    <d v="2026-12-16T00:00:00"/>
    <x v="0"/>
    <n v="761400"/>
    <x v="1"/>
  </r>
  <r>
    <d v="2026-12-16T00:00:00"/>
    <x v="0"/>
    <n v="761400"/>
    <x v="1"/>
  </r>
  <r>
    <d v="2026-12-16T00:00:00"/>
    <x v="0"/>
    <n v="761400"/>
    <x v="1"/>
  </r>
  <r>
    <d v="2026-12-16T00:00:00"/>
    <x v="0"/>
    <n v="761400"/>
    <x v="1"/>
  </r>
  <r>
    <d v="2026-12-16T00:00:00"/>
    <x v="0"/>
    <n v="761400"/>
    <x v="1"/>
  </r>
  <r>
    <d v="2026-12-16T00:00:00"/>
    <x v="0"/>
    <n v="761400"/>
    <x v="1"/>
  </r>
  <r>
    <d v="2026-12-16T00:00:00"/>
    <x v="0"/>
    <n v="761400"/>
    <x v="1"/>
  </r>
  <r>
    <d v="2026-12-16T00:00:00"/>
    <x v="0"/>
    <n v="761400"/>
    <x v="1"/>
  </r>
  <r>
    <d v="2026-12-16T00:00:00"/>
    <x v="1"/>
    <n v="1110300"/>
    <x v="1"/>
  </r>
  <r>
    <d v="2026-12-16T00:00:00"/>
    <x v="0"/>
    <n v="761400"/>
    <x v="1"/>
  </r>
  <r>
    <d v="2026-12-16T00:00:00"/>
    <x v="0"/>
    <n v="761400"/>
    <x v="1"/>
  </r>
  <r>
    <d v="2026-12-16T00:00:00"/>
    <x v="0"/>
    <n v="761400"/>
    <x v="1"/>
  </r>
  <r>
    <d v="2026-12-16T00:00:00"/>
    <x v="0"/>
    <n v="761400"/>
    <x v="1"/>
  </r>
  <r>
    <d v="2026-12-16T00:00:00"/>
    <x v="0"/>
    <n v="761400"/>
    <x v="1"/>
  </r>
  <r>
    <d v="2026-12-16T00:00:00"/>
    <x v="0"/>
    <n v="761400"/>
    <x v="1"/>
  </r>
  <r>
    <d v="2026-12-16T00:00:00"/>
    <x v="0"/>
    <n v="761400"/>
    <x v="1"/>
  </r>
  <r>
    <d v="2026-12-16T00:00:00"/>
    <x v="0"/>
    <n v="761400"/>
    <x v="1"/>
  </r>
  <r>
    <d v="2026-12-16T00:00:00"/>
    <x v="0"/>
    <n v="761400"/>
    <x v="1"/>
  </r>
  <r>
    <d v="2026-12-16T00:00:00"/>
    <x v="0"/>
    <n v="761400"/>
    <x v="1"/>
  </r>
  <r>
    <d v="2026-12-16T00:00:00"/>
    <x v="0"/>
    <n v="761400"/>
    <x v="1"/>
  </r>
  <r>
    <d v="2026-12-16T00:00:00"/>
    <x v="0"/>
    <n v="761400"/>
    <x v="1"/>
  </r>
  <r>
    <d v="2026-12-16T00:00:00"/>
    <x v="0"/>
    <n v="761400"/>
    <x v="1"/>
  </r>
  <r>
    <d v="2026-12-16T00:00:00"/>
    <x v="0"/>
    <n v="761400"/>
    <x v="1"/>
  </r>
  <r>
    <d v="2026-12-16T00:00:00"/>
    <x v="0"/>
    <n v="761400"/>
    <x v="1"/>
  </r>
  <r>
    <d v="2026-12-16T00:00:00"/>
    <x v="0"/>
    <n v="761400"/>
    <x v="1"/>
  </r>
  <r>
    <d v="2026-12-16T00:00:00"/>
    <x v="0"/>
    <n v="761400"/>
    <x v="1"/>
  </r>
  <r>
    <d v="2026-12-16T00:00:00"/>
    <x v="0"/>
    <n v="761400"/>
    <x v="1"/>
  </r>
  <r>
    <d v="2026-12-17T00:00:00"/>
    <x v="5"/>
    <n v="888400"/>
    <x v="1"/>
  </r>
  <r>
    <d v="2026-12-17T00:00:00"/>
    <x v="0"/>
    <n v="761400"/>
    <x v="1"/>
  </r>
  <r>
    <d v="2026-12-17T00:00:00"/>
    <x v="0"/>
    <n v="761400"/>
    <x v="1"/>
  </r>
  <r>
    <d v="2026-12-17T00:00:00"/>
    <x v="0"/>
    <n v="761400"/>
    <x v="1"/>
  </r>
  <r>
    <d v="2026-12-17T00:00:00"/>
    <x v="0"/>
    <n v="761400"/>
    <x v="1"/>
  </r>
  <r>
    <d v="2026-12-17T00:00:00"/>
    <x v="0"/>
    <n v="761400"/>
    <x v="1"/>
  </r>
  <r>
    <d v="2026-12-18T00:00:00"/>
    <x v="6"/>
    <n v="946600"/>
    <x v="1"/>
  </r>
  <r>
    <d v="2026-12-18T00:00:00"/>
    <x v="6"/>
    <n v="946600"/>
    <x v="1"/>
  </r>
  <r>
    <d v="2026-12-18T00:00:00"/>
    <x v="6"/>
    <n v="946600"/>
    <x v="1"/>
  </r>
  <r>
    <d v="2026-12-18T00:00:00"/>
    <x v="6"/>
    <n v="946600"/>
    <x v="1"/>
  </r>
  <r>
    <d v="2026-12-18T00:00:00"/>
    <x v="6"/>
    <n v="946600"/>
    <x v="1"/>
  </r>
  <r>
    <d v="2026-12-18T00:00:00"/>
    <x v="1"/>
    <n v="1110300"/>
    <x v="1"/>
  </r>
  <r>
    <d v="2026-12-18T00:00:00"/>
    <x v="3"/>
    <n v="544700"/>
    <x v="0"/>
  </r>
  <r>
    <d v="2026-12-18T00:00:00"/>
    <x v="0"/>
    <n v="761400"/>
    <x v="1"/>
  </r>
  <r>
    <d v="2026-12-18T00:00:00"/>
    <x v="10"/>
    <n v="677400"/>
    <x v="1"/>
  </r>
  <r>
    <d v="2026-12-19T00:00:00"/>
    <x v="6"/>
    <n v="946600"/>
    <x v="1"/>
  </r>
  <r>
    <d v="2026-12-19T00:00:00"/>
    <x v="6"/>
    <n v="946600"/>
    <x v="0"/>
  </r>
  <r>
    <d v="2026-12-19T00:00:00"/>
    <x v="1"/>
    <n v="1110300"/>
    <x v="1"/>
  </r>
  <r>
    <d v="2026-12-20T00:00:00"/>
    <x v="8"/>
    <n v="343300"/>
    <x v="0"/>
  </r>
  <r>
    <d v="2026-12-20T00:00:00"/>
    <x v="8"/>
    <n v="343300"/>
    <x v="0"/>
  </r>
  <r>
    <d v="2026-12-21T00:00:00"/>
    <x v="1"/>
    <n v="1110300"/>
    <x v="0"/>
  </r>
  <r>
    <d v="2026-12-21T00:00:00"/>
    <x v="0"/>
    <n v="761400"/>
    <x v="1"/>
  </r>
  <r>
    <d v="2026-12-22T00:00:00"/>
    <x v="6"/>
    <n v="946600"/>
    <x v="1"/>
  </r>
  <r>
    <d v="2026-12-22T00:00:00"/>
    <x v="0"/>
    <n v="761400"/>
    <x v="1"/>
  </r>
  <r>
    <d v="2026-12-23T00:00:00"/>
    <x v="5"/>
    <n v="888400"/>
    <x v="1"/>
  </r>
  <r>
    <d v="2026-12-23T00:00:00"/>
    <x v="5"/>
    <n v="888400"/>
    <x v="1"/>
  </r>
  <r>
    <d v="2026-12-24T00:00:00"/>
    <x v="0"/>
    <n v="761400"/>
    <x v="1"/>
  </r>
  <r>
    <d v="2026-12-26T00:00:00"/>
    <x v="0"/>
    <n v="761400"/>
    <x v="1"/>
  </r>
  <r>
    <d v="2026-12-26T00:00:00"/>
    <x v="8"/>
    <n v="343300"/>
    <x v="0"/>
  </r>
  <r>
    <d v="2026-12-27T00:00:00"/>
    <x v="0"/>
    <n v="761400"/>
    <x v="1"/>
  </r>
  <r>
    <d v="2026-12-27T00:00:00"/>
    <x v="0"/>
    <n v="761400"/>
    <x v="1"/>
  </r>
  <r>
    <d v="2026-12-27T00:00:00"/>
    <x v="0"/>
    <n v="761400"/>
    <x v="1"/>
  </r>
  <r>
    <d v="2026-12-27T00:00:00"/>
    <x v="0"/>
    <n v="761400"/>
    <x v="1"/>
  </r>
  <r>
    <d v="2026-12-27T00:00:00"/>
    <x v="5"/>
    <n v="888400"/>
    <x v="1"/>
  </r>
  <r>
    <d v="2026-12-28T00:00:00"/>
    <x v="1"/>
    <n v="1110300"/>
    <x v="1"/>
  </r>
  <r>
    <d v="2026-12-28T00:00:00"/>
    <x v="4"/>
    <n v="447300"/>
    <x v="0"/>
  </r>
  <r>
    <d v="2026-12-28T00:00:00"/>
    <x v="8"/>
    <n v="343300"/>
    <x v="0"/>
  </r>
  <r>
    <d v="2026-12-29T00:00:00"/>
    <x v="8"/>
    <n v="343300"/>
    <x v="0"/>
  </r>
  <r>
    <d v="2026-12-30T00:00:00"/>
    <x v="6"/>
    <n v="946600"/>
    <x v="1"/>
  </r>
  <r>
    <d v="2026-12-30T00:00:00"/>
    <x v="6"/>
    <n v="946600"/>
    <x v="1"/>
  </r>
  <r>
    <d v="2026-12-30T00:00:00"/>
    <x v="0"/>
    <n v="761400"/>
    <x v="0"/>
  </r>
  <r>
    <d v="2026-12-30T00:00:00"/>
    <x v="0"/>
    <n v="761400"/>
    <x v="1"/>
  </r>
  <r>
    <d v="2026-12-30T00:00:00"/>
    <x v="0"/>
    <n v="761400"/>
    <x v="1"/>
  </r>
  <r>
    <d v="2026-12-30T00:00:00"/>
    <x v="0"/>
    <n v="761400"/>
    <x v="1"/>
  </r>
  <r>
    <d v="2027-01-05T00:00:00"/>
    <x v="0"/>
    <n v="761400"/>
    <x v="1"/>
  </r>
  <r>
    <d v="2027-01-05T00:00:00"/>
    <x v="0"/>
    <n v="761400"/>
    <x v="1"/>
  </r>
  <r>
    <d v="2027-01-05T00:00:00"/>
    <x v="0"/>
    <n v="761400"/>
    <x v="1"/>
  </r>
  <r>
    <d v="2027-01-10T00:00:00"/>
    <x v="0"/>
    <n v="761400"/>
    <x v="1"/>
  </r>
  <r>
    <d v="2027-01-10T00:00:00"/>
    <x v="0"/>
    <n v="761400"/>
    <x v="1"/>
  </r>
  <r>
    <d v="2027-01-11T00:00:00"/>
    <x v="0"/>
    <n v="761400"/>
    <x v="1"/>
  </r>
  <r>
    <d v="2027-01-11T00:00:00"/>
    <x v="0"/>
    <n v="761400"/>
    <x v="0"/>
  </r>
  <r>
    <d v="2027-01-11T00:00:00"/>
    <x v="0"/>
    <n v="761400"/>
    <x v="0"/>
  </r>
  <r>
    <d v="2027-01-14T00:00:00"/>
    <x v="0"/>
    <n v="761400"/>
    <x v="0"/>
  </r>
  <r>
    <d v="2027-01-14T00:00:00"/>
    <x v="0"/>
    <n v="761400"/>
    <x v="0"/>
  </r>
  <r>
    <d v="2027-01-18T00:00:00"/>
    <x v="1"/>
    <n v="1110300"/>
    <x v="1"/>
  </r>
  <r>
    <d v="2027-01-21T00:00:00"/>
    <x v="6"/>
    <n v="946600"/>
    <x v="1"/>
  </r>
  <r>
    <d v="2027-01-30T00:00:00"/>
    <x v="1"/>
    <n v="1110300"/>
    <x v="0"/>
  </r>
  <r>
    <d v="2027-01-10T00:00:00"/>
    <x v="0"/>
    <n v="761400"/>
    <x v="2"/>
  </r>
  <r>
    <d v="2027-01-10T00:00:00"/>
    <x v="0"/>
    <n v="761400"/>
    <x v="2"/>
  </r>
  <r>
    <d v="2027-01-10T00:00:00"/>
    <x v="0"/>
    <n v="761400"/>
    <x v="2"/>
  </r>
  <r>
    <d v="2027-01-10T00:00:00"/>
    <x v="0"/>
    <n v="761400"/>
    <x v="2"/>
  </r>
  <r>
    <d v="2027-01-10T00:00:00"/>
    <x v="0"/>
    <n v="761400"/>
    <x v="2"/>
  </r>
  <r>
    <d v="2027-01-10T00:00:00"/>
    <x v="0"/>
    <n v="761400"/>
    <x v="2"/>
  </r>
  <r>
    <d v="2027-01-10T00:00:00"/>
    <x v="0"/>
    <n v="761400"/>
    <x v="2"/>
  </r>
  <r>
    <d v="2027-01-10T00:00:00"/>
    <x v="0"/>
    <n v="761400"/>
    <x v="2"/>
  </r>
  <r>
    <d v="2027-01-10T00:00:00"/>
    <x v="0"/>
    <n v="761400"/>
    <x v="2"/>
  </r>
  <r>
    <d v="2027-01-11T00:00:00"/>
    <x v="0"/>
    <n v="761400"/>
    <x v="2"/>
  </r>
  <r>
    <d v="2027-01-11T00:00:00"/>
    <x v="0"/>
    <n v="761400"/>
    <x v="2"/>
  </r>
  <r>
    <d v="2027-01-26T00:00:00"/>
    <x v="0"/>
    <n v="761400"/>
    <x v="2"/>
  </r>
  <r>
    <d v="2027-01-26T00:00:00"/>
    <x v="0"/>
    <n v="761400"/>
    <x v="2"/>
  </r>
  <r>
    <d v="2027-01-28T00:00:00"/>
    <x v="0"/>
    <n v="761400"/>
    <x v="2"/>
  </r>
  <r>
    <d v="2027-01-30T00:00:00"/>
    <x v="0"/>
    <n v="761400"/>
    <x v="2"/>
  </r>
  <r>
    <d v="2027-02-01T00:00:00"/>
    <x v="0"/>
    <n v="761400"/>
    <x v="2"/>
  </r>
  <r>
    <d v="2027-02-01T00:00:00"/>
    <x v="0"/>
    <n v="761400"/>
    <x v="2"/>
  </r>
  <r>
    <d v="2027-02-01T00:00:00"/>
    <x v="0"/>
    <n v="761400"/>
    <x v="2"/>
  </r>
  <r>
    <d v="2027-02-01T00:00:00"/>
    <x v="0"/>
    <n v="761400"/>
    <x v="2"/>
  </r>
  <r>
    <d v="2027-02-01T00:00:00"/>
    <x v="0"/>
    <n v="761400"/>
    <x v="2"/>
  </r>
  <r>
    <d v="2027-02-01T00:00:00"/>
    <x v="0"/>
    <n v="761400"/>
    <x v="2"/>
  </r>
  <r>
    <d v="2027-02-01T00:00:00"/>
    <x v="0"/>
    <n v="761400"/>
    <x v="2"/>
  </r>
  <r>
    <d v="2027-02-01T00:00:00"/>
    <x v="0"/>
    <n v="761400"/>
    <x v="2"/>
  </r>
  <r>
    <d v="2027-02-01T00:00:00"/>
    <x v="0"/>
    <n v="761400"/>
    <x v="2"/>
  </r>
  <r>
    <d v="2027-02-01T00:00:00"/>
    <x v="0"/>
    <n v="761400"/>
    <x v="2"/>
  </r>
  <r>
    <d v="2027-02-02T00:00:00"/>
    <x v="0"/>
    <n v="761400"/>
    <x v="2"/>
  </r>
  <r>
    <d v="2027-02-03T00:00:00"/>
    <x v="0"/>
    <n v="761400"/>
    <x v="2"/>
  </r>
  <r>
    <d v="2027-02-03T00:00:00"/>
    <x v="0"/>
    <n v="761400"/>
    <x v="2"/>
  </r>
  <r>
    <d v="2027-02-03T00:00:00"/>
    <x v="0"/>
    <n v="761400"/>
    <x v="2"/>
  </r>
  <r>
    <d v="2027-02-03T00:00:00"/>
    <x v="0"/>
    <n v="761400"/>
    <x v="2"/>
  </r>
  <r>
    <d v="2027-02-13T00:00:00"/>
    <x v="1"/>
    <n v="1110300"/>
    <x v="2"/>
  </r>
  <r>
    <d v="2027-02-13T00:00:00"/>
    <x v="8"/>
    <n v="343300"/>
    <x v="2"/>
  </r>
  <r>
    <d v="2027-02-13T00:00:00"/>
    <x v="8"/>
    <n v="343300"/>
    <x v="2"/>
  </r>
  <r>
    <d v="2027-02-14T00:00:00"/>
    <x v="6"/>
    <n v="946600"/>
    <x v="2"/>
  </r>
  <r>
    <d v="2027-02-14T00:00:00"/>
    <x v="6"/>
    <n v="946600"/>
    <x v="2"/>
  </r>
  <r>
    <d v="2027-02-14T00:00:00"/>
    <x v="6"/>
    <n v="946600"/>
    <x v="2"/>
  </r>
  <r>
    <d v="2027-02-14T00:00:00"/>
    <x v="5"/>
    <n v="888400"/>
    <x v="2"/>
  </r>
  <r>
    <d v="2027-02-14T00:00:00"/>
    <x v="0"/>
    <n v="761400"/>
    <x v="2"/>
  </r>
  <r>
    <d v="2027-02-14T00:00:00"/>
    <x v="0"/>
    <n v="761400"/>
    <x v="2"/>
  </r>
  <r>
    <d v="2027-02-14T00:00:00"/>
    <x v="0"/>
    <n v="761400"/>
    <x v="2"/>
  </r>
  <r>
    <d v="2027-02-14T00:00:00"/>
    <x v="0"/>
    <n v="761400"/>
    <x v="2"/>
  </r>
  <r>
    <d v="2027-02-14T00:00:00"/>
    <x v="0"/>
    <n v="761400"/>
    <x v="2"/>
  </r>
  <r>
    <d v="2027-02-14T00:00:00"/>
    <x v="0"/>
    <n v="761400"/>
    <x v="2"/>
  </r>
  <r>
    <d v="2027-02-14T00:00:00"/>
    <x v="6"/>
    <n v="946600"/>
    <x v="2"/>
  </r>
  <r>
    <d v="2027-02-14T00:00:00"/>
    <x v="6"/>
    <n v="946600"/>
    <x v="2"/>
  </r>
  <r>
    <d v="2027-02-14T00:00:00"/>
    <x v="6"/>
    <n v="946600"/>
    <x v="2"/>
  </r>
  <r>
    <d v="2027-02-14T00:00:00"/>
    <x v="6"/>
    <n v="946600"/>
    <x v="2"/>
  </r>
  <r>
    <d v="2027-02-14T00:00:00"/>
    <x v="6"/>
    <n v="946600"/>
    <x v="2"/>
  </r>
  <r>
    <d v="2027-02-14T00:00:00"/>
    <x v="0"/>
    <n v="761400"/>
    <x v="2"/>
  </r>
  <r>
    <d v="2027-02-14T00:00:00"/>
    <x v="0"/>
    <n v="761400"/>
    <x v="2"/>
  </r>
  <r>
    <d v="2027-02-14T00:00:00"/>
    <x v="0"/>
    <n v="761400"/>
    <x v="2"/>
  </r>
  <r>
    <d v="2027-02-14T00:00:00"/>
    <x v="0"/>
    <n v="761400"/>
    <x v="2"/>
  </r>
  <r>
    <d v="2027-02-14T00:00:00"/>
    <x v="0"/>
    <n v="761400"/>
    <x v="2"/>
  </r>
  <r>
    <d v="2027-02-14T00:00:00"/>
    <x v="0"/>
    <n v="761400"/>
    <x v="2"/>
  </r>
  <r>
    <d v="2027-02-14T00:00:00"/>
    <x v="6"/>
    <n v="946600"/>
    <x v="2"/>
  </r>
  <r>
    <d v="2027-02-14T00:00:00"/>
    <x v="6"/>
    <n v="946600"/>
    <x v="2"/>
  </r>
  <r>
    <d v="2027-02-14T00:00:00"/>
    <x v="8"/>
    <n v="343300"/>
    <x v="3"/>
  </r>
  <r>
    <d v="2027-02-14T00:00:00"/>
    <x v="8"/>
    <n v="343300"/>
    <x v="2"/>
  </r>
  <r>
    <d v="2027-02-14T00:00:00"/>
    <x v="8"/>
    <n v="343300"/>
    <x v="2"/>
  </r>
  <r>
    <d v="2027-02-14T00:00:00"/>
    <x v="8"/>
    <n v="343300"/>
    <x v="2"/>
  </r>
  <r>
    <d v="2027-02-14T00:00:00"/>
    <x v="8"/>
    <n v="343300"/>
    <x v="2"/>
  </r>
  <r>
    <d v="2027-02-14T00:00:00"/>
    <x v="8"/>
    <n v="343300"/>
    <x v="2"/>
  </r>
  <r>
    <d v="2027-02-14T00:00:00"/>
    <x v="8"/>
    <n v="343300"/>
    <x v="2"/>
  </r>
  <r>
    <d v="2027-02-14T00:00:00"/>
    <x v="5"/>
    <n v="888400"/>
    <x v="2"/>
  </r>
  <r>
    <d v="2027-02-15T00:00:00"/>
    <x v="9"/>
    <n v="1121400"/>
    <x v="2"/>
  </r>
  <r>
    <d v="2027-02-20T00:00:00"/>
    <x v="0"/>
    <n v="761400"/>
    <x v="2"/>
  </r>
  <r>
    <d v="2027-02-20T00:00:00"/>
    <x v="0"/>
    <n v="761400"/>
    <x v="2"/>
  </r>
  <r>
    <d v="2027-02-22T00:00:00"/>
    <x v="9"/>
    <n v="1121400"/>
    <x v="2"/>
  </r>
  <r>
    <d v="2027-02-23T00:00:00"/>
    <x v="6"/>
    <n v="946600"/>
    <x v="2"/>
  </r>
  <r>
    <d v="2027-02-24T00:00:00"/>
    <x v="10"/>
    <n v="677400"/>
    <x v="2"/>
  </r>
  <r>
    <d v="2027-02-27T00:00:00"/>
    <x v="0"/>
    <n v="761400"/>
    <x v="2"/>
  </r>
  <r>
    <d v="2027-02-27T00:00:00"/>
    <x v="0"/>
    <n v="761400"/>
    <x v="2"/>
  </r>
  <r>
    <d v="2027-02-27T00:00:00"/>
    <x v="0"/>
    <n v="761400"/>
    <x v="2"/>
  </r>
  <r>
    <d v="2027-02-27T00:00:00"/>
    <x v="0"/>
    <n v="761400"/>
    <x v="2"/>
  </r>
  <r>
    <d v="2027-02-27T00:00:00"/>
    <x v="0"/>
    <n v="761400"/>
    <x v="2"/>
  </r>
  <r>
    <d v="2027-02-27T00:00:00"/>
    <x v="0"/>
    <n v="761400"/>
    <x v="2"/>
  </r>
  <r>
    <d v="2027-02-27T00:00:00"/>
    <x v="0"/>
    <n v="761400"/>
    <x v="2"/>
  </r>
  <r>
    <d v="2027-02-27T00:00:00"/>
    <x v="0"/>
    <n v="761400"/>
    <x v="2"/>
  </r>
  <r>
    <d v="2027-02-27T00:00:00"/>
    <x v="0"/>
    <n v="761400"/>
    <x v="2"/>
  </r>
  <r>
    <d v="2027-02-27T00:00:00"/>
    <x v="0"/>
    <n v="761400"/>
    <x v="2"/>
  </r>
  <r>
    <d v="2027-02-28T00:00:00"/>
    <x v="6"/>
    <n v="946600"/>
    <x v="2"/>
  </r>
  <r>
    <d v="2027-03-05T00:00:00"/>
    <x v="9"/>
    <n v="1121400"/>
    <x v="2"/>
  </r>
  <r>
    <d v="2027-03-06T00:00:00"/>
    <x v="0"/>
    <n v="761400"/>
    <x v="2"/>
  </r>
  <r>
    <d v="2027-03-07T00:00:00"/>
    <x v="0"/>
    <n v="761400"/>
    <x v="2"/>
  </r>
  <r>
    <d v="2027-03-09T00:00:00"/>
    <x v="0"/>
    <n v="761400"/>
    <x v="2"/>
  </r>
  <r>
    <d v="2027-03-09T00:00:00"/>
    <x v="3"/>
    <n v="544700"/>
    <x v="2"/>
  </r>
  <r>
    <d v="2027-03-13T00:00:00"/>
    <x v="6"/>
    <n v="946600"/>
    <x v="2"/>
  </r>
  <r>
    <d v="2027-03-28T00:00:00"/>
    <x v="6"/>
    <n v="946600"/>
    <x v="2"/>
  </r>
  <r>
    <d v="2027-03-29T00:00:00"/>
    <x v="0"/>
    <n v="761400"/>
    <x v="2"/>
  </r>
  <r>
    <d v="2027-04-09T00:00:00"/>
    <x v="0"/>
    <n v="761400"/>
    <x v="2"/>
  </r>
  <r>
    <d v="2027-04-09T00:00:00"/>
    <x v="0"/>
    <n v="761400"/>
    <x v="2"/>
  </r>
  <r>
    <d v="2027-04-09T00:00:00"/>
    <x v="0"/>
    <n v="761400"/>
    <x v="2"/>
  </r>
  <r>
    <d v="2027-04-09T00:00:00"/>
    <x v="10"/>
    <n v="677400"/>
    <x v="2"/>
  </r>
  <r>
    <d v="2027-04-09T00:00:00"/>
    <x v="0"/>
    <n v="761400"/>
    <x v="2"/>
  </r>
  <r>
    <d v="2027-04-09T00:00:00"/>
    <x v="0"/>
    <n v="761400"/>
    <x v="2"/>
  </r>
  <r>
    <d v="2027-04-09T00:00:00"/>
    <x v="0"/>
    <n v="761400"/>
    <x v="2"/>
  </r>
  <r>
    <d v="2027-04-09T00:00:00"/>
    <x v="0"/>
    <n v="761400"/>
    <x v="2"/>
  </r>
  <r>
    <d v="2027-04-10T00:00:00"/>
    <x v="0"/>
    <n v="761400"/>
    <x v="2"/>
  </r>
  <r>
    <d v="2027-04-10T00:00:00"/>
    <x v="0"/>
    <n v="761400"/>
    <x v="2"/>
  </r>
  <r>
    <d v="2027-04-10T00:00:00"/>
    <x v="0"/>
    <n v="761400"/>
    <x v="2"/>
  </r>
  <r>
    <d v="2027-04-10T00:00:00"/>
    <x v="0"/>
    <n v="761400"/>
    <x v="2"/>
  </r>
  <r>
    <d v="2027-04-10T00:00:00"/>
    <x v="0"/>
    <n v="761400"/>
    <x v="2"/>
  </r>
  <r>
    <d v="2027-04-10T00:00:00"/>
    <x v="0"/>
    <n v="761400"/>
    <x v="2"/>
  </r>
  <r>
    <d v="2027-04-10T00:00:00"/>
    <x v="0"/>
    <n v="761400"/>
    <x v="2"/>
  </r>
  <r>
    <d v="2027-04-10T00:00:00"/>
    <x v="0"/>
    <n v="761400"/>
    <x v="2"/>
  </r>
  <r>
    <d v="2027-04-10T00:00:00"/>
    <x v="0"/>
    <n v="761400"/>
    <x v="2"/>
  </r>
  <r>
    <d v="2027-04-10T00:00:00"/>
    <x v="0"/>
    <n v="761400"/>
    <x v="2"/>
  </r>
  <r>
    <d v="2027-04-10T00:00:00"/>
    <x v="0"/>
    <n v="761400"/>
    <x v="2"/>
  </r>
  <r>
    <d v="2027-04-10T00:00:00"/>
    <x v="0"/>
    <n v="761400"/>
    <x v="2"/>
  </r>
  <r>
    <d v="2027-04-10T00:00:00"/>
    <x v="0"/>
    <n v="761400"/>
    <x v="2"/>
  </r>
  <r>
    <d v="2027-04-10T00:00:00"/>
    <x v="0"/>
    <n v="761400"/>
    <x v="2"/>
  </r>
  <r>
    <d v="2027-04-10T00:00:00"/>
    <x v="0"/>
    <n v="761400"/>
    <x v="2"/>
  </r>
  <r>
    <d v="2027-04-10T00:00:00"/>
    <x v="0"/>
    <n v="761400"/>
    <x v="2"/>
  </r>
  <r>
    <d v="2027-04-10T00:00:00"/>
    <x v="0"/>
    <n v="761400"/>
    <x v="2"/>
  </r>
  <r>
    <d v="2027-04-10T00:00:00"/>
    <x v="0"/>
    <n v="761400"/>
    <x v="2"/>
  </r>
  <r>
    <d v="2027-04-10T00:00:00"/>
    <x v="0"/>
    <n v="761400"/>
    <x v="2"/>
  </r>
  <r>
    <d v="2027-04-10T00:00:00"/>
    <x v="0"/>
    <n v="761400"/>
    <x v="2"/>
  </r>
  <r>
    <d v="2027-04-10T00:00:00"/>
    <x v="0"/>
    <n v="761400"/>
    <x v="2"/>
  </r>
  <r>
    <d v="2027-04-10T00:00:00"/>
    <x v="0"/>
    <n v="761400"/>
    <x v="2"/>
  </r>
  <r>
    <d v="2027-04-10T00:00:00"/>
    <x v="0"/>
    <n v="761400"/>
    <x v="2"/>
  </r>
  <r>
    <d v="2027-04-10T00:00:00"/>
    <x v="0"/>
    <n v="761400"/>
    <x v="2"/>
  </r>
  <r>
    <d v="2027-04-10T00:00:00"/>
    <x v="0"/>
    <n v="761400"/>
    <x v="2"/>
  </r>
  <r>
    <d v="2027-04-10T00:00:00"/>
    <x v="0"/>
    <n v="761400"/>
    <x v="2"/>
  </r>
  <r>
    <d v="2027-04-10T00:00:00"/>
    <x v="0"/>
    <n v="761400"/>
    <x v="2"/>
  </r>
  <r>
    <d v="2027-04-10T00:00:00"/>
    <x v="0"/>
    <n v="761400"/>
    <x v="2"/>
  </r>
  <r>
    <d v="2027-04-10T00:00:00"/>
    <x v="0"/>
    <n v="761400"/>
    <x v="2"/>
  </r>
  <r>
    <d v="2027-04-10T00:00:00"/>
    <x v="0"/>
    <n v="761400"/>
    <x v="2"/>
  </r>
  <r>
    <d v="2027-04-10T00:00:00"/>
    <x v="0"/>
    <n v="761400"/>
    <x v="3"/>
  </r>
  <r>
    <d v="2027-04-10T00:00:00"/>
    <x v="0"/>
    <n v="761400"/>
    <x v="3"/>
  </r>
  <r>
    <d v="2027-04-10T00:00:00"/>
    <x v="0"/>
    <n v="761400"/>
    <x v="3"/>
  </r>
  <r>
    <d v="2027-04-10T00:00:00"/>
    <x v="0"/>
    <n v="761400"/>
    <x v="3"/>
  </r>
  <r>
    <d v="2027-04-10T00:00:00"/>
    <x v="0"/>
    <n v="761400"/>
    <x v="3"/>
  </r>
  <r>
    <d v="2027-04-10T00:00:00"/>
    <x v="0"/>
    <n v="761400"/>
    <x v="3"/>
  </r>
  <r>
    <d v="2027-04-10T00:00:00"/>
    <x v="0"/>
    <n v="761400"/>
    <x v="3"/>
  </r>
  <r>
    <d v="2027-04-10T00:00:00"/>
    <x v="0"/>
    <n v="761400"/>
    <x v="3"/>
  </r>
  <r>
    <d v="2027-04-10T00:00:00"/>
    <x v="0"/>
    <n v="761400"/>
    <x v="3"/>
  </r>
  <r>
    <d v="2027-04-10T00:00:00"/>
    <x v="0"/>
    <n v="761400"/>
    <x v="2"/>
  </r>
  <r>
    <d v="2027-04-11T00:00:00"/>
    <x v="2"/>
    <n v="1274000"/>
    <x v="2"/>
  </r>
  <r>
    <d v="2027-04-11T00:00:00"/>
    <x v="2"/>
    <n v="1274000"/>
    <x v="2"/>
  </r>
  <r>
    <d v="2027-04-11T00:00:00"/>
    <x v="9"/>
    <n v="1121400"/>
    <x v="2"/>
  </r>
  <r>
    <d v="2027-04-11T00:00:00"/>
    <x v="2"/>
    <n v="1274000"/>
    <x v="2"/>
  </r>
  <r>
    <d v="2027-04-11T00:00:00"/>
    <x v="8"/>
    <n v="343300"/>
    <x v="2"/>
  </r>
  <r>
    <d v="2027-04-11T00:00:00"/>
    <x v="11"/>
    <n v="1510600"/>
    <x v="2"/>
  </r>
  <r>
    <d v="2027-04-11T00:00:00"/>
    <x v="0"/>
    <n v="761400"/>
    <x v="2"/>
  </r>
  <r>
    <d v="2027-04-11T00:00:00"/>
    <x v="0"/>
    <n v="761400"/>
    <x v="3"/>
  </r>
  <r>
    <d v="2027-04-11T00:00:00"/>
    <x v="0"/>
    <n v="761400"/>
    <x v="2"/>
  </r>
  <r>
    <d v="2027-04-11T00:00:00"/>
    <x v="0"/>
    <n v="761400"/>
    <x v="2"/>
  </r>
  <r>
    <d v="2027-04-11T00:00:00"/>
    <x v="0"/>
    <n v="761400"/>
    <x v="2"/>
  </r>
  <r>
    <d v="2027-04-12T00:00:00"/>
    <x v="0"/>
    <n v="761400"/>
    <x v="2"/>
  </r>
  <r>
    <d v="2027-04-12T00:00:00"/>
    <x v="9"/>
    <n v="1121400"/>
    <x v="2"/>
  </r>
  <r>
    <d v="2027-04-13T00:00:00"/>
    <x v="6"/>
    <n v="946600"/>
    <x v="2"/>
  </r>
  <r>
    <d v="2027-04-16T00:00:00"/>
    <x v="0"/>
    <n v="761400"/>
    <x v="2"/>
  </r>
  <r>
    <d v="2027-04-16T00:00:00"/>
    <x v="8"/>
    <n v="343300"/>
    <x v="2"/>
  </r>
  <r>
    <d v="2027-04-16T00:00:00"/>
    <x v="0"/>
    <n v="761400"/>
    <x v="2"/>
  </r>
  <r>
    <d v="2027-04-16T00:00:00"/>
    <x v="8"/>
    <n v="343300"/>
    <x v="2"/>
  </r>
  <r>
    <d v="2027-04-16T00:00:00"/>
    <x v="8"/>
    <n v="343300"/>
    <x v="2"/>
  </r>
  <r>
    <d v="2027-04-16T00:00:00"/>
    <x v="8"/>
    <n v="343300"/>
    <x v="2"/>
  </r>
  <r>
    <d v="2027-04-16T00:00:00"/>
    <x v="8"/>
    <n v="343300"/>
    <x v="2"/>
  </r>
  <r>
    <d v="2027-04-16T00:00:00"/>
    <x v="0"/>
    <n v="761400"/>
    <x v="2"/>
  </r>
  <r>
    <d v="2027-04-16T00:00:00"/>
    <x v="8"/>
    <n v="343300"/>
    <x v="2"/>
  </r>
  <r>
    <d v="2027-04-16T00:00:00"/>
    <x v="8"/>
    <n v="343300"/>
    <x v="2"/>
  </r>
  <r>
    <d v="2027-04-16T00:00:00"/>
    <x v="8"/>
    <n v="343300"/>
    <x v="2"/>
  </r>
  <r>
    <d v="2027-04-17T00:00:00"/>
    <x v="9"/>
    <n v="1121400"/>
    <x v="2"/>
  </r>
  <r>
    <d v="2027-04-19T00:00:00"/>
    <x v="12"/>
    <n v="953000"/>
    <x v="2"/>
  </r>
  <r>
    <d v="2027-04-19T00:00:00"/>
    <x v="6"/>
    <n v="946600"/>
    <x v="2"/>
  </r>
  <r>
    <d v="2027-04-19T00:00:00"/>
    <x v="6"/>
    <n v="946600"/>
    <x v="2"/>
  </r>
  <r>
    <d v="2027-04-19T00:00:00"/>
    <x v="6"/>
    <n v="946600"/>
    <x v="2"/>
  </r>
  <r>
    <d v="2027-04-19T00:00:00"/>
    <x v="12"/>
    <n v="953000"/>
    <x v="2"/>
  </r>
  <r>
    <d v="2027-04-19T00:00:00"/>
    <x v="7"/>
    <n v="1282800"/>
    <x v="3"/>
  </r>
  <r>
    <d v="2027-04-19T00:00:00"/>
    <x v="7"/>
    <n v="1282800"/>
    <x v="2"/>
  </r>
  <r>
    <d v="2027-04-19T00:00:00"/>
    <x v="9"/>
    <n v="1121400"/>
    <x v="2"/>
  </r>
  <r>
    <d v="2027-04-19T00:00:00"/>
    <x v="7"/>
    <n v="1282800"/>
    <x v="2"/>
  </r>
  <r>
    <d v="2027-04-19T00:00:00"/>
    <x v="12"/>
    <n v="953000"/>
    <x v="2"/>
  </r>
  <r>
    <d v="2027-04-19T00:00:00"/>
    <x v="7"/>
    <n v="1282800"/>
    <x v="2"/>
  </r>
  <r>
    <d v="2027-04-19T00:00:00"/>
    <x v="7"/>
    <n v="1282800"/>
    <x v="2"/>
  </r>
  <r>
    <d v="2027-04-19T00:00:00"/>
    <x v="2"/>
    <n v="1274000"/>
    <x v="2"/>
  </r>
  <r>
    <d v="2027-04-20T00:00:00"/>
    <x v="6"/>
    <n v="946600"/>
    <x v="2"/>
  </r>
  <r>
    <d v="2027-04-20T00:00:00"/>
    <x v="9"/>
    <n v="1121400"/>
    <x v="2"/>
  </r>
  <r>
    <d v="2027-04-21T00:00:00"/>
    <x v="8"/>
    <n v="343300"/>
    <x v="2"/>
  </r>
  <r>
    <d v="2027-04-27T00:00:00"/>
    <x v="9"/>
    <n v="1121400"/>
    <x v="2"/>
  </r>
  <r>
    <d v="2027-04-27T00:00:00"/>
    <x v="0"/>
    <n v="761400"/>
    <x v="2"/>
  </r>
  <r>
    <d v="2027-04-28T00:00:00"/>
    <x v="13"/>
    <n v="1260200"/>
    <x v="2"/>
  </r>
  <r>
    <d v="2027-04-29T00:00:00"/>
    <x v="1"/>
    <n v="1110300"/>
    <x v="2"/>
  </r>
  <r>
    <d v="2027-05-04T00:00:00"/>
    <x v="2"/>
    <n v="1274000"/>
    <x v="2"/>
  </r>
  <r>
    <d v="2027-05-04T00:00:00"/>
    <x v="6"/>
    <n v="946600"/>
    <x v="2"/>
  </r>
  <r>
    <d v="2027-05-04T00:00:00"/>
    <x v="6"/>
    <n v="946600"/>
    <x v="2"/>
  </r>
  <r>
    <d v="2027-05-04T00:00:00"/>
    <x v="6"/>
    <n v="946600"/>
    <x v="2"/>
  </r>
  <r>
    <d v="2027-05-04T00:00:00"/>
    <x v="4"/>
    <n v="447300"/>
    <x v="3"/>
  </r>
  <r>
    <d v="2027-05-05T00:00:00"/>
    <x v="2"/>
    <n v="1274000"/>
    <x v="2"/>
  </r>
  <r>
    <d v="2027-05-06T00:00:00"/>
    <x v="4"/>
    <n v="447300"/>
    <x v="3"/>
  </r>
  <r>
    <d v="2027-05-07T00:00:00"/>
    <x v="0"/>
    <n v="761400"/>
    <x v="2"/>
  </r>
  <r>
    <d v="2027-05-08T00:00:00"/>
    <x v="8"/>
    <n v="343300"/>
    <x v="2"/>
  </r>
  <r>
    <d v="2027-05-08T00:00:00"/>
    <x v="8"/>
    <n v="343300"/>
    <x v="2"/>
  </r>
  <r>
    <d v="2027-05-08T00:00:00"/>
    <x v="8"/>
    <n v="343300"/>
    <x v="2"/>
  </r>
  <r>
    <d v="2027-05-08T00:00:00"/>
    <x v="8"/>
    <n v="343300"/>
    <x v="2"/>
  </r>
  <r>
    <d v="2027-05-08T00:00:00"/>
    <x v="8"/>
    <n v="343300"/>
    <x v="2"/>
  </r>
  <r>
    <d v="2027-05-08T00:00:00"/>
    <x v="8"/>
    <n v="343300"/>
    <x v="2"/>
  </r>
  <r>
    <d v="2027-05-08T00:00:00"/>
    <x v="8"/>
    <n v="343300"/>
    <x v="2"/>
  </r>
  <r>
    <d v="2027-05-13T00:00:00"/>
    <x v="9"/>
    <n v="1121400"/>
    <x v="2"/>
  </r>
  <r>
    <d v="2027-05-13T00:00:00"/>
    <x v="0"/>
    <n v="761400"/>
    <x v="2"/>
  </r>
  <r>
    <d v="2027-05-14T00:00:00"/>
    <x v="7"/>
    <n v="1282800"/>
    <x v="2"/>
  </r>
  <r>
    <d v="2027-05-14T00:00:00"/>
    <x v="9"/>
    <n v="1121400"/>
    <x v="2"/>
  </r>
  <r>
    <d v="2027-05-15T00:00:00"/>
    <x v="4"/>
    <n v="447300"/>
    <x v="2"/>
  </r>
  <r>
    <d v="2027-05-15T00:00:00"/>
    <x v="3"/>
    <n v="544700"/>
    <x v="2"/>
  </r>
  <r>
    <d v="2027-05-15T00:00:00"/>
    <x v="3"/>
    <n v="544700"/>
    <x v="2"/>
  </r>
  <r>
    <d v="2027-05-15T00:00:00"/>
    <x v="3"/>
    <n v="544700"/>
    <x v="2"/>
  </r>
  <r>
    <d v="2027-05-15T00:00:00"/>
    <x v="4"/>
    <n v="447300"/>
    <x v="2"/>
  </r>
  <r>
    <d v="2027-05-15T00:00:00"/>
    <x v="1"/>
    <n v="1110300"/>
    <x v="2"/>
  </r>
  <r>
    <d v="2027-05-15T00:00:00"/>
    <x v="4"/>
    <n v="447300"/>
    <x v="2"/>
  </r>
  <r>
    <d v="2027-05-19T00:00:00"/>
    <x v="1"/>
    <n v="1110300"/>
    <x v="2"/>
  </r>
  <r>
    <d v="2027-05-23T00:00:00"/>
    <x v="9"/>
    <n v="1121400"/>
    <x v="3"/>
  </r>
  <r>
    <d v="2027-05-25T00:00:00"/>
    <x v="1"/>
    <n v="1110300"/>
    <x v="2"/>
  </r>
  <r>
    <d v="2027-05-25T00:00:00"/>
    <x v="9"/>
    <n v="1121400"/>
    <x v="2"/>
  </r>
  <r>
    <d v="2027-05-27T00:00:00"/>
    <x v="0"/>
    <n v="761400"/>
    <x v="2"/>
  </r>
  <r>
    <d v="2027-05-27T00:00:00"/>
    <x v="0"/>
    <n v="761400"/>
    <x v="2"/>
  </r>
  <r>
    <d v="2027-05-27T00:00:00"/>
    <x v="0"/>
    <n v="761400"/>
    <x v="2"/>
  </r>
  <r>
    <d v="2027-05-27T00:00:00"/>
    <x v="0"/>
    <n v="761400"/>
    <x v="2"/>
  </r>
  <r>
    <d v="2027-05-27T00:00:00"/>
    <x v="0"/>
    <n v="761400"/>
    <x v="2"/>
  </r>
  <r>
    <d v="2027-05-27T00:00:00"/>
    <x v="0"/>
    <n v="761400"/>
    <x v="2"/>
  </r>
  <r>
    <d v="2027-05-27T00:00:00"/>
    <x v="0"/>
    <n v="761400"/>
    <x v="2"/>
  </r>
  <r>
    <d v="2027-05-27T00:00:00"/>
    <x v="0"/>
    <n v="761400"/>
    <x v="2"/>
  </r>
  <r>
    <d v="2027-05-27T00:00:00"/>
    <x v="0"/>
    <n v="761400"/>
    <x v="2"/>
  </r>
  <r>
    <d v="2027-05-27T00:00:00"/>
    <x v="0"/>
    <n v="761400"/>
    <x v="2"/>
  </r>
  <r>
    <d v="2027-05-27T00:00:00"/>
    <x v="0"/>
    <n v="761400"/>
    <x v="2"/>
  </r>
  <r>
    <d v="2027-05-27T00:00:00"/>
    <x v="0"/>
    <n v="761400"/>
    <x v="3"/>
  </r>
  <r>
    <d v="2027-05-27T00:00:00"/>
    <x v="0"/>
    <n v="761400"/>
    <x v="3"/>
  </r>
  <r>
    <d v="2027-05-27T00:00:00"/>
    <x v="0"/>
    <n v="761400"/>
    <x v="2"/>
  </r>
  <r>
    <d v="2027-05-27T00:00:00"/>
    <x v="0"/>
    <n v="761400"/>
    <x v="2"/>
  </r>
  <r>
    <d v="2027-05-28T00:00:00"/>
    <x v="1"/>
    <n v="1110300"/>
    <x v="2"/>
  </r>
  <r>
    <d v="2027-06-03T00:00:00"/>
    <x v="0"/>
    <n v="761400"/>
    <x v="2"/>
  </r>
  <r>
    <d v="2027-06-03T00:00:00"/>
    <x v="0"/>
    <n v="761400"/>
    <x v="2"/>
  </r>
  <r>
    <d v="2027-06-03T00:00:00"/>
    <x v="0"/>
    <n v="761400"/>
    <x v="2"/>
  </r>
  <r>
    <d v="2027-06-09T00:00:00"/>
    <x v="0"/>
    <n v="761400"/>
    <x v="2"/>
  </r>
  <r>
    <d v="2027-06-09T00:00:00"/>
    <x v="0"/>
    <n v="761400"/>
    <x v="2"/>
  </r>
  <r>
    <d v="2027-06-09T00:00:00"/>
    <x v="0"/>
    <n v="761400"/>
    <x v="2"/>
  </r>
  <r>
    <d v="2027-06-09T00:00:00"/>
    <x v="0"/>
    <n v="761400"/>
    <x v="2"/>
  </r>
  <r>
    <d v="2027-06-09T00:00:00"/>
    <x v="0"/>
    <n v="761400"/>
    <x v="2"/>
  </r>
  <r>
    <d v="2027-06-09T00:00:00"/>
    <x v="0"/>
    <n v="761400"/>
    <x v="2"/>
  </r>
  <r>
    <d v="2027-06-09T00:00:00"/>
    <x v="0"/>
    <n v="761400"/>
    <x v="2"/>
  </r>
  <r>
    <d v="2027-06-09T00:00:00"/>
    <x v="0"/>
    <n v="761400"/>
    <x v="2"/>
  </r>
  <r>
    <d v="2027-06-09T00:00:00"/>
    <x v="0"/>
    <n v="761400"/>
    <x v="2"/>
  </r>
  <r>
    <d v="2027-06-09T00:00:00"/>
    <x v="0"/>
    <n v="761400"/>
    <x v="2"/>
  </r>
  <r>
    <d v="2027-06-09T00:00:00"/>
    <x v="1"/>
    <n v="1110300"/>
    <x v="2"/>
  </r>
  <r>
    <d v="2027-06-10T00:00:00"/>
    <x v="0"/>
    <n v="761400"/>
    <x v="2"/>
  </r>
  <r>
    <d v="2027-06-11T00:00:00"/>
    <x v="0"/>
    <n v="761400"/>
    <x v="2"/>
  </r>
  <r>
    <d v="2027-06-11T00:00:00"/>
    <x v="0"/>
    <n v="761400"/>
    <x v="3"/>
  </r>
  <r>
    <d v="2027-06-11T00:00:00"/>
    <x v="0"/>
    <n v="761400"/>
    <x v="2"/>
  </r>
  <r>
    <d v="2027-06-11T00:00:00"/>
    <x v="0"/>
    <n v="761400"/>
    <x v="2"/>
  </r>
  <r>
    <d v="2027-06-11T00:00:00"/>
    <x v="0"/>
    <n v="761400"/>
    <x v="2"/>
  </r>
  <r>
    <d v="2027-06-11T00:00:00"/>
    <x v="0"/>
    <n v="761400"/>
    <x v="2"/>
  </r>
  <r>
    <d v="2027-06-11T00:00:00"/>
    <x v="0"/>
    <n v="761400"/>
    <x v="2"/>
  </r>
  <r>
    <d v="2027-06-11T00:00:00"/>
    <x v="0"/>
    <n v="761400"/>
    <x v="2"/>
  </r>
  <r>
    <d v="2027-06-11T00:00:00"/>
    <x v="0"/>
    <n v="761400"/>
    <x v="2"/>
  </r>
  <r>
    <d v="2027-06-11T00:00:00"/>
    <x v="0"/>
    <n v="761400"/>
    <x v="2"/>
  </r>
  <r>
    <d v="2027-06-11T00:00:00"/>
    <x v="0"/>
    <n v="761400"/>
    <x v="2"/>
  </r>
  <r>
    <d v="2027-06-11T00:00:00"/>
    <x v="0"/>
    <n v="761400"/>
    <x v="2"/>
  </r>
  <r>
    <d v="2027-06-11T00:00:00"/>
    <x v="0"/>
    <n v="761400"/>
    <x v="2"/>
  </r>
  <r>
    <d v="2027-06-11T00:00:00"/>
    <x v="0"/>
    <n v="761400"/>
    <x v="2"/>
  </r>
  <r>
    <d v="2027-06-11T00:00:00"/>
    <x v="0"/>
    <n v="761400"/>
    <x v="2"/>
  </r>
  <r>
    <d v="2027-06-11T00:00:00"/>
    <x v="0"/>
    <n v="761400"/>
    <x v="2"/>
  </r>
  <r>
    <d v="2027-06-11T00:00:00"/>
    <x v="0"/>
    <n v="761400"/>
    <x v="2"/>
  </r>
  <r>
    <d v="2027-06-11T00:00:00"/>
    <x v="0"/>
    <n v="761400"/>
    <x v="2"/>
  </r>
  <r>
    <d v="2027-06-11T00:00:00"/>
    <x v="0"/>
    <n v="761400"/>
    <x v="2"/>
  </r>
  <r>
    <d v="2027-06-11T00:00:00"/>
    <x v="0"/>
    <n v="761400"/>
    <x v="2"/>
  </r>
  <r>
    <d v="2027-06-11T00:00:00"/>
    <x v="0"/>
    <n v="761400"/>
    <x v="2"/>
  </r>
  <r>
    <d v="2027-06-11T00:00:00"/>
    <x v="0"/>
    <n v="761400"/>
    <x v="2"/>
  </r>
  <r>
    <d v="2027-06-13T00:00:00"/>
    <x v="7"/>
    <n v="1282800"/>
    <x v="2"/>
  </r>
  <r>
    <d v="2027-06-13T00:00:00"/>
    <x v="8"/>
    <n v="343300"/>
    <x v="2"/>
  </r>
  <r>
    <d v="2027-06-13T00:00:00"/>
    <x v="0"/>
    <n v="761400"/>
    <x v="2"/>
  </r>
  <r>
    <d v="2027-06-13T00:00:00"/>
    <x v="8"/>
    <n v="343300"/>
    <x v="2"/>
  </r>
  <r>
    <d v="2027-06-13T00:00:00"/>
    <x v="8"/>
    <n v="343300"/>
    <x v="2"/>
  </r>
  <r>
    <d v="2027-06-13T00:00:00"/>
    <x v="8"/>
    <n v="343300"/>
    <x v="2"/>
  </r>
  <r>
    <d v="2027-06-13T00:00:00"/>
    <x v="8"/>
    <n v="343300"/>
    <x v="2"/>
  </r>
  <r>
    <d v="2027-06-15T00:00:00"/>
    <x v="1"/>
    <n v="1110300"/>
    <x v="2"/>
  </r>
  <r>
    <d v="2027-06-17T00:00:00"/>
    <x v="2"/>
    <n v="1274000"/>
    <x v="2"/>
  </r>
  <r>
    <d v="2027-06-20T00:00:00"/>
    <x v="9"/>
    <n v="1121400"/>
    <x v="2"/>
  </r>
  <r>
    <d v="2027-06-21T00:00:00"/>
    <x v="5"/>
    <n v="888400"/>
    <x v="2"/>
  </r>
  <r>
    <d v="2027-06-23T00:00:00"/>
    <x v="0"/>
    <n v="761400"/>
    <x v="2"/>
  </r>
  <r>
    <d v="2027-06-23T00:00:00"/>
    <x v="0"/>
    <n v="761400"/>
    <x v="2"/>
  </r>
  <r>
    <d v="2027-06-23T00:00:00"/>
    <x v="0"/>
    <n v="761400"/>
    <x v="2"/>
  </r>
  <r>
    <d v="2027-06-23T00:00:00"/>
    <x v="0"/>
    <n v="761400"/>
    <x v="2"/>
  </r>
  <r>
    <d v="2027-06-24T00:00:00"/>
    <x v="9"/>
    <n v="1121400"/>
    <x v="2"/>
  </r>
  <r>
    <d v="2027-06-24T00:00:00"/>
    <x v="11"/>
    <n v="1510600"/>
    <x v="2"/>
  </r>
  <r>
    <d v="2027-06-24T00:00:00"/>
    <x v="0"/>
    <n v="761400"/>
    <x v="3"/>
  </r>
  <r>
    <d v="2027-06-24T00:00:00"/>
    <x v="8"/>
    <n v="343300"/>
    <x v="2"/>
  </r>
  <r>
    <d v="2027-06-27T00:00:00"/>
    <x v="8"/>
    <n v="343300"/>
    <x v="2"/>
  </r>
  <r>
    <d v="2027-06-28T00:00:00"/>
    <x v="1"/>
    <n v="1110300"/>
    <x v="2"/>
  </r>
  <r>
    <d v="2027-06-28T00:00:00"/>
    <x v="1"/>
    <n v="1110300"/>
    <x v="2"/>
  </r>
  <r>
    <d v="2027-06-28T00:00:00"/>
    <x v="1"/>
    <n v="1110300"/>
    <x v="2"/>
  </r>
  <r>
    <d v="2027-06-28T00:00:00"/>
    <x v="4"/>
    <n v="447300"/>
    <x v="2"/>
  </r>
  <r>
    <d v="2027-06-28T00:00:00"/>
    <x v="4"/>
    <n v="447300"/>
    <x v="2"/>
  </r>
  <r>
    <d v="2027-06-30T00:00:00"/>
    <x v="8"/>
    <n v="343300"/>
    <x v="3"/>
  </r>
  <r>
    <d v="2027-07-05T00:00:00"/>
    <x v="10"/>
    <n v="677400"/>
    <x v="2"/>
  </r>
  <r>
    <d v="2027-07-06T00:00:00"/>
    <x v="9"/>
    <n v="1121400"/>
    <x v="2"/>
  </r>
  <r>
    <d v="2027-07-09T00:00:00"/>
    <x v="0"/>
    <n v="761400"/>
    <x v="2"/>
  </r>
  <r>
    <d v="2027-07-09T00:00:00"/>
    <x v="0"/>
    <n v="761400"/>
    <x v="2"/>
  </r>
  <r>
    <d v="2027-07-09T00:00:00"/>
    <x v="0"/>
    <n v="761400"/>
    <x v="2"/>
  </r>
  <r>
    <d v="2027-07-09T00:00:00"/>
    <x v="0"/>
    <n v="761400"/>
    <x v="2"/>
  </r>
  <r>
    <d v="2027-07-09T00:00:00"/>
    <x v="0"/>
    <n v="761400"/>
    <x v="2"/>
  </r>
  <r>
    <d v="2027-07-09T00:00:00"/>
    <x v="0"/>
    <n v="761400"/>
    <x v="2"/>
  </r>
  <r>
    <d v="2027-07-09T00:00:00"/>
    <x v="0"/>
    <n v="761400"/>
    <x v="2"/>
  </r>
  <r>
    <d v="2027-07-10T00:00:00"/>
    <x v="1"/>
    <n v="1110300"/>
    <x v="2"/>
  </r>
  <r>
    <d v="2027-07-10T00:00:00"/>
    <x v="8"/>
    <n v="343300"/>
    <x v="2"/>
  </r>
  <r>
    <d v="2027-07-11T00:00:00"/>
    <x v="6"/>
    <n v="946600"/>
    <x v="2"/>
  </r>
  <r>
    <d v="2027-07-13T00:00:00"/>
    <x v="12"/>
    <n v="953000"/>
    <x v="2"/>
  </r>
  <r>
    <d v="2027-07-15T00:00:00"/>
    <x v="10"/>
    <n v="677400"/>
    <x v="2"/>
  </r>
  <r>
    <d v="2027-07-15T00:00:00"/>
    <x v="8"/>
    <n v="343300"/>
    <x v="3"/>
  </r>
  <r>
    <d v="2027-07-16T00:00:00"/>
    <x v="8"/>
    <n v="343300"/>
    <x v="2"/>
  </r>
  <r>
    <d v="2027-07-17T00:00:00"/>
    <x v="11"/>
    <n v="1510600"/>
    <x v="2"/>
  </r>
  <r>
    <d v="2027-07-18T00:00:00"/>
    <x v="6"/>
    <n v="946600"/>
    <x v="2"/>
  </r>
  <r>
    <d v="2027-07-18T00:00:00"/>
    <x v="0"/>
    <n v="761400"/>
    <x v="2"/>
  </r>
  <r>
    <d v="2027-07-18T00:00:00"/>
    <x v="0"/>
    <n v="761400"/>
    <x v="2"/>
  </r>
  <r>
    <d v="2027-07-19T00:00:00"/>
    <x v="8"/>
    <n v="343300"/>
    <x v="2"/>
  </r>
  <r>
    <d v="2027-07-19T00:00:00"/>
    <x v="8"/>
    <n v="343300"/>
    <x v="2"/>
  </r>
  <r>
    <d v="2027-07-19T00:00:00"/>
    <x v="8"/>
    <n v="343300"/>
    <x v="2"/>
  </r>
  <r>
    <d v="2027-07-21T00:00:00"/>
    <x v="6"/>
    <n v="946600"/>
    <x v="2"/>
  </r>
  <r>
    <d v="2027-07-26T00:00:00"/>
    <x v="0"/>
    <n v="761400"/>
    <x v="2"/>
  </r>
  <r>
    <d v="2027-07-26T00:00:00"/>
    <x v="0"/>
    <n v="761400"/>
    <x v="2"/>
  </r>
  <r>
    <d v="2027-07-27T00:00:00"/>
    <x v="0"/>
    <n v="761400"/>
    <x v="2"/>
  </r>
  <r>
    <d v="2027-07-27T00:00:00"/>
    <x v="0"/>
    <n v="761400"/>
    <x v="2"/>
  </r>
  <r>
    <d v="2027-07-27T00:00:00"/>
    <x v="0"/>
    <n v="761400"/>
    <x v="2"/>
  </r>
  <r>
    <d v="2027-07-27T00:00:00"/>
    <x v="0"/>
    <n v="761400"/>
    <x v="2"/>
  </r>
  <r>
    <d v="2027-07-27T00:00:00"/>
    <x v="0"/>
    <n v="761400"/>
    <x v="2"/>
  </r>
  <r>
    <d v="2027-07-29T00:00:00"/>
    <x v="0"/>
    <n v="761400"/>
    <x v="2"/>
  </r>
  <r>
    <d v="2027-07-29T00:00:00"/>
    <x v="0"/>
    <n v="761400"/>
    <x v="2"/>
  </r>
  <r>
    <d v="2027-07-29T00:00:00"/>
    <x v="0"/>
    <n v="761400"/>
    <x v="2"/>
  </r>
  <r>
    <d v="2027-07-29T00:00:00"/>
    <x v="0"/>
    <n v="761400"/>
    <x v="2"/>
  </r>
  <r>
    <d v="2027-07-29T00:00:00"/>
    <x v="0"/>
    <n v="761400"/>
    <x v="2"/>
  </r>
  <r>
    <d v="2027-07-29T00:00:00"/>
    <x v="0"/>
    <n v="761400"/>
    <x v="2"/>
  </r>
  <r>
    <d v="2027-07-29T00:00:00"/>
    <x v="0"/>
    <n v="761400"/>
    <x v="2"/>
  </r>
  <r>
    <d v="2027-07-29T00:00:00"/>
    <x v="5"/>
    <n v="888400"/>
    <x v="2"/>
  </r>
  <r>
    <d v="2027-07-31T00:00:00"/>
    <x v="1"/>
    <n v="1110300"/>
    <x v="2"/>
  </r>
  <r>
    <d v="2027-07-31T00:00:00"/>
    <x v="11"/>
    <n v="1510600"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E70419F-5871-479C-ACA2-F2F2A9920650}" name="TablaDinámica1" cacheId="0" applyNumberFormats="0" applyBorderFormats="0" applyFontFormats="0" applyPatternFormats="0" applyAlignmentFormats="0" applyWidthHeightFormats="1" dataCaption="Valores" updatedVersion="7" minRefreshableVersion="3" useAutoFormatting="1" itemPrintTitles="1" createdVersion="7" indent="0" outline="1" outlineData="1" multipleFieldFilters="0">
  <location ref="A3:B6" firstHeaderRow="1" firstDataRow="1" firstDataCol="1"/>
  <pivotFields count="3">
    <pivotField showAll="0"/>
    <pivotField dataField="1" showAll="0"/>
    <pivotField axis="axisRow" showAll="0">
      <items count="3">
        <item x="0"/>
        <item x="1"/>
        <item t="default"/>
      </items>
    </pivotField>
  </pivotFields>
  <rowFields count="1">
    <field x="2"/>
  </rowFields>
  <rowItems count="3">
    <i>
      <x/>
    </i>
    <i>
      <x v="1"/>
    </i>
    <i t="grand">
      <x/>
    </i>
  </rowItems>
  <colItems count="1">
    <i/>
  </colItems>
  <dataFields count="1">
    <dataField name="Suma de VALOR " fld="1" baseField="2" baseItem="0" numFmtId="164"/>
  </dataFields>
  <formats count="1">
    <format dxfId="76">
      <pivotArea outline="0" collapsedLevelsAreSubtotals="1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09DCFC2-A8EB-4EC9-9647-1E07034219D4}" name="TablaDinámica1" cacheId="1" applyNumberFormats="0" applyBorderFormats="0" applyFontFormats="0" applyPatternFormats="0" applyAlignmentFormats="0" applyWidthHeightFormats="1" dataCaption="Valores" updatedVersion="8" minRefreshableVersion="3" useAutoFormatting="1" itemPrintTitles="1" createdVersion="8" indent="0" outline="1" outlineData="1" multipleFieldFilters="0">
  <location ref="A3:D26" firstHeaderRow="0" firstDataRow="1" firstDataCol="1"/>
  <pivotFields count="17"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numFmtId="14" showAll="0"/>
    <pivotField axis="axisRow" showAll="0">
      <items count="13">
        <item x="8"/>
        <item x="0"/>
        <item x="6"/>
        <item x="9"/>
        <item x="1"/>
        <item x="2"/>
        <item x="5"/>
        <item x="7"/>
        <item x="11"/>
        <item x="4"/>
        <item x="3"/>
        <item x="10"/>
        <item t="default"/>
      </items>
    </pivotField>
    <pivotField dataField="1" numFmtId="164" showAll="0"/>
    <pivotField axis="axisRow" showAll="0">
      <items count="3">
        <item x="1"/>
        <item x="0"/>
        <item t="default"/>
      </items>
    </pivotField>
  </pivotFields>
  <rowFields count="2">
    <field x="16"/>
    <field x="14"/>
  </rowFields>
  <rowItems count="23">
    <i>
      <x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>
      <x v="1"/>
    </i>
    <i r="1">
      <x/>
    </i>
    <i r="1">
      <x v="1"/>
    </i>
    <i r="1">
      <x v="2"/>
    </i>
    <i r="1">
      <x v="4"/>
    </i>
    <i r="1">
      <x v="5"/>
    </i>
    <i r="1">
      <x v="6"/>
    </i>
    <i r="1">
      <x v="9"/>
    </i>
    <i r="1">
      <x v="10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Cuenta de VALOR 2" fld="15" subtotal="count" baseField="16" baseItem="0"/>
    <dataField name="Promedio de VALOR 2" fld="15" subtotal="average" baseField="16" baseItem="0" numFmtId="164"/>
    <dataField name="Suma de VALOR " fld="15" baseField="0" baseItem="0" numFmtId="164"/>
  </dataFields>
  <formats count="47">
    <format dxfId="75">
      <pivotArea outline="0" collapsedLevelsAreSubtotals="1" fieldPosition="0">
        <references count="1">
          <reference field="4294967294" count="1" selected="0">
            <x v="2"/>
          </reference>
        </references>
      </pivotArea>
    </format>
    <format dxfId="74">
      <pivotArea outline="0" collapsedLevelsAreSubtotals="1" fieldPosition="0"/>
    </format>
    <format dxfId="73">
      <pivotArea dataOnly="0" labelOnly="1" fieldPosition="0">
        <references count="1">
          <reference field="16" count="0"/>
        </references>
      </pivotArea>
    </format>
    <format dxfId="72">
      <pivotArea dataOnly="0" labelOnly="1" grandRow="1" outline="0" fieldPosition="0"/>
    </format>
    <format dxfId="71">
      <pivotArea dataOnly="0" labelOnly="1" fieldPosition="0">
        <references count="2">
          <reference field="14" count="0"/>
          <reference field="16" count="1" selected="0">
            <x v="0"/>
          </reference>
        </references>
      </pivotArea>
    </format>
    <format dxfId="70">
      <pivotArea dataOnly="0" labelOnly="1" fieldPosition="0">
        <references count="2">
          <reference field="14" count="8">
            <x v="0"/>
            <x v="1"/>
            <x v="2"/>
            <x v="4"/>
            <x v="5"/>
            <x v="6"/>
            <x v="9"/>
            <x v="10"/>
          </reference>
          <reference field="16" count="1" selected="0">
            <x v="1"/>
          </reference>
        </references>
      </pivotArea>
    </format>
    <format dxfId="69">
      <pivotArea outline="0" collapsedLevelsAreSubtotals="1" fieldPosition="0">
        <references count="1">
          <reference field="4294967294" count="1" selected="0">
            <x v="1"/>
          </reference>
        </references>
      </pivotArea>
    </format>
    <format dxfId="68">
      <pivotArea collapsedLevelsAreSubtotals="1" fieldPosition="0">
        <references count="2">
          <reference field="14" count="1">
            <x v="0"/>
          </reference>
          <reference field="16" count="1" selected="0">
            <x v="0"/>
          </reference>
        </references>
      </pivotArea>
    </format>
    <format dxfId="67">
      <pivotArea dataOnly="0" labelOnly="1" fieldPosition="0">
        <references count="2">
          <reference field="14" count="1">
            <x v="0"/>
          </reference>
          <reference field="16" count="1" selected="0">
            <x v="0"/>
          </reference>
        </references>
      </pivotArea>
    </format>
    <format dxfId="66">
      <pivotArea collapsedLevelsAreSubtotals="1" fieldPosition="0">
        <references count="2">
          <reference field="14" count="1">
            <x v="1"/>
          </reference>
          <reference field="16" count="1" selected="0">
            <x v="0"/>
          </reference>
        </references>
      </pivotArea>
    </format>
    <format dxfId="65">
      <pivotArea dataOnly="0" labelOnly="1" fieldPosition="0">
        <references count="2">
          <reference field="14" count="1">
            <x v="1"/>
          </reference>
          <reference field="16" count="1" selected="0">
            <x v="0"/>
          </reference>
        </references>
      </pivotArea>
    </format>
    <format dxfId="64">
      <pivotArea collapsedLevelsAreSubtotals="1" fieldPosition="0">
        <references count="2">
          <reference field="14" count="1">
            <x v="2"/>
          </reference>
          <reference field="16" count="1" selected="0">
            <x v="0"/>
          </reference>
        </references>
      </pivotArea>
    </format>
    <format dxfId="63">
      <pivotArea dataOnly="0" labelOnly="1" fieldPosition="0">
        <references count="2">
          <reference field="14" count="1">
            <x v="2"/>
          </reference>
          <reference field="16" count="1" selected="0">
            <x v="0"/>
          </reference>
        </references>
      </pivotArea>
    </format>
    <format dxfId="62">
      <pivotArea collapsedLevelsAreSubtotals="1" fieldPosition="0">
        <references count="2">
          <reference field="14" count="1">
            <x v="3"/>
          </reference>
          <reference field="16" count="1" selected="0">
            <x v="0"/>
          </reference>
        </references>
      </pivotArea>
    </format>
    <format dxfId="61">
      <pivotArea dataOnly="0" labelOnly="1" fieldPosition="0">
        <references count="2">
          <reference field="14" count="1">
            <x v="3"/>
          </reference>
          <reference field="16" count="1" selected="0">
            <x v="0"/>
          </reference>
        </references>
      </pivotArea>
    </format>
    <format dxfId="60">
      <pivotArea collapsedLevelsAreSubtotals="1" fieldPosition="0">
        <references count="2">
          <reference field="14" count="1">
            <x v="4"/>
          </reference>
          <reference field="16" count="1" selected="0">
            <x v="0"/>
          </reference>
        </references>
      </pivotArea>
    </format>
    <format dxfId="59">
      <pivotArea dataOnly="0" labelOnly="1" fieldPosition="0">
        <references count="2">
          <reference field="14" count="1">
            <x v="4"/>
          </reference>
          <reference field="16" count="1" selected="0">
            <x v="0"/>
          </reference>
        </references>
      </pivotArea>
    </format>
    <format dxfId="58">
      <pivotArea collapsedLevelsAreSubtotals="1" fieldPosition="0">
        <references count="2">
          <reference field="14" count="1">
            <x v="5"/>
          </reference>
          <reference field="16" count="1" selected="0">
            <x v="0"/>
          </reference>
        </references>
      </pivotArea>
    </format>
    <format dxfId="57">
      <pivotArea dataOnly="0" labelOnly="1" fieldPosition="0">
        <references count="2">
          <reference field="14" count="1">
            <x v="5"/>
          </reference>
          <reference field="16" count="1" selected="0">
            <x v="0"/>
          </reference>
        </references>
      </pivotArea>
    </format>
    <format dxfId="56">
      <pivotArea collapsedLevelsAreSubtotals="1" fieldPosition="0">
        <references count="2">
          <reference field="14" count="1">
            <x v="6"/>
          </reference>
          <reference field="16" count="1" selected="0">
            <x v="0"/>
          </reference>
        </references>
      </pivotArea>
    </format>
    <format dxfId="55">
      <pivotArea dataOnly="0" labelOnly="1" fieldPosition="0">
        <references count="2">
          <reference field="14" count="1">
            <x v="6"/>
          </reference>
          <reference field="16" count="1" selected="0">
            <x v="0"/>
          </reference>
        </references>
      </pivotArea>
    </format>
    <format dxfId="54">
      <pivotArea collapsedLevelsAreSubtotals="1" fieldPosition="0">
        <references count="2">
          <reference field="14" count="1">
            <x v="7"/>
          </reference>
          <reference field="16" count="1" selected="0">
            <x v="0"/>
          </reference>
        </references>
      </pivotArea>
    </format>
    <format dxfId="53">
      <pivotArea dataOnly="0" labelOnly="1" fieldPosition="0">
        <references count="2">
          <reference field="14" count="1">
            <x v="7"/>
          </reference>
          <reference field="16" count="1" selected="0">
            <x v="0"/>
          </reference>
        </references>
      </pivotArea>
    </format>
    <format dxfId="52">
      <pivotArea collapsedLevelsAreSubtotals="1" fieldPosition="0">
        <references count="2">
          <reference field="14" count="1">
            <x v="8"/>
          </reference>
          <reference field="16" count="1" selected="0">
            <x v="0"/>
          </reference>
        </references>
      </pivotArea>
    </format>
    <format dxfId="51">
      <pivotArea dataOnly="0" labelOnly="1" fieldPosition="0">
        <references count="2">
          <reference field="14" count="1">
            <x v="8"/>
          </reference>
          <reference field="16" count="1" selected="0">
            <x v="0"/>
          </reference>
        </references>
      </pivotArea>
    </format>
    <format dxfId="50">
      <pivotArea collapsedLevelsAreSubtotals="1" fieldPosition="0">
        <references count="3">
          <reference field="4294967294" count="1" selected="0">
            <x v="0"/>
          </reference>
          <reference field="14" count="1">
            <x v="9"/>
          </reference>
          <reference field="16" count="1" selected="0">
            <x v="0"/>
          </reference>
        </references>
      </pivotArea>
    </format>
    <format dxfId="49">
      <pivotArea collapsedLevelsAreSubtotals="1" fieldPosition="0">
        <references count="3">
          <reference field="4294967294" count="1" selected="0">
            <x v="1"/>
          </reference>
          <reference field="14" count="1">
            <x v="9"/>
          </reference>
          <reference field="16" count="1" selected="0">
            <x v="0"/>
          </reference>
        </references>
      </pivotArea>
    </format>
    <format dxfId="48">
      <pivotArea collapsedLevelsAreSubtotals="1" fieldPosition="0">
        <references count="2">
          <reference field="14" count="1">
            <x v="9"/>
          </reference>
          <reference field="16" count="1" selected="0">
            <x v="0"/>
          </reference>
        </references>
      </pivotArea>
    </format>
    <format dxfId="47">
      <pivotArea dataOnly="0" labelOnly="1" fieldPosition="0">
        <references count="2">
          <reference field="14" count="1">
            <x v="9"/>
          </reference>
          <reference field="16" count="1" selected="0">
            <x v="0"/>
          </reference>
        </references>
      </pivotArea>
    </format>
    <format dxfId="46">
      <pivotArea collapsedLevelsAreSubtotals="1" fieldPosition="0">
        <references count="2">
          <reference field="14" count="1">
            <x v="10"/>
          </reference>
          <reference field="16" count="1" selected="0">
            <x v="0"/>
          </reference>
        </references>
      </pivotArea>
    </format>
    <format dxfId="45">
      <pivotArea dataOnly="0" labelOnly="1" fieldPosition="0">
        <references count="2">
          <reference field="14" count="1">
            <x v="10"/>
          </reference>
          <reference field="16" count="1" selected="0">
            <x v="0"/>
          </reference>
        </references>
      </pivotArea>
    </format>
    <format dxfId="44">
      <pivotArea collapsedLevelsAreSubtotals="1" fieldPosition="0">
        <references count="2">
          <reference field="14" count="1">
            <x v="11"/>
          </reference>
          <reference field="16" count="1" selected="0">
            <x v="0"/>
          </reference>
        </references>
      </pivotArea>
    </format>
    <format dxfId="43">
      <pivotArea dataOnly="0" labelOnly="1" fieldPosition="0">
        <references count="2">
          <reference field="14" count="1">
            <x v="11"/>
          </reference>
          <reference field="16" count="1" selected="0">
            <x v="0"/>
          </reference>
        </references>
      </pivotArea>
    </format>
    <format dxfId="42">
      <pivotArea collapsedLevelsAreSubtotals="1" fieldPosition="0">
        <references count="2">
          <reference field="14" count="1">
            <x v="0"/>
          </reference>
          <reference field="16" count="1" selected="0">
            <x v="1"/>
          </reference>
        </references>
      </pivotArea>
    </format>
    <format dxfId="41">
      <pivotArea dataOnly="0" labelOnly="1" fieldPosition="0">
        <references count="2">
          <reference field="14" count="1">
            <x v="0"/>
          </reference>
          <reference field="16" count="1" selected="0">
            <x v="1"/>
          </reference>
        </references>
      </pivotArea>
    </format>
    <format dxfId="40">
      <pivotArea collapsedLevelsAreSubtotals="1" fieldPosition="0">
        <references count="2">
          <reference field="14" count="1">
            <x v="1"/>
          </reference>
          <reference field="16" count="1" selected="0">
            <x v="1"/>
          </reference>
        </references>
      </pivotArea>
    </format>
    <format dxfId="39">
      <pivotArea dataOnly="0" labelOnly="1" fieldPosition="0">
        <references count="2">
          <reference field="14" count="1">
            <x v="1"/>
          </reference>
          <reference field="16" count="1" selected="0">
            <x v="1"/>
          </reference>
        </references>
      </pivotArea>
    </format>
    <format dxfId="38">
      <pivotArea collapsedLevelsAreSubtotals="1" fieldPosition="0">
        <references count="2">
          <reference field="14" count="1">
            <x v="2"/>
          </reference>
          <reference field="16" count="1" selected="0">
            <x v="1"/>
          </reference>
        </references>
      </pivotArea>
    </format>
    <format dxfId="37">
      <pivotArea dataOnly="0" labelOnly="1" fieldPosition="0">
        <references count="2">
          <reference field="14" count="1">
            <x v="2"/>
          </reference>
          <reference field="16" count="1" selected="0">
            <x v="1"/>
          </reference>
        </references>
      </pivotArea>
    </format>
    <format dxfId="36">
      <pivotArea collapsedLevelsAreSubtotals="1" fieldPosition="0">
        <references count="2">
          <reference field="14" count="1">
            <x v="4"/>
          </reference>
          <reference field="16" count="1" selected="0">
            <x v="1"/>
          </reference>
        </references>
      </pivotArea>
    </format>
    <format dxfId="35">
      <pivotArea dataOnly="0" labelOnly="1" fieldPosition="0">
        <references count="2">
          <reference field="14" count="1">
            <x v="4"/>
          </reference>
          <reference field="16" count="1" selected="0">
            <x v="1"/>
          </reference>
        </references>
      </pivotArea>
    </format>
    <format dxfId="34">
      <pivotArea collapsedLevelsAreSubtotals="1" fieldPosition="0">
        <references count="2">
          <reference field="14" count="1">
            <x v="5"/>
          </reference>
          <reference field="16" count="1" selected="0">
            <x v="1"/>
          </reference>
        </references>
      </pivotArea>
    </format>
    <format dxfId="33">
      <pivotArea dataOnly="0" labelOnly="1" fieldPosition="0">
        <references count="2">
          <reference field="14" count="1">
            <x v="5"/>
          </reference>
          <reference field="16" count="1" selected="0">
            <x v="1"/>
          </reference>
        </references>
      </pivotArea>
    </format>
    <format dxfId="32">
      <pivotArea collapsedLevelsAreSubtotals="1" fieldPosition="0">
        <references count="2">
          <reference field="14" count="1">
            <x v="6"/>
          </reference>
          <reference field="16" count="1" selected="0">
            <x v="1"/>
          </reference>
        </references>
      </pivotArea>
    </format>
    <format dxfId="31">
      <pivotArea dataOnly="0" labelOnly="1" fieldPosition="0">
        <references count="2">
          <reference field="14" count="1">
            <x v="6"/>
          </reference>
          <reference field="16" count="1" selected="0">
            <x v="1"/>
          </reference>
        </references>
      </pivotArea>
    </format>
    <format dxfId="30">
      <pivotArea collapsedLevelsAreSubtotals="1" fieldPosition="0">
        <references count="2">
          <reference field="14" count="1">
            <x v="9"/>
          </reference>
          <reference field="16" count="1" selected="0">
            <x v="1"/>
          </reference>
        </references>
      </pivotArea>
    </format>
    <format dxfId="29">
      <pivotArea dataOnly="0" labelOnly="1" fieldPosition="0">
        <references count="2">
          <reference field="14" count="1">
            <x v="9"/>
          </reference>
          <reference field="16" count="1" selected="0">
            <x v="1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0B88095-9DAE-46B8-AF55-4BEA19E1BC16}" name="TablaDinámica8" cacheId="4" applyNumberFormats="0" applyBorderFormats="0" applyFontFormats="0" applyPatternFormats="0" applyAlignmentFormats="0" applyWidthHeightFormats="1" dataCaption="Valores" updatedVersion="7" minRefreshableVersion="3" useAutoFormatting="1" itemPrintTitles="1" createdVersion="7" indent="0" outline="1" outlineData="1" multipleFieldFilters="0">
  <location ref="G3:J18" firstHeaderRow="0" firstDataRow="1" firstDataCol="1" rowPageCount="1" colPageCount="1"/>
  <pivotFields count="4">
    <pivotField numFmtId="14" showAll="0"/>
    <pivotField axis="axisRow" showAll="0">
      <items count="15">
        <item x="8"/>
        <item x="0"/>
        <item x="12"/>
        <item x="6"/>
        <item x="9"/>
        <item x="1"/>
        <item x="2"/>
        <item x="5"/>
        <item x="7"/>
        <item x="13"/>
        <item x="11"/>
        <item x="4"/>
        <item x="3"/>
        <item x="10"/>
        <item t="default"/>
      </items>
    </pivotField>
    <pivotField dataField="1" numFmtId="164" showAll="0"/>
    <pivotField axis="axisPage" multipleItemSelectionAllowed="1" showAll="0">
      <items count="5">
        <item x="1"/>
        <item x="2"/>
        <item x="0"/>
        <item x="3"/>
        <item t="default"/>
      </items>
    </pivotField>
  </pivotFields>
  <rowFields count="1">
    <field x="1"/>
  </rowFields>
  <rowItems count="15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 t="grand">
      <x/>
    </i>
  </rowItems>
  <colFields count="1">
    <field x="-2"/>
  </colFields>
  <colItems count="3">
    <i>
      <x/>
    </i>
    <i i="1">
      <x v="1"/>
    </i>
    <i i="2">
      <x v="2"/>
    </i>
  </colItems>
  <pageFields count="1">
    <pageField fld="3" hier="-1"/>
  </pageFields>
  <dataFields count="3">
    <dataField name="Cuenta de VALOR " fld="2" subtotal="count" baseField="1" baseItem="4"/>
    <dataField name="Promedio de VALOR 3" fld="2" subtotal="average" baseField="1" baseItem="0" numFmtId="164"/>
    <dataField name="Suma de VALOR 2" fld="2" baseField="0" baseItem="0" numFmtId="164"/>
  </dataFields>
  <formats count="5">
    <format dxfId="28">
      <pivotArea outline="0" collapsedLevelsAreSubtotals="1" fieldPosition="0">
        <references count="1">
          <reference field="4294967294" count="2" selected="0">
            <x v="1"/>
            <x v="2"/>
          </reference>
        </references>
      </pivotArea>
    </format>
    <format dxfId="27">
      <pivotArea dataOnly="0" labelOnly="1" outline="0" fieldPosition="0">
        <references count="1">
          <reference field="4294967294" count="2">
            <x v="1"/>
            <x v="2"/>
          </reference>
        </references>
      </pivotArea>
    </format>
    <format dxfId="26">
      <pivotArea outline="0" collapsedLevelsAreSubtotals="1" fieldPosition="0">
        <references count="1">
          <reference field="4294967294" count="1" selected="0">
            <x v="0"/>
          </reference>
        </references>
      </pivotArea>
    </format>
    <format dxfId="25">
      <pivotArea dataOnly="0" labelOnly="1" outline="0" fieldPosition="0">
        <references count="1">
          <reference field="3" count="0"/>
        </references>
      </pivotArea>
    </format>
    <format dxfId="24">
      <pivotArea dataOnly="0" labelOnly="1" outline="0" fieldPosition="0">
        <references count="1">
          <reference field="4294967294" count="1">
            <x v="0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A4730F4-FAA7-4BFB-BB88-314036BAC559}" name="TablaDinámica5" cacheId="2" applyNumberFormats="0" applyBorderFormats="0" applyFontFormats="0" applyPatternFormats="0" applyAlignmentFormats="0" applyWidthHeightFormats="1" dataCaption="Valores" updatedVersion="8" minRefreshableVersion="3" useAutoFormatting="1" itemPrintTitles="1" createdVersion="8" indent="0" outline="1" outlineData="1" multipleFieldFilters="0">
  <location ref="H5:K20" firstHeaderRow="0" firstDataRow="1" firstDataCol="1"/>
  <pivotFields count="2">
    <pivotField axis="axisRow" showAll="0">
      <items count="15">
        <item x="8"/>
        <item x="0"/>
        <item x="13"/>
        <item x="6"/>
        <item x="9"/>
        <item x="1"/>
        <item x="2"/>
        <item x="5"/>
        <item x="7"/>
        <item x="12"/>
        <item x="11"/>
        <item x="4"/>
        <item x="3"/>
        <item x="10"/>
        <item t="default"/>
      </items>
    </pivotField>
    <pivotField dataField="1" numFmtId="164" showAll="0"/>
  </pivotFields>
  <rowFields count="1">
    <field x="0"/>
  </rowFields>
  <rowItems count="15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Cuenta de VALOR " fld="1" subtotal="count" baseField="0" baseItem="0"/>
    <dataField name="Promedio de VALOR 2" fld="1" subtotal="average" baseField="0" baseItem="0"/>
    <dataField name="Suma de VALOR " fld="1" baseField="0" baseItem="0" numFmtId="164"/>
  </dataFields>
  <formats count="14">
    <format dxfId="23">
      <pivotArea collapsedLevelsAreSubtotals="1" fieldPosition="0">
        <references count="2">
          <reference field="4294967294" count="1" selected="0">
            <x v="1"/>
          </reference>
          <reference field="0" count="0"/>
        </references>
      </pivotArea>
    </format>
    <format dxfId="22">
      <pivotArea outline="0" collapsedLevelsAreSubtotals="1" fieldPosition="0">
        <references count="1">
          <reference field="4294967294" count="1" selected="0">
            <x v="2"/>
          </reference>
        </references>
      </pivotArea>
    </format>
    <format dxfId="21">
      <pivotArea type="all" dataOnly="0" outline="0" fieldPosition="0"/>
    </format>
    <format dxfId="20">
      <pivotArea outline="0" collapsedLevelsAreSubtotals="1" fieldPosition="0"/>
    </format>
    <format dxfId="19">
      <pivotArea field="0" type="button" dataOnly="0" labelOnly="1" outline="0" axis="axisRow" fieldPosition="0"/>
    </format>
    <format dxfId="18">
      <pivotArea dataOnly="0" labelOnly="1" fieldPosition="0">
        <references count="1">
          <reference field="0" count="0"/>
        </references>
      </pivotArea>
    </format>
    <format dxfId="17">
      <pivotArea dataOnly="0" labelOnly="1" grandRow="1" outline="0" fieldPosition="0"/>
    </format>
    <format dxfId="16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15">
      <pivotArea collapsedLevelsAreSubtotals="1" fieldPosition="0">
        <references count="1">
          <reference field="0" count="2">
            <x v="0"/>
            <x v="1"/>
          </reference>
        </references>
      </pivotArea>
    </format>
    <format dxfId="14">
      <pivotArea dataOnly="0" labelOnly="1" fieldPosition="0">
        <references count="1">
          <reference field="0" count="2">
            <x v="0"/>
            <x v="1"/>
          </reference>
        </references>
      </pivotArea>
    </format>
    <format dxfId="13">
      <pivotArea collapsedLevelsAreSubtotals="1" fieldPosition="0">
        <references count="1">
          <reference field="0" count="1">
            <x v="2"/>
          </reference>
        </references>
      </pivotArea>
    </format>
    <format dxfId="12">
      <pivotArea dataOnly="0" labelOnly="1" fieldPosition="0">
        <references count="1">
          <reference field="0" count="1">
            <x v="2"/>
          </reference>
        </references>
      </pivotArea>
    </format>
    <format dxfId="11">
      <pivotArea collapsedLevelsAreSubtotals="1" fieldPosition="0">
        <references count="1">
          <reference field="0" count="1">
            <x v="3"/>
          </reference>
        </references>
      </pivotArea>
    </format>
    <format dxfId="10">
      <pivotArea dataOnly="0" labelOnly="1" fieldPosition="0">
        <references count="1">
          <reference field="0" count="1">
            <x v="3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13CC80F-A036-4AED-9489-AC10D496D644}" name="TablaDinámica1" cacheId="3" applyNumberFormats="0" applyBorderFormats="0" applyFontFormats="0" applyPatternFormats="0" applyAlignmentFormats="0" applyWidthHeightFormats="1" dataCaption="Valores" updatedVersion="8" minRefreshableVersion="3" useAutoFormatting="1" itemPrintTitles="1" createdVersion="8" indent="0" outline="1" outlineData="1" multipleFieldFilters="0">
  <location ref="I1:M17" firstHeaderRow="1" firstDataRow="2" firstDataCol="1"/>
  <pivotFields count="3">
    <pivotField axis="axisCol" numFmtId="14" showAll="0">
      <items count="75">
        <item m="1" x="64"/>
        <item m="1" x="51"/>
        <item m="1" x="38"/>
        <item m="1" x="70"/>
        <item m="1" x="59"/>
        <item m="1" x="5"/>
        <item m="1" x="34"/>
        <item m="1" x="43"/>
        <item m="1" x="30"/>
        <item m="1" x="20"/>
        <item m="1" x="10"/>
        <item m="1" x="40"/>
        <item m="1" x="72"/>
        <item m="1" x="62"/>
        <item m="1" x="17"/>
        <item m="1" x="49"/>
        <item m="1" x="67"/>
        <item m="1" x="23"/>
        <item m="1" x="55"/>
        <item m="1" x="42"/>
        <item m="1" x="29"/>
        <item m="1" x="65"/>
        <item m="1" x="19"/>
        <item m="1" x="52"/>
        <item m="1" x="9"/>
        <item m="1" x="39"/>
        <item m="1" x="71"/>
        <item m="1" x="27"/>
        <item m="1" x="61"/>
        <item m="1" x="16"/>
        <item m="1" x="48"/>
        <item m="1" x="7"/>
        <item m="1" x="36"/>
        <item m="1" x="69"/>
        <item m="1" x="25"/>
        <item m="1" x="57"/>
        <item m="1" x="45"/>
        <item m="1" x="32"/>
        <item m="1" x="66"/>
        <item m="1" x="22"/>
        <item m="1" x="54"/>
        <item m="1" x="12"/>
        <item m="1" x="60"/>
        <item m="1" x="15"/>
        <item m="1" x="47"/>
        <item m="1" x="6"/>
        <item m="1" x="35"/>
        <item m="1" x="68"/>
        <item m="1" x="24"/>
        <item m="1" x="56"/>
        <item m="1" x="13"/>
        <item m="1" x="44"/>
        <item m="1" x="3"/>
        <item m="1" x="31"/>
        <item m="1" x="21"/>
        <item m="1" x="53"/>
        <item m="1" x="11"/>
        <item m="1" x="41"/>
        <item m="1" x="73"/>
        <item m="1" x="28"/>
        <item m="1" x="63"/>
        <item m="1" x="18"/>
        <item m="1" x="50"/>
        <item m="1" x="8"/>
        <item m="1" x="37"/>
        <item m="1" x="26"/>
        <item m="1" x="58"/>
        <item m="1" x="14"/>
        <item m="1" x="46"/>
        <item m="1" x="4"/>
        <item m="1" x="33"/>
        <item x="0"/>
        <item x="1"/>
        <item x="2"/>
        <item t="default"/>
      </items>
    </pivotField>
    <pivotField axis="axisRow" showAll="0">
      <items count="15">
        <item x="11"/>
        <item x="1"/>
        <item x="10"/>
        <item x="0"/>
        <item x="12"/>
        <item x="2"/>
        <item x="4"/>
        <item x="6"/>
        <item x="9"/>
        <item x="8"/>
        <item x="3"/>
        <item x="7"/>
        <item x="5"/>
        <item x="13"/>
        <item t="default"/>
      </items>
    </pivotField>
    <pivotField dataField="1" numFmtId="164" showAll="0"/>
  </pivotFields>
  <rowFields count="1">
    <field x="1"/>
  </rowFields>
  <rowItems count="15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 t="grand">
      <x/>
    </i>
  </rowItems>
  <colFields count="1">
    <field x="0"/>
  </colFields>
  <colItems count="4">
    <i>
      <x v="71"/>
    </i>
    <i>
      <x v="72"/>
    </i>
    <i>
      <x v="73"/>
    </i>
    <i t="grand">
      <x/>
    </i>
  </colItems>
  <dataFields count="1">
    <dataField name="Suma de VALOR " fld="2" baseField="1" baseItem="0" numFmtId="164"/>
  </dataFields>
  <formats count="1">
    <format dxfId="9">
      <pivotArea outline="0" collapsedLevelsAreSubtotals="1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3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ivotTable" Target="../pivotTables/pivotTable4.xm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.bin"/><Relationship Id="rId1" Type="http://schemas.openxmlformats.org/officeDocument/2006/relationships/pivotTable" Target="../pivotTables/pivot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7B1AC4-2604-47CD-BAAA-6B9D4154B6DA}">
  <dimension ref="A1:R972"/>
  <sheetViews>
    <sheetView topLeftCell="C1" workbookViewId="0">
      <pane ySplit="1" topLeftCell="A2" activePane="bottomLeft" state="frozen"/>
      <selection pane="bottomLeft" activeCell="A716" sqref="A716"/>
    </sheetView>
  </sheetViews>
  <sheetFormatPr baseColWidth="10" defaultRowHeight="15" x14ac:dyDescent="0.25"/>
  <cols>
    <col min="3" max="3" width="40.7109375" bestFit="1" customWidth="1"/>
    <col min="4" max="4" width="65" bestFit="1" customWidth="1"/>
  </cols>
  <sheetData>
    <row r="1" spans="1:18" s="2" customFormat="1" x14ac:dyDescent="0.25">
      <c r="A1" s="2" t="s">
        <v>1</v>
      </c>
      <c r="B1" s="2" t="s">
        <v>2</v>
      </c>
      <c r="C1" s="2" t="s">
        <v>3149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</row>
    <row r="2" spans="1:18" x14ac:dyDescent="0.25">
      <c r="A2" t="s">
        <v>3163</v>
      </c>
      <c r="B2" t="s">
        <v>85</v>
      </c>
      <c r="C2" t="s">
        <v>4130</v>
      </c>
      <c r="D2" t="s">
        <v>86</v>
      </c>
      <c r="E2" t="s">
        <v>64</v>
      </c>
      <c r="F2" t="s">
        <v>42</v>
      </c>
      <c r="G2" t="s">
        <v>65</v>
      </c>
      <c r="H2">
        <v>3500</v>
      </c>
      <c r="I2">
        <v>2008</v>
      </c>
      <c r="J2" t="s">
        <v>87</v>
      </c>
      <c r="K2">
        <v>267936</v>
      </c>
      <c r="L2" s="1">
        <v>38746</v>
      </c>
      <c r="M2" t="s">
        <v>23</v>
      </c>
      <c r="N2" s="1">
        <v>46124</v>
      </c>
      <c r="O2" s="1">
        <v>46488</v>
      </c>
      <c r="Q2" t="s">
        <v>38</v>
      </c>
      <c r="R2">
        <v>7008004355183000</v>
      </c>
    </row>
    <row r="3" spans="1:18" x14ac:dyDescent="0.25">
      <c r="A3" t="s">
        <v>3177</v>
      </c>
      <c r="B3" t="s">
        <v>132</v>
      </c>
      <c r="C3" t="s">
        <v>4130</v>
      </c>
      <c r="D3" t="s">
        <v>86</v>
      </c>
      <c r="E3" t="s">
        <v>56</v>
      </c>
      <c r="F3" t="s">
        <v>42</v>
      </c>
      <c r="G3" t="s">
        <v>57</v>
      </c>
      <c r="H3">
        <v>4600</v>
      </c>
      <c r="I3">
        <v>2009</v>
      </c>
      <c r="J3" t="s">
        <v>133</v>
      </c>
      <c r="K3">
        <v>688001</v>
      </c>
      <c r="L3" s="1">
        <v>39910</v>
      </c>
      <c r="M3" t="s">
        <v>32</v>
      </c>
      <c r="N3" s="1">
        <v>46007</v>
      </c>
      <c r="O3" s="1">
        <v>46371</v>
      </c>
      <c r="Q3" t="s">
        <v>33</v>
      </c>
      <c r="R3">
        <v>7008004341727000</v>
      </c>
    </row>
    <row r="4" spans="1:18" x14ac:dyDescent="0.25">
      <c r="A4" t="s">
        <v>3187</v>
      </c>
      <c r="B4" t="s">
        <v>167</v>
      </c>
      <c r="C4" t="s">
        <v>4130</v>
      </c>
      <c r="D4" t="s">
        <v>168</v>
      </c>
      <c r="E4" t="s">
        <v>27</v>
      </c>
      <c r="F4" t="s">
        <v>42</v>
      </c>
      <c r="G4" t="s">
        <v>65</v>
      </c>
      <c r="H4">
        <v>3000</v>
      </c>
      <c r="I4">
        <v>2010</v>
      </c>
      <c r="J4" t="s">
        <v>169</v>
      </c>
      <c r="K4">
        <v>851122</v>
      </c>
      <c r="L4" s="1">
        <v>40282</v>
      </c>
      <c r="M4" t="s">
        <v>32</v>
      </c>
      <c r="N4" s="1">
        <v>46124</v>
      </c>
      <c r="O4" s="1">
        <v>46488</v>
      </c>
      <c r="Q4" t="s">
        <v>38</v>
      </c>
      <c r="R4">
        <v>7008004355184000</v>
      </c>
    </row>
    <row r="5" spans="1:18" x14ac:dyDescent="0.25">
      <c r="A5" t="s">
        <v>3194</v>
      </c>
      <c r="B5" t="s">
        <v>189</v>
      </c>
      <c r="C5" t="s">
        <v>4130</v>
      </c>
      <c r="D5" t="s">
        <v>190</v>
      </c>
      <c r="E5" t="s">
        <v>27</v>
      </c>
      <c r="F5" t="s">
        <v>185</v>
      </c>
      <c r="G5" t="s">
        <v>186</v>
      </c>
      <c r="H5">
        <v>2500</v>
      </c>
      <c r="I5">
        <v>2011</v>
      </c>
      <c r="J5" t="s">
        <v>191</v>
      </c>
      <c r="K5" t="s">
        <v>192</v>
      </c>
      <c r="L5" s="1">
        <v>40679</v>
      </c>
      <c r="M5" t="s">
        <v>23</v>
      </c>
      <c r="N5" s="1">
        <v>45900</v>
      </c>
      <c r="O5" s="1">
        <v>46264</v>
      </c>
      <c r="Q5" t="s">
        <v>38</v>
      </c>
      <c r="R5">
        <v>408004847495000</v>
      </c>
    </row>
    <row r="6" spans="1:18" x14ac:dyDescent="0.25">
      <c r="A6" t="s">
        <v>3199</v>
      </c>
      <c r="B6" t="s">
        <v>208</v>
      </c>
      <c r="C6" t="s">
        <v>4130</v>
      </c>
      <c r="D6" t="s">
        <v>209</v>
      </c>
      <c r="E6" t="s">
        <v>27</v>
      </c>
      <c r="F6" t="s">
        <v>185</v>
      </c>
      <c r="G6" t="s">
        <v>186</v>
      </c>
      <c r="H6">
        <v>2500</v>
      </c>
      <c r="I6">
        <v>2011</v>
      </c>
      <c r="J6" t="s">
        <v>210</v>
      </c>
      <c r="K6" t="s">
        <v>211</v>
      </c>
      <c r="L6" s="1">
        <v>40732</v>
      </c>
      <c r="M6" t="s">
        <v>32</v>
      </c>
      <c r="N6" s="1">
        <v>46124</v>
      </c>
      <c r="O6" s="1">
        <v>46488</v>
      </c>
      <c r="Q6" t="s">
        <v>53</v>
      </c>
      <c r="R6">
        <v>7008004355187000</v>
      </c>
    </row>
    <row r="7" spans="1:18" x14ac:dyDescent="0.25">
      <c r="A7" t="s">
        <v>3224</v>
      </c>
      <c r="B7" t="s">
        <v>303</v>
      </c>
      <c r="C7" t="s">
        <v>4130</v>
      </c>
      <c r="D7" t="s">
        <v>304</v>
      </c>
      <c r="E7" t="s">
        <v>27</v>
      </c>
      <c r="F7" t="s">
        <v>42</v>
      </c>
      <c r="G7" t="s">
        <v>65</v>
      </c>
      <c r="H7">
        <v>3000</v>
      </c>
      <c r="I7">
        <v>2013</v>
      </c>
      <c r="J7" t="s">
        <v>305</v>
      </c>
      <c r="K7">
        <v>268069</v>
      </c>
      <c r="L7" s="1">
        <v>41515</v>
      </c>
      <c r="M7" t="s">
        <v>32</v>
      </c>
      <c r="N7" s="1">
        <v>46147</v>
      </c>
      <c r="O7" s="1">
        <v>46512</v>
      </c>
      <c r="Q7" t="s">
        <v>53</v>
      </c>
      <c r="R7">
        <v>7008004358362000</v>
      </c>
    </row>
    <row r="8" spans="1:18" x14ac:dyDescent="0.25">
      <c r="A8" t="s">
        <v>3260</v>
      </c>
      <c r="B8" t="s">
        <v>427</v>
      </c>
      <c r="C8" t="s">
        <v>4130</v>
      </c>
      <c r="D8" t="s">
        <v>63</v>
      </c>
      <c r="E8" t="s">
        <v>27</v>
      </c>
      <c r="F8" t="s">
        <v>185</v>
      </c>
      <c r="G8" t="s">
        <v>186</v>
      </c>
      <c r="H8">
        <v>2500</v>
      </c>
      <c r="I8">
        <v>2016</v>
      </c>
      <c r="J8" t="s">
        <v>428</v>
      </c>
      <c r="K8" t="s">
        <v>429</v>
      </c>
      <c r="L8" s="1">
        <v>42376</v>
      </c>
      <c r="M8" t="s">
        <v>32</v>
      </c>
      <c r="N8" s="1">
        <v>46087</v>
      </c>
      <c r="O8" s="1">
        <v>46451</v>
      </c>
      <c r="Q8" t="s">
        <v>53</v>
      </c>
      <c r="R8">
        <v>7008004351871000</v>
      </c>
    </row>
    <row r="9" spans="1:18" x14ac:dyDescent="0.25">
      <c r="A9" t="s">
        <v>3270</v>
      </c>
      <c r="B9" t="s">
        <v>461</v>
      </c>
      <c r="C9" t="s">
        <v>4130</v>
      </c>
      <c r="D9" t="s">
        <v>190</v>
      </c>
      <c r="E9" t="s">
        <v>462</v>
      </c>
      <c r="F9" t="s">
        <v>242</v>
      </c>
      <c r="G9" t="s">
        <v>463</v>
      </c>
      <c r="H9">
        <v>2300</v>
      </c>
      <c r="I9">
        <v>2017</v>
      </c>
      <c r="J9" t="s">
        <v>464</v>
      </c>
      <c r="K9" t="s">
        <v>465</v>
      </c>
      <c r="L9" s="1">
        <v>42756</v>
      </c>
      <c r="M9" t="s">
        <v>32</v>
      </c>
      <c r="N9" s="1">
        <v>45990</v>
      </c>
      <c r="O9" s="1">
        <v>46354</v>
      </c>
      <c r="P9" t="s">
        <v>457</v>
      </c>
      <c r="Q9" t="s">
        <v>95</v>
      </c>
      <c r="R9">
        <v>7008004336269000</v>
      </c>
    </row>
    <row r="10" spans="1:18" x14ac:dyDescent="0.25">
      <c r="A10" t="s">
        <v>3280</v>
      </c>
      <c r="B10" t="s">
        <v>493</v>
      </c>
      <c r="C10" t="s">
        <v>4130</v>
      </c>
      <c r="D10" t="s">
        <v>494</v>
      </c>
      <c r="E10" t="s">
        <v>462</v>
      </c>
      <c r="F10" t="s">
        <v>242</v>
      </c>
      <c r="G10" t="s">
        <v>463</v>
      </c>
      <c r="H10">
        <v>2300</v>
      </c>
      <c r="I10">
        <v>2017</v>
      </c>
      <c r="J10" t="s">
        <v>495</v>
      </c>
      <c r="K10" t="s">
        <v>496</v>
      </c>
      <c r="L10" s="1">
        <v>42755</v>
      </c>
      <c r="M10" t="s">
        <v>32</v>
      </c>
      <c r="N10" s="1">
        <v>46010</v>
      </c>
      <c r="O10" s="1">
        <v>46374</v>
      </c>
      <c r="P10" t="s">
        <v>457</v>
      </c>
      <c r="Q10" t="s">
        <v>33</v>
      </c>
      <c r="R10">
        <v>7008004341799000</v>
      </c>
    </row>
    <row r="11" spans="1:18" x14ac:dyDescent="0.25">
      <c r="A11" t="s">
        <v>3286</v>
      </c>
      <c r="B11" t="s">
        <v>514</v>
      </c>
      <c r="C11" t="s">
        <v>4130</v>
      </c>
      <c r="D11" t="s">
        <v>63</v>
      </c>
      <c r="E11" t="s">
        <v>111</v>
      </c>
      <c r="F11" t="s">
        <v>198</v>
      </c>
      <c r="G11" t="s">
        <v>199</v>
      </c>
      <c r="H11">
        <v>250</v>
      </c>
      <c r="I11">
        <v>2017</v>
      </c>
      <c r="J11" t="s">
        <v>515</v>
      </c>
      <c r="K11" t="s">
        <v>516</v>
      </c>
      <c r="L11" s="1">
        <v>42804</v>
      </c>
      <c r="M11" t="s">
        <v>32</v>
      </c>
      <c r="N11" s="1">
        <v>45998</v>
      </c>
      <c r="O11" s="1">
        <v>46362</v>
      </c>
      <c r="P11" t="s">
        <v>457</v>
      </c>
      <c r="Q11" t="s">
        <v>33</v>
      </c>
      <c r="R11">
        <v>7008004341615000</v>
      </c>
    </row>
    <row r="12" spans="1:18" x14ac:dyDescent="0.25">
      <c r="A12" t="s">
        <v>3336</v>
      </c>
      <c r="B12" t="s">
        <v>683</v>
      </c>
      <c r="C12" t="s">
        <v>4130</v>
      </c>
      <c r="D12" t="s">
        <v>190</v>
      </c>
      <c r="E12" t="s">
        <v>111</v>
      </c>
      <c r="F12" t="s">
        <v>248</v>
      </c>
      <c r="G12" t="s">
        <v>404</v>
      </c>
      <c r="H12">
        <v>200</v>
      </c>
      <c r="I12">
        <v>2017</v>
      </c>
      <c r="J12" t="s">
        <v>684</v>
      </c>
      <c r="K12" t="s">
        <v>685</v>
      </c>
      <c r="L12" s="1">
        <v>42951</v>
      </c>
      <c r="M12" t="s">
        <v>32</v>
      </c>
      <c r="N12" s="1">
        <v>45822</v>
      </c>
      <c r="O12" s="1">
        <v>46186</v>
      </c>
      <c r="P12" t="s">
        <v>457</v>
      </c>
      <c r="Q12" t="s">
        <v>53</v>
      </c>
      <c r="R12">
        <v>408004787200000</v>
      </c>
    </row>
    <row r="13" spans="1:18" x14ac:dyDescent="0.25">
      <c r="A13" t="s">
        <v>3337</v>
      </c>
      <c r="B13" t="s">
        <v>686</v>
      </c>
      <c r="C13" t="s">
        <v>4130</v>
      </c>
      <c r="D13" t="s">
        <v>687</v>
      </c>
      <c r="E13" t="s">
        <v>27</v>
      </c>
      <c r="F13" t="s">
        <v>185</v>
      </c>
      <c r="G13" t="s">
        <v>594</v>
      </c>
      <c r="H13">
        <v>2500</v>
      </c>
      <c r="I13">
        <v>2017</v>
      </c>
      <c r="J13" t="s">
        <v>688</v>
      </c>
      <c r="K13" t="s">
        <v>689</v>
      </c>
      <c r="L13" s="1">
        <v>43062</v>
      </c>
      <c r="M13" t="s">
        <v>32</v>
      </c>
      <c r="N13" s="1">
        <v>45850</v>
      </c>
      <c r="O13" s="1">
        <v>46214</v>
      </c>
      <c r="P13" t="s">
        <v>457</v>
      </c>
      <c r="Q13" t="s">
        <v>95</v>
      </c>
      <c r="R13">
        <v>408004823962000</v>
      </c>
    </row>
    <row r="14" spans="1:18" x14ac:dyDescent="0.25">
      <c r="A14" t="s">
        <v>3339</v>
      </c>
      <c r="B14" t="s">
        <v>694</v>
      </c>
      <c r="C14" t="s">
        <v>4130</v>
      </c>
      <c r="D14" t="s">
        <v>695</v>
      </c>
      <c r="E14" t="s">
        <v>27</v>
      </c>
      <c r="F14" t="s">
        <v>42</v>
      </c>
      <c r="G14" t="s">
        <v>65</v>
      </c>
      <c r="H14">
        <v>2500</v>
      </c>
      <c r="I14">
        <v>2017</v>
      </c>
      <c r="J14" t="s">
        <v>696</v>
      </c>
      <c r="K14" t="s">
        <v>697</v>
      </c>
      <c r="L14" s="1">
        <v>42972</v>
      </c>
      <c r="M14" t="s">
        <v>32</v>
      </c>
      <c r="N14" s="1">
        <v>46014</v>
      </c>
      <c r="O14" s="1">
        <v>46378</v>
      </c>
      <c r="P14" t="s">
        <v>457</v>
      </c>
      <c r="Q14" t="s">
        <v>33</v>
      </c>
      <c r="R14">
        <v>7008004341812000</v>
      </c>
    </row>
    <row r="15" spans="1:18" x14ac:dyDescent="0.25">
      <c r="A15" t="s">
        <v>3425</v>
      </c>
      <c r="B15" t="s">
        <v>963</v>
      </c>
      <c r="C15" t="s">
        <v>4130</v>
      </c>
      <c r="D15" t="s">
        <v>190</v>
      </c>
      <c r="E15" t="s">
        <v>111</v>
      </c>
      <c r="F15" t="s">
        <v>198</v>
      </c>
      <c r="G15">
        <v>115</v>
      </c>
      <c r="H15">
        <v>115</v>
      </c>
      <c r="I15">
        <v>2019</v>
      </c>
      <c r="J15" t="s">
        <v>964</v>
      </c>
      <c r="K15" t="s">
        <v>965</v>
      </c>
      <c r="L15" s="1">
        <v>43559</v>
      </c>
      <c r="M15" t="s">
        <v>32</v>
      </c>
      <c r="N15" s="1">
        <v>46006</v>
      </c>
      <c r="O15" s="1">
        <v>46370</v>
      </c>
      <c r="P15" t="s">
        <v>457</v>
      </c>
      <c r="Q15" t="s">
        <v>33</v>
      </c>
      <c r="R15">
        <v>7008004341655000</v>
      </c>
    </row>
    <row r="16" spans="1:18" x14ac:dyDescent="0.25">
      <c r="A16" t="s">
        <v>3475</v>
      </c>
      <c r="B16" t="s">
        <v>1137</v>
      </c>
      <c r="C16" t="s">
        <v>4130</v>
      </c>
      <c r="D16" t="s">
        <v>494</v>
      </c>
      <c r="E16" t="s">
        <v>602</v>
      </c>
      <c r="F16" t="s">
        <v>242</v>
      </c>
      <c r="G16" t="s">
        <v>1061</v>
      </c>
      <c r="H16">
        <v>1600</v>
      </c>
      <c r="I16">
        <v>2020</v>
      </c>
      <c r="J16" t="s">
        <v>1138</v>
      </c>
      <c r="K16" t="s">
        <v>1139</v>
      </c>
      <c r="L16" s="1">
        <v>43804</v>
      </c>
      <c r="M16" t="s">
        <v>252</v>
      </c>
      <c r="N16" s="1">
        <v>46009</v>
      </c>
      <c r="O16" s="1">
        <v>46373</v>
      </c>
      <c r="P16" t="s">
        <v>457</v>
      </c>
      <c r="Q16" t="s">
        <v>33</v>
      </c>
      <c r="R16">
        <v>7008004341791000</v>
      </c>
    </row>
    <row r="17" spans="1:18" x14ac:dyDescent="0.25">
      <c r="A17" t="s">
        <v>3485</v>
      </c>
      <c r="B17" t="s">
        <v>1169</v>
      </c>
      <c r="C17" t="s">
        <v>4130</v>
      </c>
      <c r="D17" t="s">
        <v>190</v>
      </c>
      <c r="E17" t="s">
        <v>111</v>
      </c>
      <c r="F17" t="s">
        <v>198</v>
      </c>
      <c r="G17" t="s">
        <v>199</v>
      </c>
      <c r="H17">
        <v>250</v>
      </c>
      <c r="I17">
        <v>2019</v>
      </c>
      <c r="J17" t="s">
        <v>1170</v>
      </c>
      <c r="K17" t="s">
        <v>1171</v>
      </c>
      <c r="L17" s="1">
        <v>44020</v>
      </c>
      <c r="M17" t="s">
        <v>32</v>
      </c>
      <c r="N17" s="1">
        <v>46016</v>
      </c>
      <c r="O17" s="1">
        <v>46380</v>
      </c>
      <c r="P17" t="s">
        <v>457</v>
      </c>
      <c r="Q17" t="s">
        <v>33</v>
      </c>
      <c r="R17">
        <v>7008004341819000</v>
      </c>
    </row>
    <row r="18" spans="1:18" x14ac:dyDescent="0.25">
      <c r="A18" t="s">
        <v>3486</v>
      </c>
      <c r="B18" t="s">
        <v>1172</v>
      </c>
      <c r="C18" t="s">
        <v>4130</v>
      </c>
      <c r="D18" t="s">
        <v>190</v>
      </c>
      <c r="E18" t="s">
        <v>111</v>
      </c>
      <c r="F18" t="s">
        <v>198</v>
      </c>
      <c r="G18" t="s">
        <v>199</v>
      </c>
      <c r="H18">
        <v>250</v>
      </c>
      <c r="I18">
        <v>2019</v>
      </c>
      <c r="J18" t="s">
        <v>1173</v>
      </c>
      <c r="K18" t="s">
        <v>1174</v>
      </c>
      <c r="L18" s="1">
        <v>44020</v>
      </c>
      <c r="M18" t="s">
        <v>32</v>
      </c>
      <c r="N18" s="1">
        <v>46129</v>
      </c>
      <c r="O18" s="1">
        <v>46493</v>
      </c>
      <c r="P18" t="s">
        <v>457</v>
      </c>
      <c r="Q18" t="s">
        <v>38</v>
      </c>
      <c r="R18">
        <v>7008004355159000</v>
      </c>
    </row>
    <row r="19" spans="1:18" x14ac:dyDescent="0.25">
      <c r="A19" t="s">
        <v>3494</v>
      </c>
      <c r="B19" t="s">
        <v>1198</v>
      </c>
      <c r="C19" t="s">
        <v>4130</v>
      </c>
      <c r="D19" t="s">
        <v>1199</v>
      </c>
      <c r="E19" t="s">
        <v>27</v>
      </c>
      <c r="F19" t="s">
        <v>42</v>
      </c>
      <c r="G19" t="s">
        <v>65</v>
      </c>
      <c r="H19">
        <v>2500</v>
      </c>
      <c r="I19">
        <v>2020</v>
      </c>
      <c r="J19" t="s">
        <v>1200</v>
      </c>
      <c r="K19" t="s">
        <v>1201</v>
      </c>
      <c r="L19" s="1">
        <v>44070</v>
      </c>
      <c r="M19" t="s">
        <v>32</v>
      </c>
      <c r="N19" s="1">
        <v>46011</v>
      </c>
      <c r="O19" s="1">
        <v>46375</v>
      </c>
      <c r="P19" t="s">
        <v>457</v>
      </c>
      <c r="Q19" t="s">
        <v>33</v>
      </c>
      <c r="R19">
        <v>7008004341805000</v>
      </c>
    </row>
    <row r="20" spans="1:18" x14ac:dyDescent="0.25">
      <c r="A20" t="s">
        <v>3532</v>
      </c>
      <c r="B20" t="s">
        <v>1320</v>
      </c>
      <c r="C20" t="s">
        <v>4130</v>
      </c>
      <c r="D20" t="s">
        <v>190</v>
      </c>
      <c r="E20" t="s">
        <v>111</v>
      </c>
      <c r="F20" t="s">
        <v>112</v>
      </c>
      <c r="G20" t="s">
        <v>737</v>
      </c>
      <c r="H20">
        <v>291</v>
      </c>
      <c r="I20">
        <v>2021</v>
      </c>
      <c r="J20" t="s">
        <v>1321</v>
      </c>
      <c r="K20" t="s">
        <v>1322</v>
      </c>
      <c r="L20" s="1">
        <v>44243</v>
      </c>
      <c r="M20" t="s">
        <v>32</v>
      </c>
      <c r="N20" s="1">
        <v>46006</v>
      </c>
      <c r="O20" s="1">
        <v>46370</v>
      </c>
      <c r="P20" t="s">
        <v>457</v>
      </c>
      <c r="Q20" t="s">
        <v>33</v>
      </c>
      <c r="R20">
        <v>7008004341678000</v>
      </c>
    </row>
    <row r="21" spans="1:18" x14ac:dyDescent="0.25">
      <c r="A21" t="s">
        <v>3534</v>
      </c>
      <c r="B21" t="s">
        <v>1326</v>
      </c>
      <c r="C21" t="s">
        <v>4130</v>
      </c>
      <c r="D21" t="s">
        <v>190</v>
      </c>
      <c r="E21" t="s">
        <v>111</v>
      </c>
      <c r="F21" t="s">
        <v>112</v>
      </c>
      <c r="G21" t="s">
        <v>737</v>
      </c>
      <c r="H21">
        <v>291</v>
      </c>
      <c r="I21">
        <v>2021</v>
      </c>
      <c r="J21" t="s">
        <v>1327</v>
      </c>
      <c r="K21" t="s">
        <v>1328</v>
      </c>
      <c r="L21" s="1">
        <v>44243</v>
      </c>
      <c r="M21" t="s">
        <v>32</v>
      </c>
      <c r="N21" s="1">
        <v>46006</v>
      </c>
      <c r="O21" s="1">
        <v>46370</v>
      </c>
      <c r="P21" t="s">
        <v>457</v>
      </c>
      <c r="Q21" t="s">
        <v>33</v>
      </c>
      <c r="R21">
        <v>7008004341680000</v>
      </c>
    </row>
    <row r="22" spans="1:18" x14ac:dyDescent="0.25">
      <c r="A22" t="s">
        <v>3535</v>
      </c>
      <c r="B22" t="s">
        <v>1329</v>
      </c>
      <c r="C22" t="s">
        <v>4130</v>
      </c>
      <c r="D22" t="s">
        <v>190</v>
      </c>
      <c r="E22" t="s">
        <v>111</v>
      </c>
      <c r="F22" t="s">
        <v>112</v>
      </c>
      <c r="G22" t="s">
        <v>737</v>
      </c>
      <c r="H22">
        <v>291</v>
      </c>
      <c r="I22">
        <v>2021</v>
      </c>
      <c r="J22" t="s">
        <v>1330</v>
      </c>
      <c r="K22" t="s">
        <v>1331</v>
      </c>
      <c r="L22" s="1">
        <v>44243</v>
      </c>
      <c r="M22" t="s">
        <v>32</v>
      </c>
      <c r="N22" s="1">
        <v>46006</v>
      </c>
      <c r="O22" s="1">
        <v>46370</v>
      </c>
      <c r="P22" t="s">
        <v>457</v>
      </c>
      <c r="Q22" t="s">
        <v>95</v>
      </c>
      <c r="R22">
        <v>7008004344711000</v>
      </c>
    </row>
    <row r="23" spans="1:18" x14ac:dyDescent="0.25">
      <c r="A23" t="s">
        <v>3538</v>
      </c>
      <c r="B23" t="s">
        <v>1339</v>
      </c>
      <c r="C23" t="s">
        <v>4130</v>
      </c>
      <c r="D23" t="s">
        <v>168</v>
      </c>
      <c r="E23" t="s">
        <v>111</v>
      </c>
      <c r="F23" t="s">
        <v>112</v>
      </c>
      <c r="G23" t="s">
        <v>737</v>
      </c>
      <c r="H23">
        <v>291</v>
      </c>
      <c r="I23">
        <v>2021</v>
      </c>
      <c r="J23" t="s">
        <v>1340</v>
      </c>
      <c r="K23" t="s">
        <v>1341</v>
      </c>
      <c r="L23" s="1">
        <v>44243</v>
      </c>
      <c r="M23" t="s">
        <v>32</v>
      </c>
      <c r="N23" s="1">
        <v>46006</v>
      </c>
      <c r="O23" s="1">
        <v>46370</v>
      </c>
      <c r="P23" t="s">
        <v>457</v>
      </c>
      <c r="Q23" t="s">
        <v>33</v>
      </c>
      <c r="R23">
        <v>7008004341683000</v>
      </c>
    </row>
    <row r="24" spans="1:18" x14ac:dyDescent="0.25">
      <c r="A24" t="s">
        <v>3540</v>
      </c>
      <c r="B24" t="s">
        <v>1345</v>
      </c>
      <c r="C24" t="s">
        <v>4130</v>
      </c>
      <c r="D24" t="s">
        <v>494</v>
      </c>
      <c r="E24" t="s">
        <v>111</v>
      </c>
      <c r="F24" t="s">
        <v>112</v>
      </c>
      <c r="G24" t="s">
        <v>737</v>
      </c>
      <c r="H24">
        <v>291</v>
      </c>
      <c r="I24">
        <v>2021</v>
      </c>
      <c r="J24" t="s">
        <v>1346</v>
      </c>
      <c r="K24" t="s">
        <v>1347</v>
      </c>
      <c r="L24" s="1">
        <v>44243</v>
      </c>
      <c r="M24" t="s">
        <v>32</v>
      </c>
      <c r="N24" s="1">
        <v>46006</v>
      </c>
      <c r="O24" s="1">
        <v>46370</v>
      </c>
      <c r="P24" t="s">
        <v>457</v>
      </c>
      <c r="Q24" t="s">
        <v>544</v>
      </c>
      <c r="R24">
        <v>7008004341685000</v>
      </c>
    </row>
    <row r="25" spans="1:18" x14ac:dyDescent="0.25">
      <c r="A25" t="s">
        <v>3541</v>
      </c>
      <c r="B25" t="s">
        <v>1348</v>
      </c>
      <c r="C25" t="s">
        <v>4130</v>
      </c>
      <c r="D25" t="s">
        <v>1349</v>
      </c>
      <c r="E25" t="s">
        <v>111</v>
      </c>
      <c r="F25" t="s">
        <v>112</v>
      </c>
      <c r="G25" t="s">
        <v>737</v>
      </c>
      <c r="H25">
        <v>291</v>
      </c>
      <c r="I25">
        <v>2021</v>
      </c>
      <c r="J25" t="s">
        <v>1350</v>
      </c>
      <c r="K25" t="s">
        <v>1351</v>
      </c>
      <c r="L25" s="1">
        <v>44243</v>
      </c>
      <c r="M25" t="s">
        <v>32</v>
      </c>
      <c r="N25" s="1">
        <v>46006</v>
      </c>
      <c r="O25" s="1">
        <v>46370</v>
      </c>
      <c r="P25" t="s">
        <v>457</v>
      </c>
      <c r="Q25" t="s">
        <v>33</v>
      </c>
      <c r="R25">
        <v>7008004341686000</v>
      </c>
    </row>
    <row r="26" spans="1:18" x14ac:dyDescent="0.25">
      <c r="A26" t="s">
        <v>3542</v>
      </c>
      <c r="B26" t="s">
        <v>1352</v>
      </c>
      <c r="C26" t="s">
        <v>4130</v>
      </c>
      <c r="D26" t="s">
        <v>209</v>
      </c>
      <c r="E26" t="s">
        <v>111</v>
      </c>
      <c r="F26" t="s">
        <v>112</v>
      </c>
      <c r="G26" t="s">
        <v>737</v>
      </c>
      <c r="H26">
        <v>291</v>
      </c>
      <c r="I26">
        <v>2021</v>
      </c>
      <c r="J26" t="s">
        <v>1353</v>
      </c>
      <c r="K26" t="s">
        <v>1354</v>
      </c>
      <c r="L26" s="1">
        <v>44243</v>
      </c>
      <c r="M26" t="s">
        <v>32</v>
      </c>
      <c r="N26" s="1">
        <v>46006</v>
      </c>
      <c r="O26" s="1">
        <v>46370</v>
      </c>
      <c r="P26" t="s">
        <v>457</v>
      </c>
      <c r="Q26" t="s">
        <v>33</v>
      </c>
      <c r="R26">
        <v>7008004341687000</v>
      </c>
    </row>
    <row r="27" spans="1:18" x14ac:dyDescent="0.25">
      <c r="A27" t="s">
        <v>3543</v>
      </c>
      <c r="B27" t="s">
        <v>1355</v>
      </c>
      <c r="C27" t="s">
        <v>4130</v>
      </c>
      <c r="D27" t="s">
        <v>1356</v>
      </c>
      <c r="E27" t="s">
        <v>111</v>
      </c>
      <c r="F27" t="s">
        <v>112</v>
      </c>
      <c r="G27" t="s">
        <v>737</v>
      </c>
      <c r="H27">
        <v>291</v>
      </c>
      <c r="I27">
        <v>2021</v>
      </c>
      <c r="J27" t="s">
        <v>1357</v>
      </c>
      <c r="K27" t="s">
        <v>1358</v>
      </c>
      <c r="L27" s="1">
        <v>44243</v>
      </c>
      <c r="M27" t="s">
        <v>32</v>
      </c>
      <c r="N27" s="1">
        <v>46006</v>
      </c>
      <c r="O27" s="1">
        <v>46370</v>
      </c>
      <c r="P27" t="s">
        <v>457</v>
      </c>
      <c r="Q27" t="s">
        <v>33</v>
      </c>
      <c r="R27">
        <v>7008004341688000</v>
      </c>
    </row>
    <row r="28" spans="1:18" x14ac:dyDescent="0.25">
      <c r="A28" t="s">
        <v>3620</v>
      </c>
      <c r="B28" t="s">
        <v>1597</v>
      </c>
      <c r="C28" t="s">
        <v>4130</v>
      </c>
      <c r="D28" t="s">
        <v>494</v>
      </c>
      <c r="E28" t="s">
        <v>111</v>
      </c>
      <c r="F28" t="s">
        <v>112</v>
      </c>
      <c r="G28" t="s">
        <v>1598</v>
      </c>
      <c r="H28">
        <v>291</v>
      </c>
      <c r="I28">
        <v>2022</v>
      </c>
      <c r="J28" t="s">
        <v>1599</v>
      </c>
      <c r="K28" t="s">
        <v>1600</v>
      </c>
      <c r="L28" s="1">
        <v>44389</v>
      </c>
      <c r="M28" t="s">
        <v>32</v>
      </c>
      <c r="N28" s="1">
        <v>45832</v>
      </c>
      <c r="O28" s="1">
        <v>46196</v>
      </c>
      <c r="P28" t="s">
        <v>457</v>
      </c>
      <c r="Q28" t="s">
        <v>95</v>
      </c>
      <c r="R28">
        <v>408004800512000</v>
      </c>
    </row>
    <row r="29" spans="1:18" x14ac:dyDescent="0.25">
      <c r="A29" t="s">
        <v>3630</v>
      </c>
      <c r="B29" t="s">
        <v>1630</v>
      </c>
      <c r="C29" t="s">
        <v>4130</v>
      </c>
      <c r="D29" t="s">
        <v>1631</v>
      </c>
      <c r="E29" t="s">
        <v>111</v>
      </c>
      <c r="F29" t="s">
        <v>112</v>
      </c>
      <c r="G29" t="s">
        <v>1598</v>
      </c>
      <c r="H29">
        <v>291</v>
      </c>
      <c r="I29">
        <v>2022</v>
      </c>
      <c r="J29" t="s">
        <v>1632</v>
      </c>
      <c r="K29" t="s">
        <v>1633</v>
      </c>
      <c r="L29" s="1">
        <v>44447</v>
      </c>
      <c r="M29" t="s">
        <v>32</v>
      </c>
      <c r="N29" s="1">
        <v>45868</v>
      </c>
      <c r="O29" s="1">
        <v>46232</v>
      </c>
      <c r="P29" t="s">
        <v>457</v>
      </c>
      <c r="Q29" t="s">
        <v>53</v>
      </c>
      <c r="R29">
        <v>408004823056000</v>
      </c>
    </row>
    <row r="30" spans="1:18" x14ac:dyDescent="0.25">
      <c r="A30" t="s">
        <v>3631</v>
      </c>
      <c r="B30" t="s">
        <v>1634</v>
      </c>
      <c r="C30" t="s">
        <v>4130</v>
      </c>
      <c r="D30" t="s">
        <v>1631</v>
      </c>
      <c r="E30" t="s">
        <v>111</v>
      </c>
      <c r="F30" t="s">
        <v>112</v>
      </c>
      <c r="G30" t="s">
        <v>1598</v>
      </c>
      <c r="H30">
        <v>291</v>
      </c>
      <c r="I30">
        <v>2022</v>
      </c>
      <c r="J30" t="s">
        <v>1635</v>
      </c>
      <c r="K30" t="s">
        <v>1636</v>
      </c>
      <c r="L30" s="1">
        <v>44447</v>
      </c>
      <c r="M30" t="s">
        <v>32</v>
      </c>
      <c r="N30" s="1">
        <v>45868</v>
      </c>
      <c r="O30" s="1">
        <v>46232</v>
      </c>
      <c r="P30" t="s">
        <v>457</v>
      </c>
      <c r="Q30" t="s">
        <v>53</v>
      </c>
      <c r="R30">
        <v>408004823057000</v>
      </c>
    </row>
    <row r="31" spans="1:18" x14ac:dyDescent="0.25">
      <c r="A31" t="s">
        <v>3632</v>
      </c>
      <c r="B31" t="s">
        <v>1637</v>
      </c>
      <c r="C31" t="s">
        <v>4130</v>
      </c>
      <c r="D31" t="s">
        <v>695</v>
      </c>
      <c r="E31" t="s">
        <v>111</v>
      </c>
      <c r="F31" t="s">
        <v>112</v>
      </c>
      <c r="G31" t="s">
        <v>1598</v>
      </c>
      <c r="H31">
        <v>291</v>
      </c>
      <c r="I31">
        <v>2022</v>
      </c>
      <c r="J31" t="s">
        <v>1638</v>
      </c>
      <c r="K31" t="s">
        <v>1639</v>
      </c>
      <c r="L31" s="1">
        <v>44447</v>
      </c>
      <c r="M31" t="s">
        <v>32</v>
      </c>
      <c r="N31" s="1">
        <v>45868</v>
      </c>
      <c r="O31" s="1">
        <v>46232</v>
      </c>
      <c r="P31" t="s">
        <v>457</v>
      </c>
      <c r="Q31" t="s">
        <v>95</v>
      </c>
      <c r="R31">
        <v>408004831783000</v>
      </c>
    </row>
    <row r="32" spans="1:18" x14ac:dyDescent="0.25">
      <c r="A32" t="s">
        <v>3700</v>
      </c>
      <c r="B32" t="s">
        <v>1844</v>
      </c>
      <c r="C32" t="s">
        <v>4130</v>
      </c>
      <c r="D32" t="s">
        <v>190</v>
      </c>
      <c r="E32" t="s">
        <v>111</v>
      </c>
      <c r="F32" t="s">
        <v>112</v>
      </c>
      <c r="G32" t="s">
        <v>1598</v>
      </c>
      <c r="H32">
        <v>291</v>
      </c>
      <c r="I32">
        <v>2022</v>
      </c>
      <c r="J32" t="s">
        <v>1845</v>
      </c>
      <c r="K32" t="s">
        <v>1846</v>
      </c>
      <c r="L32" s="1">
        <v>44543</v>
      </c>
      <c r="M32" t="s">
        <v>32</v>
      </c>
      <c r="N32" s="1">
        <v>45967</v>
      </c>
      <c r="O32" s="1">
        <v>46331</v>
      </c>
      <c r="P32" t="s">
        <v>457</v>
      </c>
      <c r="Q32" t="s">
        <v>38</v>
      </c>
      <c r="R32">
        <v>7008004335994000</v>
      </c>
    </row>
    <row r="33" spans="1:18" x14ac:dyDescent="0.25">
      <c r="A33" t="s">
        <v>3701</v>
      </c>
      <c r="B33" t="s">
        <v>1847</v>
      </c>
      <c r="C33" t="s">
        <v>4130</v>
      </c>
      <c r="D33" t="s">
        <v>190</v>
      </c>
      <c r="E33" t="s">
        <v>111</v>
      </c>
      <c r="F33" t="s">
        <v>112</v>
      </c>
      <c r="G33" t="s">
        <v>1598</v>
      </c>
      <c r="H33">
        <v>291</v>
      </c>
      <c r="I33">
        <v>2022</v>
      </c>
      <c r="J33" t="s">
        <v>1848</v>
      </c>
      <c r="K33" t="s">
        <v>1849</v>
      </c>
      <c r="L33" s="1">
        <v>44543</v>
      </c>
      <c r="M33" t="s">
        <v>32</v>
      </c>
      <c r="N33" s="1">
        <v>45967</v>
      </c>
      <c r="O33" s="1">
        <v>46331</v>
      </c>
      <c r="P33" t="s">
        <v>457</v>
      </c>
      <c r="Q33" t="s">
        <v>38</v>
      </c>
      <c r="R33">
        <v>7008004335995000</v>
      </c>
    </row>
    <row r="34" spans="1:18" x14ac:dyDescent="0.25">
      <c r="A34" t="s">
        <v>3702</v>
      </c>
      <c r="B34" t="s">
        <v>1850</v>
      </c>
      <c r="C34" t="s">
        <v>4130</v>
      </c>
      <c r="D34" t="s">
        <v>190</v>
      </c>
      <c r="E34" t="s">
        <v>111</v>
      </c>
      <c r="F34" t="s">
        <v>112</v>
      </c>
      <c r="G34" t="s">
        <v>1598</v>
      </c>
      <c r="H34">
        <v>291</v>
      </c>
      <c r="I34">
        <v>2022</v>
      </c>
      <c r="J34" t="s">
        <v>1851</v>
      </c>
      <c r="K34" t="s">
        <v>1852</v>
      </c>
      <c r="L34" s="1">
        <v>44543</v>
      </c>
      <c r="M34" t="s">
        <v>32</v>
      </c>
      <c r="N34" s="1">
        <v>45967</v>
      </c>
      <c r="O34" s="1">
        <v>46331</v>
      </c>
      <c r="P34" t="s">
        <v>457</v>
      </c>
      <c r="Q34" t="s">
        <v>38</v>
      </c>
      <c r="R34">
        <v>7008004335996000</v>
      </c>
    </row>
    <row r="35" spans="1:18" x14ac:dyDescent="0.25">
      <c r="A35" t="s">
        <v>3312</v>
      </c>
      <c r="B35" t="s">
        <v>601</v>
      </c>
      <c r="C35" t="s">
        <v>4133</v>
      </c>
      <c r="D35" t="s">
        <v>247</v>
      </c>
      <c r="E35" t="s">
        <v>602</v>
      </c>
      <c r="F35" t="s">
        <v>185</v>
      </c>
      <c r="G35" t="s">
        <v>603</v>
      </c>
      <c r="H35">
        <v>2500</v>
      </c>
      <c r="I35">
        <v>2017</v>
      </c>
      <c r="J35" t="s">
        <v>604</v>
      </c>
      <c r="K35" t="s">
        <v>605</v>
      </c>
      <c r="L35" s="1">
        <v>42821</v>
      </c>
      <c r="M35" t="s">
        <v>32</v>
      </c>
      <c r="N35" s="1">
        <v>46132</v>
      </c>
      <c r="O35" s="1">
        <v>46497</v>
      </c>
      <c r="P35" t="s">
        <v>457</v>
      </c>
      <c r="Q35" t="s">
        <v>53</v>
      </c>
      <c r="R35">
        <v>7008004355173000</v>
      </c>
    </row>
    <row r="36" spans="1:18" x14ac:dyDescent="0.25">
      <c r="A36" t="s">
        <v>3732</v>
      </c>
      <c r="B36" t="s">
        <v>1945</v>
      </c>
      <c r="C36" t="s">
        <v>4130</v>
      </c>
      <c r="D36" t="s">
        <v>1631</v>
      </c>
      <c r="E36" t="s">
        <v>277</v>
      </c>
      <c r="F36" t="s">
        <v>185</v>
      </c>
      <c r="G36" t="s">
        <v>186</v>
      </c>
      <c r="H36">
        <v>2488</v>
      </c>
      <c r="I36">
        <v>2022</v>
      </c>
      <c r="J36" t="s">
        <v>1946</v>
      </c>
      <c r="K36" t="s">
        <v>1947</v>
      </c>
      <c r="L36" s="1">
        <v>44644</v>
      </c>
      <c r="M36" t="s">
        <v>32</v>
      </c>
      <c r="N36" s="1">
        <v>46068</v>
      </c>
      <c r="O36" s="1">
        <v>46432</v>
      </c>
      <c r="P36" t="s">
        <v>457</v>
      </c>
      <c r="Q36" t="s">
        <v>38</v>
      </c>
      <c r="R36">
        <v>7008004344727000</v>
      </c>
    </row>
    <row r="37" spans="1:18" x14ac:dyDescent="0.25">
      <c r="A37" t="s">
        <v>3737</v>
      </c>
      <c r="B37" t="s">
        <v>1960</v>
      </c>
      <c r="C37" t="s">
        <v>4130</v>
      </c>
      <c r="D37" t="s">
        <v>86</v>
      </c>
      <c r="E37" t="s">
        <v>277</v>
      </c>
      <c r="F37" t="s">
        <v>185</v>
      </c>
      <c r="G37" t="s">
        <v>186</v>
      </c>
      <c r="H37">
        <v>2488</v>
      </c>
      <c r="I37">
        <v>2022</v>
      </c>
      <c r="J37" t="s">
        <v>1961</v>
      </c>
      <c r="K37" t="s">
        <v>1962</v>
      </c>
      <c r="L37" s="1">
        <v>44644</v>
      </c>
      <c r="M37" t="s">
        <v>32</v>
      </c>
      <c r="N37" s="1">
        <v>46068</v>
      </c>
      <c r="O37" s="1">
        <v>46432</v>
      </c>
      <c r="P37" t="s">
        <v>457</v>
      </c>
      <c r="Q37" t="s">
        <v>38</v>
      </c>
      <c r="R37">
        <v>7008004348572000</v>
      </c>
    </row>
    <row r="38" spans="1:18" x14ac:dyDescent="0.25">
      <c r="A38" t="s">
        <v>3775</v>
      </c>
      <c r="B38" t="s">
        <v>2076</v>
      </c>
      <c r="C38" t="s">
        <v>4130</v>
      </c>
      <c r="D38" t="s">
        <v>190</v>
      </c>
      <c r="E38" t="s">
        <v>111</v>
      </c>
      <c r="F38" t="s">
        <v>112</v>
      </c>
      <c r="G38" t="s">
        <v>1598</v>
      </c>
      <c r="H38">
        <v>291</v>
      </c>
      <c r="I38">
        <v>2022</v>
      </c>
      <c r="J38" t="s">
        <v>2077</v>
      </c>
      <c r="K38" t="s">
        <v>2078</v>
      </c>
      <c r="L38" s="1">
        <v>44782</v>
      </c>
      <c r="M38" t="s">
        <v>32</v>
      </c>
      <c r="N38" s="1">
        <v>45805</v>
      </c>
      <c r="O38" s="1">
        <v>46169</v>
      </c>
      <c r="P38" t="s">
        <v>457</v>
      </c>
      <c r="Q38" t="s">
        <v>38</v>
      </c>
      <c r="R38">
        <v>408004760663000</v>
      </c>
    </row>
    <row r="39" spans="1:18" x14ac:dyDescent="0.25">
      <c r="A39" t="s">
        <v>3776</v>
      </c>
      <c r="B39" t="s">
        <v>2079</v>
      </c>
      <c r="C39" t="s">
        <v>4130</v>
      </c>
      <c r="D39" t="s">
        <v>190</v>
      </c>
      <c r="E39" t="s">
        <v>111</v>
      </c>
      <c r="F39" t="s">
        <v>112</v>
      </c>
      <c r="G39" t="s">
        <v>1598</v>
      </c>
      <c r="H39">
        <v>291</v>
      </c>
      <c r="I39">
        <v>2022</v>
      </c>
      <c r="J39" t="s">
        <v>2080</v>
      </c>
      <c r="K39" t="s">
        <v>2081</v>
      </c>
      <c r="L39" s="1">
        <v>44782</v>
      </c>
      <c r="M39" t="s">
        <v>32</v>
      </c>
      <c r="N39" s="1">
        <v>45805</v>
      </c>
      <c r="O39" s="1">
        <v>46169</v>
      </c>
      <c r="P39" t="s">
        <v>457</v>
      </c>
      <c r="Q39" t="s">
        <v>38</v>
      </c>
      <c r="R39">
        <v>408004760664000</v>
      </c>
    </row>
    <row r="40" spans="1:18" x14ac:dyDescent="0.25">
      <c r="A40" t="s">
        <v>3843</v>
      </c>
      <c r="B40" t="s">
        <v>2286</v>
      </c>
      <c r="C40" t="s">
        <v>4130</v>
      </c>
      <c r="D40" t="s">
        <v>687</v>
      </c>
      <c r="E40" t="s">
        <v>111</v>
      </c>
      <c r="F40" t="s">
        <v>112</v>
      </c>
      <c r="G40" t="s">
        <v>1598</v>
      </c>
      <c r="H40">
        <v>291</v>
      </c>
      <c r="I40">
        <v>2023</v>
      </c>
      <c r="J40" t="s">
        <v>2287</v>
      </c>
      <c r="K40" t="s">
        <v>2288</v>
      </c>
      <c r="L40" s="1">
        <v>45021</v>
      </c>
      <c r="M40" t="s">
        <v>32</v>
      </c>
      <c r="N40" s="1">
        <v>46008</v>
      </c>
      <c r="O40" s="1">
        <v>46372</v>
      </c>
      <c r="P40" t="s">
        <v>457</v>
      </c>
      <c r="Q40" t="s">
        <v>33</v>
      </c>
      <c r="R40">
        <v>7008004341765000</v>
      </c>
    </row>
    <row r="41" spans="1:18" x14ac:dyDescent="0.25">
      <c r="A41" t="s">
        <v>3844</v>
      </c>
      <c r="B41" t="s">
        <v>2289</v>
      </c>
      <c r="C41" t="s">
        <v>4130</v>
      </c>
      <c r="D41" t="s">
        <v>494</v>
      </c>
      <c r="E41" t="s">
        <v>111</v>
      </c>
      <c r="F41" t="s">
        <v>112</v>
      </c>
      <c r="G41" t="s">
        <v>1598</v>
      </c>
      <c r="H41">
        <v>291</v>
      </c>
      <c r="I41">
        <v>2023</v>
      </c>
      <c r="J41" t="s">
        <v>2290</v>
      </c>
      <c r="K41" t="s">
        <v>2291</v>
      </c>
      <c r="L41" s="1">
        <v>45021</v>
      </c>
      <c r="M41" t="s">
        <v>32</v>
      </c>
      <c r="N41" s="1">
        <v>46008</v>
      </c>
      <c r="O41" s="1">
        <v>46372</v>
      </c>
      <c r="P41" t="s">
        <v>457</v>
      </c>
      <c r="Q41" t="s">
        <v>33</v>
      </c>
      <c r="R41">
        <v>7008004341766000</v>
      </c>
    </row>
    <row r="42" spans="1:18" x14ac:dyDescent="0.25">
      <c r="A42" t="s">
        <v>3845</v>
      </c>
      <c r="B42" t="s">
        <v>2292</v>
      </c>
      <c r="C42" t="s">
        <v>4130</v>
      </c>
      <c r="D42" t="s">
        <v>494</v>
      </c>
      <c r="E42" t="s">
        <v>111</v>
      </c>
      <c r="F42" t="s">
        <v>112</v>
      </c>
      <c r="G42" t="s">
        <v>1598</v>
      </c>
      <c r="H42">
        <v>291</v>
      </c>
      <c r="I42">
        <v>2023</v>
      </c>
      <c r="J42" t="s">
        <v>2293</v>
      </c>
      <c r="K42" t="s">
        <v>2294</v>
      </c>
      <c r="L42" s="1">
        <v>45021</v>
      </c>
      <c r="M42" t="s">
        <v>32</v>
      </c>
      <c r="N42" s="1">
        <v>46008</v>
      </c>
      <c r="O42" s="1">
        <v>46372</v>
      </c>
      <c r="P42" t="s">
        <v>457</v>
      </c>
      <c r="Q42" t="s">
        <v>33</v>
      </c>
      <c r="R42">
        <v>7008004341767000</v>
      </c>
    </row>
    <row r="43" spans="1:18" x14ac:dyDescent="0.25">
      <c r="A43" t="s">
        <v>3846</v>
      </c>
      <c r="B43" t="s">
        <v>2295</v>
      </c>
      <c r="C43" t="s">
        <v>4130</v>
      </c>
      <c r="D43" t="s">
        <v>168</v>
      </c>
      <c r="E43" t="s">
        <v>111</v>
      </c>
      <c r="F43" t="s">
        <v>112</v>
      </c>
      <c r="G43" t="s">
        <v>1598</v>
      </c>
      <c r="H43">
        <v>291</v>
      </c>
      <c r="I43">
        <v>2023</v>
      </c>
      <c r="J43" t="s">
        <v>2296</v>
      </c>
      <c r="K43" t="s">
        <v>2297</v>
      </c>
      <c r="L43" s="1">
        <v>45021</v>
      </c>
      <c r="M43" t="s">
        <v>32</v>
      </c>
      <c r="N43" s="1">
        <v>46008</v>
      </c>
      <c r="O43" s="1">
        <v>46372</v>
      </c>
      <c r="P43" t="s">
        <v>457</v>
      </c>
      <c r="Q43" t="s">
        <v>33</v>
      </c>
      <c r="R43">
        <v>7008004341768000</v>
      </c>
    </row>
    <row r="44" spans="1:18" x14ac:dyDescent="0.25">
      <c r="A44" t="s">
        <v>3847</v>
      </c>
      <c r="B44" t="s">
        <v>2298</v>
      </c>
      <c r="C44" t="s">
        <v>4130</v>
      </c>
      <c r="D44" t="s">
        <v>209</v>
      </c>
      <c r="E44" t="s">
        <v>111</v>
      </c>
      <c r="F44" t="s">
        <v>112</v>
      </c>
      <c r="G44" t="s">
        <v>1598</v>
      </c>
      <c r="H44">
        <v>291</v>
      </c>
      <c r="I44">
        <v>2023</v>
      </c>
      <c r="J44" t="s">
        <v>2299</v>
      </c>
      <c r="K44" t="s">
        <v>2300</v>
      </c>
      <c r="L44" s="1">
        <v>45021</v>
      </c>
      <c r="M44" t="s">
        <v>32</v>
      </c>
      <c r="N44" s="1">
        <v>46008</v>
      </c>
      <c r="O44" s="1">
        <v>46372</v>
      </c>
      <c r="P44" t="s">
        <v>457</v>
      </c>
      <c r="Q44" t="s">
        <v>33</v>
      </c>
      <c r="R44">
        <v>7008004341769000</v>
      </c>
    </row>
    <row r="45" spans="1:18" x14ac:dyDescent="0.25">
      <c r="A45" t="s">
        <v>3848</v>
      </c>
      <c r="B45" t="s">
        <v>2301</v>
      </c>
      <c r="C45" t="s">
        <v>4130</v>
      </c>
      <c r="D45" t="s">
        <v>304</v>
      </c>
      <c r="E45" t="s">
        <v>111</v>
      </c>
      <c r="F45" t="s">
        <v>112</v>
      </c>
      <c r="G45" t="s">
        <v>1598</v>
      </c>
      <c r="H45">
        <v>291</v>
      </c>
      <c r="I45">
        <v>2023</v>
      </c>
      <c r="J45" t="s">
        <v>2302</v>
      </c>
      <c r="K45" t="s">
        <v>2303</v>
      </c>
      <c r="L45" s="1">
        <v>45021</v>
      </c>
      <c r="M45" t="s">
        <v>32</v>
      </c>
      <c r="N45" s="1">
        <v>46008</v>
      </c>
      <c r="O45" s="1">
        <v>46372</v>
      </c>
      <c r="P45" t="s">
        <v>457</v>
      </c>
      <c r="Q45" t="s">
        <v>33</v>
      </c>
      <c r="R45">
        <v>7008004341770000</v>
      </c>
    </row>
    <row r="46" spans="1:18" x14ac:dyDescent="0.25">
      <c r="A46" t="s">
        <v>3849</v>
      </c>
      <c r="B46" t="s">
        <v>2304</v>
      </c>
      <c r="C46" t="s">
        <v>4130</v>
      </c>
      <c r="D46" t="s">
        <v>304</v>
      </c>
      <c r="E46" t="s">
        <v>111</v>
      </c>
      <c r="F46" t="s">
        <v>112</v>
      </c>
      <c r="G46" t="s">
        <v>1598</v>
      </c>
      <c r="H46">
        <v>291</v>
      </c>
      <c r="I46">
        <v>2023</v>
      </c>
      <c r="J46" t="s">
        <v>2305</v>
      </c>
      <c r="K46" t="s">
        <v>2306</v>
      </c>
      <c r="L46" s="1">
        <v>45021</v>
      </c>
      <c r="M46" t="s">
        <v>32</v>
      </c>
      <c r="N46" s="1">
        <v>46008</v>
      </c>
      <c r="O46" s="1">
        <v>46372</v>
      </c>
      <c r="P46" t="s">
        <v>457</v>
      </c>
      <c r="Q46" t="s">
        <v>33</v>
      </c>
      <c r="R46">
        <v>7008004341771000</v>
      </c>
    </row>
    <row r="47" spans="1:18" x14ac:dyDescent="0.25">
      <c r="A47" t="s">
        <v>3850</v>
      </c>
      <c r="B47" t="s">
        <v>2307</v>
      </c>
      <c r="C47" t="s">
        <v>4130</v>
      </c>
      <c r="D47" t="s">
        <v>1349</v>
      </c>
      <c r="E47" t="s">
        <v>111</v>
      </c>
      <c r="F47" t="s">
        <v>112</v>
      </c>
      <c r="G47" t="s">
        <v>1598</v>
      </c>
      <c r="H47">
        <v>291</v>
      </c>
      <c r="I47">
        <v>2023</v>
      </c>
      <c r="J47" t="s">
        <v>2308</v>
      </c>
      <c r="K47" t="s">
        <v>2309</v>
      </c>
      <c r="L47" s="1">
        <v>45021</v>
      </c>
      <c r="M47" t="s">
        <v>32</v>
      </c>
      <c r="N47" s="1">
        <v>46009</v>
      </c>
      <c r="O47" s="1">
        <v>46373</v>
      </c>
      <c r="P47" t="s">
        <v>457</v>
      </c>
      <c r="Q47" t="s">
        <v>33</v>
      </c>
      <c r="R47">
        <v>7008004341792000</v>
      </c>
    </row>
    <row r="48" spans="1:18" x14ac:dyDescent="0.25">
      <c r="A48" t="s">
        <v>3851</v>
      </c>
      <c r="B48" t="s">
        <v>2310</v>
      </c>
      <c r="C48" t="s">
        <v>4130</v>
      </c>
      <c r="D48" t="s">
        <v>1199</v>
      </c>
      <c r="E48" t="s">
        <v>111</v>
      </c>
      <c r="F48" t="s">
        <v>112</v>
      </c>
      <c r="G48" t="s">
        <v>1598</v>
      </c>
      <c r="H48">
        <v>291</v>
      </c>
      <c r="I48">
        <v>2023</v>
      </c>
      <c r="J48" t="s">
        <v>2311</v>
      </c>
      <c r="K48" t="s">
        <v>2312</v>
      </c>
      <c r="L48" s="1">
        <v>45021</v>
      </c>
      <c r="M48" t="s">
        <v>32</v>
      </c>
      <c r="N48" s="1">
        <v>46008</v>
      </c>
      <c r="O48" s="1">
        <v>46372</v>
      </c>
      <c r="P48" t="s">
        <v>457</v>
      </c>
      <c r="Q48" t="s">
        <v>33</v>
      </c>
      <c r="R48">
        <v>7008004341772000</v>
      </c>
    </row>
    <row r="49" spans="1:18" x14ac:dyDescent="0.25">
      <c r="A49" t="s">
        <v>3887</v>
      </c>
      <c r="B49" t="s">
        <v>2418</v>
      </c>
      <c r="C49" t="s">
        <v>4130</v>
      </c>
      <c r="D49" t="s">
        <v>687</v>
      </c>
      <c r="E49" t="s">
        <v>111</v>
      </c>
      <c r="F49" t="s">
        <v>112</v>
      </c>
      <c r="G49" t="s">
        <v>1598</v>
      </c>
      <c r="H49">
        <v>291</v>
      </c>
      <c r="I49">
        <v>2023</v>
      </c>
      <c r="J49" t="s">
        <v>2419</v>
      </c>
      <c r="K49" t="s">
        <v>2420</v>
      </c>
      <c r="L49" s="1">
        <v>45034</v>
      </c>
      <c r="M49" t="s">
        <v>32</v>
      </c>
      <c r="N49" s="1">
        <v>46028</v>
      </c>
      <c r="O49" s="1">
        <v>46392</v>
      </c>
      <c r="P49" t="s">
        <v>457</v>
      </c>
      <c r="Q49" t="s">
        <v>95</v>
      </c>
      <c r="R49">
        <v>7008004344716000</v>
      </c>
    </row>
    <row r="50" spans="1:18" x14ac:dyDescent="0.25">
      <c r="A50" t="s">
        <v>3911</v>
      </c>
      <c r="B50" t="s">
        <v>2492</v>
      </c>
      <c r="C50" t="s">
        <v>4130</v>
      </c>
      <c r="D50" t="s">
        <v>190</v>
      </c>
      <c r="E50" t="s">
        <v>111</v>
      </c>
      <c r="F50" t="s">
        <v>112</v>
      </c>
      <c r="G50" t="s">
        <v>1598</v>
      </c>
      <c r="H50">
        <v>291</v>
      </c>
      <c r="I50">
        <v>2023</v>
      </c>
      <c r="J50" t="s">
        <v>2493</v>
      </c>
      <c r="K50" t="s">
        <v>2494</v>
      </c>
      <c r="L50" s="1">
        <v>45141</v>
      </c>
      <c r="M50" t="s">
        <v>32</v>
      </c>
      <c r="N50" s="1">
        <v>46123</v>
      </c>
      <c r="O50" s="1">
        <v>46487</v>
      </c>
      <c r="P50" t="s">
        <v>457</v>
      </c>
      <c r="Q50" t="s">
        <v>53</v>
      </c>
      <c r="R50">
        <v>7008004355123000</v>
      </c>
    </row>
    <row r="51" spans="1:18" x14ac:dyDescent="0.25">
      <c r="A51" t="s">
        <v>3912</v>
      </c>
      <c r="B51" t="s">
        <v>2495</v>
      </c>
      <c r="C51" t="s">
        <v>4130</v>
      </c>
      <c r="D51" t="s">
        <v>190</v>
      </c>
      <c r="E51" t="s">
        <v>111</v>
      </c>
      <c r="F51" t="s">
        <v>112</v>
      </c>
      <c r="G51" t="s">
        <v>1598</v>
      </c>
      <c r="H51">
        <v>291</v>
      </c>
      <c r="I51">
        <v>2023</v>
      </c>
      <c r="J51" t="s">
        <v>2496</v>
      </c>
      <c r="K51" t="s">
        <v>2497</v>
      </c>
      <c r="L51" s="1">
        <v>45141</v>
      </c>
      <c r="M51" t="s">
        <v>32</v>
      </c>
      <c r="N51" s="1">
        <v>46123</v>
      </c>
      <c r="O51" s="1">
        <v>46487</v>
      </c>
      <c r="P51" t="s">
        <v>457</v>
      </c>
      <c r="Q51" t="s">
        <v>53</v>
      </c>
      <c r="R51">
        <v>7008004355124000</v>
      </c>
    </row>
    <row r="52" spans="1:18" x14ac:dyDescent="0.25">
      <c r="A52" t="s">
        <v>3913</v>
      </c>
      <c r="B52" t="s">
        <v>2498</v>
      </c>
      <c r="C52" t="s">
        <v>4130</v>
      </c>
      <c r="D52" t="s">
        <v>190</v>
      </c>
      <c r="E52" t="s">
        <v>111</v>
      </c>
      <c r="F52" t="s">
        <v>112</v>
      </c>
      <c r="G52" t="s">
        <v>1598</v>
      </c>
      <c r="H52">
        <v>291</v>
      </c>
      <c r="I52">
        <v>2023</v>
      </c>
      <c r="J52" t="s">
        <v>2499</v>
      </c>
      <c r="K52" t="s">
        <v>2500</v>
      </c>
      <c r="L52" s="1">
        <v>45141</v>
      </c>
      <c r="M52" t="s">
        <v>32</v>
      </c>
      <c r="N52" s="1">
        <v>46123</v>
      </c>
      <c r="O52" s="1">
        <v>46487</v>
      </c>
      <c r="P52" t="s">
        <v>457</v>
      </c>
      <c r="Q52" t="s">
        <v>38</v>
      </c>
      <c r="R52">
        <v>7008004355125000</v>
      </c>
    </row>
    <row r="53" spans="1:18" x14ac:dyDescent="0.25">
      <c r="A53" t="s">
        <v>3915</v>
      </c>
      <c r="B53" t="s">
        <v>2504</v>
      </c>
      <c r="C53" t="s">
        <v>4130</v>
      </c>
      <c r="D53" t="s">
        <v>190</v>
      </c>
      <c r="E53" t="s">
        <v>111</v>
      </c>
      <c r="F53" t="s">
        <v>112</v>
      </c>
      <c r="G53" t="s">
        <v>1598</v>
      </c>
      <c r="H53">
        <v>291</v>
      </c>
      <c r="I53">
        <v>2023</v>
      </c>
      <c r="J53" t="s">
        <v>2505</v>
      </c>
      <c r="K53" t="s">
        <v>2506</v>
      </c>
      <c r="L53" s="1">
        <v>45141</v>
      </c>
      <c r="M53" t="s">
        <v>32</v>
      </c>
      <c r="N53" s="1">
        <v>46123</v>
      </c>
      <c r="O53" s="1">
        <v>46487</v>
      </c>
      <c r="P53" t="s">
        <v>457</v>
      </c>
      <c r="Q53" t="s">
        <v>38</v>
      </c>
      <c r="R53">
        <v>7008004355128000</v>
      </c>
    </row>
    <row r="54" spans="1:18" x14ac:dyDescent="0.25">
      <c r="A54" t="s">
        <v>3916</v>
      </c>
      <c r="B54" t="s">
        <v>2507</v>
      </c>
      <c r="C54" t="s">
        <v>4130</v>
      </c>
      <c r="D54" t="s">
        <v>190</v>
      </c>
      <c r="E54" t="s">
        <v>111</v>
      </c>
      <c r="F54" t="s">
        <v>112</v>
      </c>
      <c r="G54" t="s">
        <v>1598</v>
      </c>
      <c r="H54">
        <v>291</v>
      </c>
      <c r="I54">
        <v>2023</v>
      </c>
      <c r="J54" t="s">
        <v>2508</v>
      </c>
      <c r="K54" t="s">
        <v>2509</v>
      </c>
      <c r="L54" s="1">
        <v>45141</v>
      </c>
      <c r="M54" t="s">
        <v>32</v>
      </c>
      <c r="N54" s="1">
        <v>46123</v>
      </c>
      <c r="O54" s="1">
        <v>46487</v>
      </c>
      <c r="P54" t="s">
        <v>457</v>
      </c>
      <c r="Q54" t="s">
        <v>38</v>
      </c>
      <c r="R54">
        <v>7.008004355128E+16</v>
      </c>
    </row>
    <row r="55" spans="1:18" x14ac:dyDescent="0.25">
      <c r="A55" t="s">
        <v>3917</v>
      </c>
      <c r="B55" t="s">
        <v>2510</v>
      </c>
      <c r="C55" t="s">
        <v>4130</v>
      </c>
      <c r="D55" t="s">
        <v>687</v>
      </c>
      <c r="E55" t="s">
        <v>111</v>
      </c>
      <c r="F55" t="s">
        <v>112</v>
      </c>
      <c r="G55" t="s">
        <v>1598</v>
      </c>
      <c r="H55">
        <v>291</v>
      </c>
      <c r="I55">
        <v>2023</v>
      </c>
      <c r="J55" t="s">
        <v>2511</v>
      </c>
      <c r="K55" t="s">
        <v>2512</v>
      </c>
      <c r="L55" s="1">
        <v>45141</v>
      </c>
      <c r="M55" t="s">
        <v>32</v>
      </c>
      <c r="N55" s="1">
        <v>46123</v>
      </c>
      <c r="O55" s="1">
        <v>46487</v>
      </c>
      <c r="P55" t="s">
        <v>457</v>
      </c>
      <c r="Q55" t="s">
        <v>38</v>
      </c>
      <c r="R55">
        <v>7008004355129000</v>
      </c>
    </row>
    <row r="56" spans="1:18" x14ac:dyDescent="0.25">
      <c r="A56" t="s">
        <v>3955</v>
      </c>
      <c r="B56" t="s">
        <v>2627</v>
      </c>
      <c r="C56" t="s">
        <v>4130</v>
      </c>
      <c r="D56" t="s">
        <v>304</v>
      </c>
      <c r="E56" t="s">
        <v>111</v>
      </c>
      <c r="F56" t="s">
        <v>112</v>
      </c>
      <c r="G56" t="s">
        <v>1598</v>
      </c>
      <c r="H56">
        <v>291</v>
      </c>
      <c r="I56">
        <v>2023</v>
      </c>
      <c r="J56" t="s">
        <v>2628</v>
      </c>
      <c r="K56" t="s">
        <v>2629</v>
      </c>
      <c r="L56" s="1">
        <v>45240</v>
      </c>
      <c r="M56" t="s">
        <v>32</v>
      </c>
      <c r="N56" s="1">
        <v>45868</v>
      </c>
      <c r="O56" s="1">
        <v>46232</v>
      </c>
      <c r="P56" t="s">
        <v>457</v>
      </c>
      <c r="Q56" t="s">
        <v>53</v>
      </c>
      <c r="R56">
        <v>408004823672000</v>
      </c>
    </row>
    <row r="57" spans="1:18" x14ac:dyDescent="0.25">
      <c r="A57" t="s">
        <v>3969</v>
      </c>
      <c r="B57" t="s">
        <v>2668</v>
      </c>
      <c r="C57" t="s">
        <v>4130</v>
      </c>
      <c r="D57" t="s">
        <v>190</v>
      </c>
      <c r="E57" t="s">
        <v>41</v>
      </c>
      <c r="F57" t="s">
        <v>42</v>
      </c>
      <c r="G57" t="s">
        <v>2593</v>
      </c>
      <c r="H57">
        <v>1000</v>
      </c>
      <c r="I57">
        <v>2023</v>
      </c>
      <c r="J57" t="s">
        <v>2669</v>
      </c>
      <c r="K57" t="s">
        <v>2670</v>
      </c>
      <c r="L57" s="1">
        <v>45281</v>
      </c>
      <c r="M57" t="s">
        <v>32</v>
      </c>
      <c r="N57" s="1">
        <v>45997</v>
      </c>
      <c r="O57" s="1">
        <v>46361</v>
      </c>
      <c r="P57" t="s">
        <v>457</v>
      </c>
      <c r="Q57" t="s">
        <v>38</v>
      </c>
      <c r="R57">
        <v>7008004341607000</v>
      </c>
    </row>
    <row r="58" spans="1:18" x14ac:dyDescent="0.25">
      <c r="A58" t="s">
        <v>3979</v>
      </c>
      <c r="B58" t="s">
        <v>2701</v>
      </c>
      <c r="C58" t="s">
        <v>4130</v>
      </c>
      <c r="D58" t="s">
        <v>190</v>
      </c>
      <c r="E58" t="s">
        <v>111</v>
      </c>
      <c r="F58" t="s">
        <v>112</v>
      </c>
      <c r="G58" t="s">
        <v>1598</v>
      </c>
      <c r="H58">
        <v>291</v>
      </c>
      <c r="I58">
        <v>2023</v>
      </c>
      <c r="J58" t="s">
        <v>2702</v>
      </c>
      <c r="K58" t="s">
        <v>2703</v>
      </c>
      <c r="L58" s="1">
        <v>45429</v>
      </c>
      <c r="M58" t="s">
        <v>23</v>
      </c>
      <c r="N58" s="1">
        <v>46122</v>
      </c>
      <c r="O58" s="1">
        <v>46486</v>
      </c>
      <c r="P58" t="s">
        <v>457</v>
      </c>
      <c r="Q58" t="s">
        <v>38</v>
      </c>
      <c r="R58">
        <v>7008004355106000</v>
      </c>
    </row>
    <row r="59" spans="1:18" x14ac:dyDescent="0.25">
      <c r="A59" t="s">
        <v>3980</v>
      </c>
      <c r="B59" t="s">
        <v>2704</v>
      </c>
      <c r="C59" t="s">
        <v>4130</v>
      </c>
      <c r="D59" t="s">
        <v>190</v>
      </c>
      <c r="E59" t="s">
        <v>111</v>
      </c>
      <c r="F59" t="s">
        <v>112</v>
      </c>
      <c r="G59" t="s">
        <v>1598</v>
      </c>
      <c r="H59">
        <v>291</v>
      </c>
      <c r="I59">
        <v>2023</v>
      </c>
      <c r="J59" t="s">
        <v>2705</v>
      </c>
      <c r="K59" t="s">
        <v>2706</v>
      </c>
      <c r="L59" s="1">
        <v>45429</v>
      </c>
      <c r="M59" t="s">
        <v>32</v>
      </c>
      <c r="N59" s="1">
        <v>46122</v>
      </c>
      <c r="O59" s="1">
        <v>46486</v>
      </c>
      <c r="P59" t="s">
        <v>457</v>
      </c>
      <c r="Q59" t="s">
        <v>38</v>
      </c>
      <c r="R59">
        <v>7008004355107000</v>
      </c>
    </row>
    <row r="60" spans="1:18" x14ac:dyDescent="0.25">
      <c r="A60" t="s">
        <v>3981</v>
      </c>
      <c r="B60" t="s">
        <v>2707</v>
      </c>
      <c r="C60" t="s">
        <v>4130</v>
      </c>
      <c r="D60" t="s">
        <v>190</v>
      </c>
      <c r="E60" t="s">
        <v>111</v>
      </c>
      <c r="F60" t="s">
        <v>112</v>
      </c>
      <c r="G60" t="s">
        <v>1598</v>
      </c>
      <c r="H60">
        <v>291</v>
      </c>
      <c r="I60">
        <v>2023</v>
      </c>
      <c r="J60" t="s">
        <v>2708</v>
      </c>
      <c r="K60" t="s">
        <v>2709</v>
      </c>
      <c r="L60" s="1">
        <v>45429</v>
      </c>
      <c r="M60" t="s">
        <v>32</v>
      </c>
      <c r="N60" s="1">
        <v>46150</v>
      </c>
      <c r="O60" s="1">
        <v>46514</v>
      </c>
      <c r="P60" t="s">
        <v>457</v>
      </c>
      <c r="Q60" t="s">
        <v>53</v>
      </c>
      <c r="R60">
        <v>7008004359231000</v>
      </c>
    </row>
    <row r="61" spans="1:18" x14ac:dyDescent="0.25">
      <c r="A61" t="s">
        <v>3982</v>
      </c>
      <c r="B61" t="s">
        <v>2710</v>
      </c>
      <c r="C61" t="s">
        <v>4130</v>
      </c>
      <c r="D61" t="s">
        <v>190</v>
      </c>
      <c r="E61" t="s">
        <v>111</v>
      </c>
      <c r="F61" t="s">
        <v>112</v>
      </c>
      <c r="G61" t="s">
        <v>1598</v>
      </c>
      <c r="H61">
        <v>291</v>
      </c>
      <c r="I61">
        <v>2023</v>
      </c>
      <c r="J61" t="s">
        <v>2711</v>
      </c>
      <c r="K61" t="s">
        <v>2712</v>
      </c>
      <c r="L61" s="1">
        <v>45429</v>
      </c>
      <c r="M61" t="s">
        <v>32</v>
      </c>
      <c r="N61" s="1">
        <v>46122</v>
      </c>
      <c r="O61" s="1">
        <v>46486</v>
      </c>
      <c r="P61" t="s">
        <v>457</v>
      </c>
      <c r="Q61" t="s">
        <v>38</v>
      </c>
      <c r="R61">
        <v>7008004355108000</v>
      </c>
    </row>
    <row r="62" spans="1:18" x14ac:dyDescent="0.25">
      <c r="A62" t="s">
        <v>3988</v>
      </c>
      <c r="B62" t="s">
        <v>2729</v>
      </c>
      <c r="C62" t="s">
        <v>4130</v>
      </c>
      <c r="D62" t="s">
        <v>494</v>
      </c>
      <c r="E62" t="s">
        <v>111</v>
      </c>
      <c r="F62" t="s">
        <v>112</v>
      </c>
      <c r="G62" t="s">
        <v>1598</v>
      </c>
      <c r="H62">
        <v>291</v>
      </c>
      <c r="I62">
        <v>2023</v>
      </c>
      <c r="J62" t="s">
        <v>2730</v>
      </c>
      <c r="K62" t="s">
        <v>2731</v>
      </c>
      <c r="L62" s="1">
        <v>45408</v>
      </c>
      <c r="M62" t="s">
        <v>32</v>
      </c>
      <c r="N62" s="1">
        <v>45997</v>
      </c>
      <c r="O62" s="1">
        <v>46361</v>
      </c>
      <c r="P62" t="s">
        <v>457</v>
      </c>
      <c r="Q62" t="s">
        <v>38</v>
      </c>
      <c r="R62">
        <v>7008004341609000</v>
      </c>
    </row>
    <row r="63" spans="1:18" x14ac:dyDescent="0.25">
      <c r="A63" t="s">
        <v>3989</v>
      </c>
      <c r="B63" t="s">
        <v>2732</v>
      </c>
      <c r="C63" t="s">
        <v>4130</v>
      </c>
      <c r="D63" t="s">
        <v>190</v>
      </c>
      <c r="E63" t="s">
        <v>111</v>
      </c>
      <c r="F63" t="s">
        <v>112</v>
      </c>
      <c r="G63" t="s">
        <v>1598</v>
      </c>
      <c r="H63">
        <v>291</v>
      </c>
      <c r="I63">
        <v>2023</v>
      </c>
      <c r="J63" t="s">
        <v>2733</v>
      </c>
      <c r="K63" t="s">
        <v>2734</v>
      </c>
      <c r="L63" s="1">
        <v>45566</v>
      </c>
      <c r="M63" t="s">
        <v>32</v>
      </c>
      <c r="N63" s="1">
        <v>46033</v>
      </c>
      <c r="O63" s="1">
        <v>46397</v>
      </c>
      <c r="P63" t="s">
        <v>457</v>
      </c>
      <c r="Q63" t="s">
        <v>95</v>
      </c>
      <c r="R63">
        <v>7008004344719000</v>
      </c>
    </row>
    <row r="64" spans="1:18" x14ac:dyDescent="0.25">
      <c r="A64" t="s">
        <v>3990</v>
      </c>
      <c r="B64" t="s">
        <v>2735</v>
      </c>
      <c r="C64" t="s">
        <v>4130</v>
      </c>
      <c r="D64" t="s">
        <v>190</v>
      </c>
      <c r="E64" t="s">
        <v>111</v>
      </c>
      <c r="F64" t="s">
        <v>112</v>
      </c>
      <c r="G64" t="s">
        <v>1598</v>
      </c>
      <c r="H64">
        <v>291</v>
      </c>
      <c r="I64">
        <v>2023</v>
      </c>
      <c r="J64" t="s">
        <v>2736</v>
      </c>
      <c r="K64" t="s">
        <v>2737</v>
      </c>
      <c r="L64" s="1">
        <v>45566</v>
      </c>
      <c r="M64" t="s">
        <v>32</v>
      </c>
      <c r="N64" s="1">
        <v>46033</v>
      </c>
      <c r="O64" s="1">
        <v>46397</v>
      </c>
      <c r="P64" t="s">
        <v>457</v>
      </c>
      <c r="Q64" t="s">
        <v>95</v>
      </c>
      <c r="R64">
        <v>7008004344720000</v>
      </c>
    </row>
    <row r="65" spans="1:18" x14ac:dyDescent="0.25">
      <c r="A65" t="s">
        <v>4102</v>
      </c>
      <c r="B65" t="s">
        <v>3097</v>
      </c>
      <c r="C65" t="s">
        <v>4130</v>
      </c>
      <c r="D65" t="s">
        <v>190</v>
      </c>
      <c r="E65" t="s">
        <v>41</v>
      </c>
      <c r="F65" t="s">
        <v>106</v>
      </c>
      <c r="G65" t="s">
        <v>2903</v>
      </c>
      <c r="I65">
        <v>2026</v>
      </c>
      <c r="J65" t="s">
        <v>3098</v>
      </c>
      <c r="K65" t="s">
        <v>3099</v>
      </c>
      <c r="M65" t="s">
        <v>32</v>
      </c>
      <c r="N65" s="1">
        <v>45996</v>
      </c>
      <c r="O65" s="1">
        <v>46360</v>
      </c>
      <c r="Q65" t="s">
        <v>3077</v>
      </c>
      <c r="R65">
        <v>10593800325540</v>
      </c>
    </row>
    <row r="66" spans="1:18" x14ac:dyDescent="0.25">
      <c r="A66" t="s">
        <v>3151</v>
      </c>
      <c r="B66" t="s">
        <v>25</v>
      </c>
      <c r="C66" t="s">
        <v>4121</v>
      </c>
      <c r="D66" t="s">
        <v>26</v>
      </c>
      <c r="E66" t="s">
        <v>27</v>
      </c>
      <c r="F66" t="s">
        <v>28</v>
      </c>
      <c r="G66" t="s">
        <v>29</v>
      </c>
      <c r="H66">
        <v>2600</v>
      </c>
      <c r="I66">
        <v>2005</v>
      </c>
      <c r="J66" t="s">
        <v>30</v>
      </c>
      <c r="K66" t="s">
        <v>31</v>
      </c>
      <c r="L66" s="1">
        <v>38645</v>
      </c>
      <c r="M66" t="s">
        <v>32</v>
      </c>
      <c r="N66" s="1">
        <v>46006</v>
      </c>
      <c r="O66" s="1">
        <v>46370</v>
      </c>
      <c r="Q66" t="s">
        <v>33</v>
      </c>
      <c r="R66">
        <v>7008004341658000</v>
      </c>
    </row>
    <row r="67" spans="1:18" x14ac:dyDescent="0.25">
      <c r="A67" t="s">
        <v>3168</v>
      </c>
      <c r="B67" t="s">
        <v>101</v>
      </c>
      <c r="C67" t="s">
        <v>4121</v>
      </c>
      <c r="D67" t="s">
        <v>102</v>
      </c>
      <c r="E67" t="s">
        <v>56</v>
      </c>
      <c r="F67" t="s">
        <v>42</v>
      </c>
      <c r="G67" t="s">
        <v>57</v>
      </c>
      <c r="H67">
        <v>4600</v>
      </c>
      <c r="I67">
        <v>2008</v>
      </c>
      <c r="J67" t="s">
        <v>103</v>
      </c>
      <c r="K67">
        <v>621477</v>
      </c>
      <c r="L67" s="1">
        <v>39609</v>
      </c>
      <c r="M67" t="s">
        <v>32</v>
      </c>
      <c r="N67" s="1">
        <v>45920</v>
      </c>
      <c r="O67" s="1">
        <v>46284</v>
      </c>
      <c r="Q67" t="s">
        <v>24</v>
      </c>
      <c r="R67">
        <v>9300008208</v>
      </c>
    </row>
    <row r="68" spans="1:18" x14ac:dyDescent="0.25">
      <c r="A68" t="s">
        <v>3170</v>
      </c>
      <c r="B68" t="s">
        <v>110</v>
      </c>
      <c r="C68" t="s">
        <v>4121</v>
      </c>
      <c r="D68" t="s">
        <v>102</v>
      </c>
      <c r="E68" t="s">
        <v>111</v>
      </c>
      <c r="F68" t="s">
        <v>112</v>
      </c>
      <c r="G68" t="s">
        <v>113</v>
      </c>
      <c r="H68">
        <v>100</v>
      </c>
      <c r="I68">
        <v>2009</v>
      </c>
      <c r="J68" t="s">
        <v>114</v>
      </c>
      <c r="K68" t="s">
        <v>115</v>
      </c>
      <c r="L68" s="1">
        <v>39980</v>
      </c>
      <c r="M68" t="s">
        <v>32</v>
      </c>
      <c r="N68" s="1">
        <v>45822</v>
      </c>
      <c r="O68" s="1">
        <v>46186</v>
      </c>
      <c r="Q68" t="s">
        <v>53</v>
      </c>
      <c r="R68">
        <v>408004787198000</v>
      </c>
    </row>
    <row r="69" spans="1:18" x14ac:dyDescent="0.25">
      <c r="A69" t="s">
        <v>3179</v>
      </c>
      <c r="B69" t="s">
        <v>137</v>
      </c>
      <c r="C69" t="s">
        <v>4121</v>
      </c>
      <c r="D69" t="s">
        <v>102</v>
      </c>
      <c r="E69" t="s">
        <v>56</v>
      </c>
      <c r="F69" t="s">
        <v>42</v>
      </c>
      <c r="G69" t="s">
        <v>57</v>
      </c>
      <c r="H69">
        <v>4600</v>
      </c>
      <c r="I69">
        <v>2009</v>
      </c>
      <c r="J69" t="s">
        <v>138</v>
      </c>
      <c r="K69">
        <v>688193</v>
      </c>
      <c r="L69" s="1">
        <v>39910</v>
      </c>
      <c r="M69" t="s">
        <v>32</v>
      </c>
      <c r="N69" s="1">
        <v>45822</v>
      </c>
      <c r="O69" s="1">
        <v>46186</v>
      </c>
      <c r="Q69" t="s">
        <v>38</v>
      </c>
      <c r="R69">
        <v>408004787187000</v>
      </c>
    </row>
    <row r="70" spans="1:18" x14ac:dyDescent="0.25">
      <c r="A70" t="s">
        <v>3204</v>
      </c>
      <c r="B70" t="s">
        <v>224</v>
      </c>
      <c r="C70" t="s">
        <v>4121</v>
      </c>
      <c r="D70" t="s">
        <v>225</v>
      </c>
      <c r="E70" t="s">
        <v>27</v>
      </c>
      <c r="F70" t="s">
        <v>42</v>
      </c>
      <c r="G70" t="s">
        <v>65</v>
      </c>
      <c r="H70">
        <v>3000</v>
      </c>
      <c r="I70">
        <v>2009</v>
      </c>
      <c r="J70" t="s">
        <v>226</v>
      </c>
      <c r="K70">
        <v>766741</v>
      </c>
      <c r="L70" s="1">
        <v>39920</v>
      </c>
      <c r="M70" t="s">
        <v>23</v>
      </c>
      <c r="N70" s="1">
        <v>45921</v>
      </c>
      <c r="O70" s="1">
        <v>46285</v>
      </c>
      <c r="Q70" t="s">
        <v>38</v>
      </c>
      <c r="R70">
        <v>408004878229000</v>
      </c>
    </row>
    <row r="71" spans="1:18" x14ac:dyDescent="0.25">
      <c r="A71" t="s">
        <v>3215</v>
      </c>
      <c r="B71" t="s">
        <v>267</v>
      </c>
      <c r="C71" t="s">
        <v>4121</v>
      </c>
      <c r="D71" t="s">
        <v>268</v>
      </c>
      <c r="E71" t="s">
        <v>27</v>
      </c>
      <c r="F71" t="s">
        <v>42</v>
      </c>
      <c r="G71" t="s">
        <v>65</v>
      </c>
      <c r="H71">
        <v>3000</v>
      </c>
      <c r="I71">
        <v>2013</v>
      </c>
      <c r="J71" t="s">
        <v>269</v>
      </c>
      <c r="K71">
        <v>207553</v>
      </c>
      <c r="L71" s="1">
        <v>41317</v>
      </c>
      <c r="M71" t="s">
        <v>32</v>
      </c>
      <c r="N71" s="1">
        <v>45921</v>
      </c>
      <c r="O71" s="1">
        <v>46285</v>
      </c>
      <c r="Q71" t="s">
        <v>38</v>
      </c>
      <c r="R71">
        <v>408004878230000</v>
      </c>
    </row>
    <row r="72" spans="1:18" x14ac:dyDescent="0.25">
      <c r="A72" t="s">
        <v>3253</v>
      </c>
      <c r="B72" t="s">
        <v>403</v>
      </c>
      <c r="C72" t="s">
        <v>4121</v>
      </c>
      <c r="D72" t="s">
        <v>26</v>
      </c>
      <c r="E72" t="s">
        <v>111</v>
      </c>
      <c r="F72" t="s">
        <v>248</v>
      </c>
      <c r="G72" t="s">
        <v>404</v>
      </c>
      <c r="H72">
        <v>200</v>
      </c>
      <c r="I72">
        <v>2016</v>
      </c>
      <c r="J72" t="s">
        <v>405</v>
      </c>
      <c r="K72" t="s">
        <v>406</v>
      </c>
      <c r="L72" s="1">
        <v>42271</v>
      </c>
      <c r="M72" t="s">
        <v>32</v>
      </c>
      <c r="N72" s="1">
        <v>45952</v>
      </c>
      <c r="O72" s="1">
        <v>46316</v>
      </c>
      <c r="Q72" t="s">
        <v>53</v>
      </c>
      <c r="R72">
        <v>408004923212000</v>
      </c>
    </row>
    <row r="73" spans="1:18" x14ac:dyDescent="0.25">
      <c r="A73" t="s">
        <v>3275</v>
      </c>
      <c r="B73" t="s">
        <v>478</v>
      </c>
      <c r="C73" t="s">
        <v>4121</v>
      </c>
      <c r="D73" t="s">
        <v>479</v>
      </c>
      <c r="E73" t="s">
        <v>462</v>
      </c>
      <c r="F73" t="s">
        <v>242</v>
      </c>
      <c r="G73" t="s">
        <v>463</v>
      </c>
      <c r="H73">
        <v>2300</v>
      </c>
      <c r="I73">
        <v>2017</v>
      </c>
      <c r="J73" t="s">
        <v>480</v>
      </c>
      <c r="K73" t="s">
        <v>481</v>
      </c>
      <c r="L73" s="1">
        <v>42755</v>
      </c>
      <c r="M73" t="s">
        <v>32</v>
      </c>
      <c r="N73" s="1">
        <v>46010</v>
      </c>
      <c r="O73" s="1">
        <v>46374</v>
      </c>
      <c r="P73" t="s">
        <v>457</v>
      </c>
      <c r="Q73" t="s">
        <v>33</v>
      </c>
      <c r="R73">
        <v>7008004341796000</v>
      </c>
    </row>
    <row r="74" spans="1:18" x14ac:dyDescent="0.25">
      <c r="A74" t="s">
        <v>3278</v>
      </c>
      <c r="B74" t="s">
        <v>488</v>
      </c>
      <c r="C74" t="s">
        <v>4121</v>
      </c>
      <c r="D74" t="s">
        <v>268</v>
      </c>
      <c r="E74" t="s">
        <v>462</v>
      </c>
      <c r="F74" t="s">
        <v>242</v>
      </c>
      <c r="G74" t="s">
        <v>463</v>
      </c>
      <c r="H74">
        <v>2300</v>
      </c>
      <c r="I74">
        <v>2017</v>
      </c>
      <c r="J74" t="s">
        <v>489</v>
      </c>
      <c r="K74" t="s">
        <v>490</v>
      </c>
      <c r="L74" s="1">
        <v>42755</v>
      </c>
      <c r="M74" t="s">
        <v>32</v>
      </c>
      <c r="N74" s="1">
        <v>46010</v>
      </c>
      <c r="O74" s="1">
        <v>46374</v>
      </c>
      <c r="P74" t="s">
        <v>457</v>
      </c>
      <c r="Q74" t="s">
        <v>33</v>
      </c>
      <c r="R74">
        <v>7008004341798000</v>
      </c>
    </row>
    <row r="75" spans="1:18" x14ac:dyDescent="0.25">
      <c r="A75" t="s">
        <v>3300</v>
      </c>
      <c r="B75" t="s">
        <v>561</v>
      </c>
      <c r="C75" t="s">
        <v>4121</v>
      </c>
      <c r="D75" t="s">
        <v>268</v>
      </c>
      <c r="E75" t="s">
        <v>111</v>
      </c>
      <c r="F75" t="s">
        <v>198</v>
      </c>
      <c r="G75" t="s">
        <v>199</v>
      </c>
      <c r="H75">
        <v>250</v>
      </c>
      <c r="I75">
        <v>2017</v>
      </c>
      <c r="J75" t="s">
        <v>562</v>
      </c>
      <c r="K75" t="s">
        <v>563</v>
      </c>
      <c r="L75" s="1">
        <v>42817</v>
      </c>
      <c r="M75" t="s">
        <v>32</v>
      </c>
      <c r="N75" s="1">
        <v>45998</v>
      </c>
      <c r="O75" s="1">
        <v>46362</v>
      </c>
      <c r="P75" t="s">
        <v>457</v>
      </c>
      <c r="Q75" t="s">
        <v>33</v>
      </c>
      <c r="R75">
        <v>7008004341627000</v>
      </c>
    </row>
    <row r="76" spans="1:18" x14ac:dyDescent="0.25">
      <c r="A76" t="s">
        <v>3330</v>
      </c>
      <c r="B76" t="s">
        <v>662</v>
      </c>
      <c r="C76" t="s">
        <v>4121</v>
      </c>
      <c r="D76" t="s">
        <v>663</v>
      </c>
      <c r="E76" t="s">
        <v>111</v>
      </c>
      <c r="F76" t="s">
        <v>248</v>
      </c>
      <c r="G76" t="s">
        <v>404</v>
      </c>
      <c r="H76">
        <v>200</v>
      </c>
      <c r="I76">
        <v>2017</v>
      </c>
      <c r="J76" t="s">
        <v>664</v>
      </c>
      <c r="K76" t="s">
        <v>665</v>
      </c>
      <c r="L76" s="1">
        <v>42951</v>
      </c>
      <c r="M76" t="s">
        <v>32</v>
      </c>
      <c r="N76" s="1">
        <v>45822</v>
      </c>
      <c r="O76" s="1">
        <v>46186</v>
      </c>
      <c r="P76" t="s">
        <v>457</v>
      </c>
      <c r="Q76" t="s">
        <v>53</v>
      </c>
      <c r="R76">
        <v>408004787196000</v>
      </c>
    </row>
    <row r="77" spans="1:18" x14ac:dyDescent="0.25">
      <c r="A77" t="s">
        <v>3331</v>
      </c>
      <c r="B77" t="s">
        <v>666</v>
      </c>
      <c r="C77" t="s">
        <v>4121</v>
      </c>
      <c r="D77" t="s">
        <v>667</v>
      </c>
      <c r="E77" t="s">
        <v>111</v>
      </c>
      <c r="F77" t="s">
        <v>248</v>
      </c>
      <c r="G77" t="s">
        <v>404</v>
      </c>
      <c r="H77">
        <v>200</v>
      </c>
      <c r="I77">
        <v>2017</v>
      </c>
      <c r="J77" t="s">
        <v>668</v>
      </c>
      <c r="K77" t="s">
        <v>669</v>
      </c>
      <c r="L77" s="1">
        <v>42951</v>
      </c>
      <c r="M77" t="s">
        <v>32</v>
      </c>
      <c r="N77" s="1">
        <v>45822</v>
      </c>
      <c r="O77" s="1">
        <v>46186</v>
      </c>
      <c r="P77" t="s">
        <v>457</v>
      </c>
      <c r="Q77" t="s">
        <v>38</v>
      </c>
      <c r="R77">
        <v>408004787197000</v>
      </c>
    </row>
    <row r="78" spans="1:18" x14ac:dyDescent="0.25">
      <c r="A78" t="s">
        <v>3365</v>
      </c>
      <c r="B78" t="s">
        <v>776</v>
      </c>
      <c r="C78" t="s">
        <v>4121</v>
      </c>
      <c r="D78" t="s">
        <v>268</v>
      </c>
      <c r="E78" t="s">
        <v>111</v>
      </c>
      <c r="F78" t="s">
        <v>248</v>
      </c>
      <c r="G78" t="s">
        <v>404</v>
      </c>
      <c r="H78">
        <v>200</v>
      </c>
      <c r="I78">
        <v>2018</v>
      </c>
      <c r="J78" t="s">
        <v>777</v>
      </c>
      <c r="K78" t="s">
        <v>778</v>
      </c>
      <c r="L78" s="1">
        <v>43115</v>
      </c>
      <c r="M78" t="s">
        <v>32</v>
      </c>
      <c r="N78" s="1">
        <v>46129</v>
      </c>
      <c r="O78" s="1">
        <v>46493</v>
      </c>
      <c r="P78" t="s">
        <v>457</v>
      </c>
      <c r="Q78" t="s">
        <v>38</v>
      </c>
      <c r="R78">
        <v>7008004355153000</v>
      </c>
    </row>
    <row r="79" spans="1:18" x14ac:dyDescent="0.25">
      <c r="A79" t="s">
        <v>3386</v>
      </c>
      <c r="B79" t="s">
        <v>840</v>
      </c>
      <c r="C79" t="s">
        <v>4121</v>
      </c>
      <c r="D79" t="s">
        <v>268</v>
      </c>
      <c r="E79" t="s">
        <v>111</v>
      </c>
      <c r="F79" t="s">
        <v>198</v>
      </c>
      <c r="G79" t="s">
        <v>199</v>
      </c>
      <c r="H79">
        <v>250</v>
      </c>
      <c r="I79">
        <v>2018</v>
      </c>
      <c r="J79" t="s">
        <v>841</v>
      </c>
      <c r="K79" t="s">
        <v>842</v>
      </c>
      <c r="L79" s="1">
        <v>43180</v>
      </c>
      <c r="M79" t="s">
        <v>32</v>
      </c>
      <c r="N79" s="1">
        <v>45967</v>
      </c>
      <c r="O79" s="1">
        <v>46331</v>
      </c>
      <c r="P79" t="s">
        <v>457</v>
      </c>
      <c r="Q79" t="s">
        <v>38</v>
      </c>
      <c r="R79">
        <v>7008004336012000</v>
      </c>
    </row>
    <row r="80" spans="1:18" x14ac:dyDescent="0.25">
      <c r="A80" t="s">
        <v>3387</v>
      </c>
      <c r="B80" t="s">
        <v>843</v>
      </c>
      <c r="C80" t="s">
        <v>4121</v>
      </c>
      <c r="D80" t="s">
        <v>268</v>
      </c>
      <c r="E80" t="s">
        <v>111</v>
      </c>
      <c r="F80" t="s">
        <v>198</v>
      </c>
      <c r="G80" t="s">
        <v>199</v>
      </c>
      <c r="H80">
        <v>250</v>
      </c>
      <c r="I80">
        <v>2018</v>
      </c>
      <c r="J80" t="s">
        <v>844</v>
      </c>
      <c r="K80" t="s">
        <v>845</v>
      </c>
      <c r="L80" s="1">
        <v>43180</v>
      </c>
      <c r="M80" t="s">
        <v>32</v>
      </c>
      <c r="N80" s="1">
        <v>45967</v>
      </c>
      <c r="O80" s="1">
        <v>46331</v>
      </c>
      <c r="P80" t="s">
        <v>457</v>
      </c>
      <c r="Q80" t="s">
        <v>53</v>
      </c>
      <c r="R80">
        <v>7008004336013000</v>
      </c>
    </row>
    <row r="81" spans="1:18" x14ac:dyDescent="0.25">
      <c r="A81" t="s">
        <v>3388</v>
      </c>
      <c r="B81" t="s">
        <v>846</v>
      </c>
      <c r="C81" t="s">
        <v>4121</v>
      </c>
      <c r="D81" t="s">
        <v>268</v>
      </c>
      <c r="E81" t="s">
        <v>111</v>
      </c>
      <c r="F81" t="s">
        <v>198</v>
      </c>
      <c r="G81" t="s">
        <v>199</v>
      </c>
      <c r="H81">
        <v>250</v>
      </c>
      <c r="I81">
        <v>2018</v>
      </c>
      <c r="J81" t="s">
        <v>847</v>
      </c>
      <c r="K81" t="s">
        <v>848</v>
      </c>
      <c r="L81" s="1">
        <v>43180</v>
      </c>
      <c r="M81" t="s">
        <v>32</v>
      </c>
      <c r="N81" s="1">
        <v>45967</v>
      </c>
      <c r="O81" s="1">
        <v>46331</v>
      </c>
      <c r="P81" t="s">
        <v>457</v>
      </c>
      <c r="Q81" t="s">
        <v>38</v>
      </c>
      <c r="R81">
        <v>7008004336014000</v>
      </c>
    </row>
    <row r="82" spans="1:18" x14ac:dyDescent="0.25">
      <c r="A82" t="s">
        <v>3389</v>
      </c>
      <c r="B82" t="s">
        <v>849</v>
      </c>
      <c r="C82" t="s">
        <v>4121</v>
      </c>
      <c r="D82" t="s">
        <v>268</v>
      </c>
      <c r="E82" t="s">
        <v>111</v>
      </c>
      <c r="F82" t="s">
        <v>198</v>
      </c>
      <c r="G82" t="s">
        <v>199</v>
      </c>
      <c r="H82">
        <v>250</v>
      </c>
      <c r="I82">
        <v>2018</v>
      </c>
      <c r="J82" t="s">
        <v>850</v>
      </c>
      <c r="K82" t="s">
        <v>851</v>
      </c>
      <c r="L82" s="1">
        <v>43180</v>
      </c>
      <c r="M82" t="s">
        <v>32</v>
      </c>
      <c r="N82" s="1">
        <v>45967</v>
      </c>
      <c r="O82" s="1">
        <v>46331</v>
      </c>
      <c r="P82" t="s">
        <v>457</v>
      </c>
      <c r="Q82" t="s">
        <v>38</v>
      </c>
      <c r="R82">
        <v>7008004336015000</v>
      </c>
    </row>
    <row r="83" spans="1:18" x14ac:dyDescent="0.25">
      <c r="A83" t="s">
        <v>3390</v>
      </c>
      <c r="B83" t="s">
        <v>852</v>
      </c>
      <c r="C83" t="s">
        <v>4121</v>
      </c>
      <c r="D83" t="s">
        <v>268</v>
      </c>
      <c r="E83" t="s">
        <v>111</v>
      </c>
      <c r="F83" t="s">
        <v>198</v>
      </c>
      <c r="G83" t="s">
        <v>199</v>
      </c>
      <c r="H83">
        <v>250</v>
      </c>
      <c r="I83">
        <v>2018</v>
      </c>
      <c r="J83" t="s">
        <v>853</v>
      </c>
      <c r="K83" t="s">
        <v>854</v>
      </c>
      <c r="L83" s="1">
        <v>43180</v>
      </c>
      <c r="M83" t="s">
        <v>32</v>
      </c>
      <c r="N83" s="1">
        <v>45967</v>
      </c>
      <c r="O83" s="1">
        <v>46331</v>
      </c>
      <c r="P83" t="s">
        <v>457</v>
      </c>
      <c r="Q83" t="s">
        <v>53</v>
      </c>
      <c r="R83">
        <v>7008004336016000</v>
      </c>
    </row>
    <row r="84" spans="1:18" x14ac:dyDescent="0.25">
      <c r="A84" t="s">
        <v>3391</v>
      </c>
      <c r="B84" t="s">
        <v>855</v>
      </c>
      <c r="C84" t="s">
        <v>4121</v>
      </c>
      <c r="D84" t="s">
        <v>268</v>
      </c>
      <c r="E84" t="s">
        <v>111</v>
      </c>
      <c r="F84" t="s">
        <v>198</v>
      </c>
      <c r="G84" t="s">
        <v>199</v>
      </c>
      <c r="H84">
        <v>250</v>
      </c>
      <c r="I84">
        <v>2018</v>
      </c>
      <c r="J84" t="s">
        <v>856</v>
      </c>
      <c r="K84" t="s">
        <v>857</v>
      </c>
      <c r="L84" s="1">
        <v>43180</v>
      </c>
      <c r="M84" t="s">
        <v>32</v>
      </c>
      <c r="N84" s="1">
        <v>45967</v>
      </c>
      <c r="O84" s="1">
        <v>46331</v>
      </c>
      <c r="P84" t="s">
        <v>457</v>
      </c>
      <c r="Q84" t="s">
        <v>53</v>
      </c>
      <c r="R84">
        <v>7008004336017000</v>
      </c>
    </row>
    <row r="85" spans="1:18" x14ac:dyDescent="0.25">
      <c r="A85" t="s">
        <v>3392</v>
      </c>
      <c r="B85" t="s">
        <v>858</v>
      </c>
      <c r="C85" t="s">
        <v>4121</v>
      </c>
      <c r="D85" t="s">
        <v>268</v>
      </c>
      <c r="E85" t="s">
        <v>111</v>
      </c>
      <c r="F85" t="s">
        <v>198</v>
      </c>
      <c r="G85" t="s">
        <v>199</v>
      </c>
      <c r="H85">
        <v>250</v>
      </c>
      <c r="I85">
        <v>2018</v>
      </c>
      <c r="J85" t="s">
        <v>859</v>
      </c>
      <c r="K85" t="s">
        <v>860</v>
      </c>
      <c r="L85" s="1">
        <v>43180</v>
      </c>
      <c r="M85" t="s">
        <v>32</v>
      </c>
      <c r="N85" s="1">
        <v>45967</v>
      </c>
      <c r="O85" s="1">
        <v>46331</v>
      </c>
      <c r="P85" t="s">
        <v>457</v>
      </c>
      <c r="Q85" t="s">
        <v>38</v>
      </c>
      <c r="R85">
        <v>7008004336018000</v>
      </c>
    </row>
    <row r="86" spans="1:18" x14ac:dyDescent="0.25">
      <c r="A86" t="s">
        <v>3414</v>
      </c>
      <c r="B86" t="s">
        <v>928</v>
      </c>
      <c r="C86" t="s">
        <v>4121</v>
      </c>
      <c r="D86" t="s">
        <v>479</v>
      </c>
      <c r="E86" t="s">
        <v>111</v>
      </c>
      <c r="F86" t="s">
        <v>248</v>
      </c>
      <c r="G86" t="s">
        <v>404</v>
      </c>
      <c r="H86">
        <v>200</v>
      </c>
      <c r="I86">
        <v>2019</v>
      </c>
      <c r="J86" t="s">
        <v>929</v>
      </c>
      <c r="K86" t="s">
        <v>930</v>
      </c>
      <c r="L86" s="1">
        <v>43454</v>
      </c>
      <c r="M86" t="s">
        <v>32</v>
      </c>
      <c r="N86" s="1">
        <v>45920</v>
      </c>
      <c r="O86" s="1">
        <v>46284</v>
      </c>
      <c r="P86" t="s">
        <v>457</v>
      </c>
      <c r="Q86" t="s">
        <v>53</v>
      </c>
      <c r="R86">
        <v>408004878546000</v>
      </c>
    </row>
    <row r="87" spans="1:18" x14ac:dyDescent="0.25">
      <c r="A87" t="s">
        <v>3424</v>
      </c>
      <c r="B87" t="s">
        <v>959</v>
      </c>
      <c r="C87" t="s">
        <v>4121</v>
      </c>
      <c r="D87" t="s">
        <v>268</v>
      </c>
      <c r="E87" t="s">
        <v>27</v>
      </c>
      <c r="F87" t="s">
        <v>278</v>
      </c>
      <c r="G87" t="s">
        <v>960</v>
      </c>
      <c r="H87">
        <v>2400</v>
      </c>
      <c r="I87">
        <v>2018</v>
      </c>
      <c r="J87" t="s">
        <v>961</v>
      </c>
      <c r="K87" t="s">
        <v>962</v>
      </c>
      <c r="L87" s="1">
        <v>43539</v>
      </c>
      <c r="M87" t="s">
        <v>32</v>
      </c>
      <c r="N87" s="1">
        <v>46077</v>
      </c>
      <c r="O87" s="1">
        <v>46441</v>
      </c>
      <c r="P87" t="s">
        <v>457</v>
      </c>
      <c r="Q87" t="s">
        <v>38</v>
      </c>
      <c r="R87">
        <v>7008004348581000</v>
      </c>
    </row>
    <row r="88" spans="1:18" x14ac:dyDescent="0.25">
      <c r="A88" t="s">
        <v>3463</v>
      </c>
      <c r="B88" t="s">
        <v>1096</v>
      </c>
      <c r="C88" t="s">
        <v>4121</v>
      </c>
      <c r="D88" t="s">
        <v>1097</v>
      </c>
      <c r="E88" t="s">
        <v>27</v>
      </c>
      <c r="F88" t="s">
        <v>185</v>
      </c>
      <c r="G88" t="s">
        <v>594</v>
      </c>
      <c r="H88">
        <v>2500</v>
      </c>
      <c r="I88">
        <v>2020</v>
      </c>
      <c r="J88" t="s">
        <v>1098</v>
      </c>
      <c r="K88" t="s">
        <v>1099</v>
      </c>
      <c r="L88" s="1">
        <v>43804</v>
      </c>
      <c r="M88" t="s">
        <v>32</v>
      </c>
      <c r="N88" s="1">
        <v>45995</v>
      </c>
      <c r="O88" s="1">
        <v>46359</v>
      </c>
      <c r="P88" t="s">
        <v>457</v>
      </c>
      <c r="Q88" t="s">
        <v>910</v>
      </c>
      <c r="R88">
        <v>7008004341851000</v>
      </c>
    </row>
    <row r="89" spans="1:18" x14ac:dyDescent="0.25">
      <c r="A89" t="s">
        <v>3474</v>
      </c>
      <c r="B89" t="s">
        <v>1133</v>
      </c>
      <c r="C89" t="s">
        <v>4121</v>
      </c>
      <c r="D89" t="s">
        <v>1134</v>
      </c>
      <c r="E89" t="s">
        <v>27</v>
      </c>
      <c r="F89" t="s">
        <v>185</v>
      </c>
      <c r="G89" t="s">
        <v>594</v>
      </c>
      <c r="H89">
        <v>2500</v>
      </c>
      <c r="I89">
        <v>2020</v>
      </c>
      <c r="J89" t="s">
        <v>1135</v>
      </c>
      <c r="K89" t="s">
        <v>1136</v>
      </c>
      <c r="L89" s="1">
        <v>43804</v>
      </c>
      <c r="M89" t="s">
        <v>32</v>
      </c>
      <c r="N89" s="1">
        <v>45995</v>
      </c>
      <c r="O89" s="1">
        <v>46359</v>
      </c>
      <c r="P89" t="s">
        <v>457</v>
      </c>
      <c r="Q89" t="s">
        <v>38</v>
      </c>
      <c r="R89">
        <v>7008004341605000</v>
      </c>
    </row>
    <row r="90" spans="1:18" x14ac:dyDescent="0.25">
      <c r="A90" t="s">
        <v>3528</v>
      </c>
      <c r="B90" t="s">
        <v>1307</v>
      </c>
      <c r="C90" t="s">
        <v>4121</v>
      </c>
      <c r="D90" t="s">
        <v>268</v>
      </c>
      <c r="E90" t="s">
        <v>111</v>
      </c>
      <c r="F90" t="s">
        <v>112</v>
      </c>
      <c r="G90" t="s">
        <v>737</v>
      </c>
      <c r="H90">
        <v>291</v>
      </c>
      <c r="I90">
        <v>2021</v>
      </c>
      <c r="J90" t="s">
        <v>1308</v>
      </c>
      <c r="K90" t="s">
        <v>1309</v>
      </c>
      <c r="L90" s="1">
        <v>44243</v>
      </c>
      <c r="M90" t="s">
        <v>32</v>
      </c>
      <c r="N90" s="1">
        <v>46006</v>
      </c>
      <c r="O90" s="1">
        <v>46370</v>
      </c>
      <c r="P90" t="s">
        <v>457</v>
      </c>
      <c r="Q90" t="s">
        <v>33</v>
      </c>
      <c r="R90">
        <v>7008004341674000</v>
      </c>
    </row>
    <row r="91" spans="1:18" x14ac:dyDescent="0.25">
      <c r="A91" t="s">
        <v>3544</v>
      </c>
      <c r="B91" t="s">
        <v>1359</v>
      </c>
      <c r="C91" t="s">
        <v>4121</v>
      </c>
      <c r="D91" t="s">
        <v>225</v>
      </c>
      <c r="E91" t="s">
        <v>111</v>
      </c>
      <c r="F91" t="s">
        <v>112</v>
      </c>
      <c r="G91" t="s">
        <v>737</v>
      </c>
      <c r="H91">
        <v>291</v>
      </c>
      <c r="I91">
        <v>2021</v>
      </c>
      <c r="J91" t="s">
        <v>1360</v>
      </c>
      <c r="K91" t="s">
        <v>1361</v>
      </c>
      <c r="L91" s="1">
        <v>44243</v>
      </c>
      <c r="M91" t="s">
        <v>32</v>
      </c>
      <c r="N91" s="1">
        <v>46006</v>
      </c>
      <c r="O91" s="1">
        <v>46370</v>
      </c>
      <c r="P91" t="s">
        <v>457</v>
      </c>
      <c r="Q91" t="s">
        <v>33</v>
      </c>
      <c r="R91">
        <v>7008004341689000</v>
      </c>
    </row>
    <row r="92" spans="1:18" x14ac:dyDescent="0.25">
      <c r="A92" t="s">
        <v>3545</v>
      </c>
      <c r="B92" t="s">
        <v>1362</v>
      </c>
      <c r="C92" t="s">
        <v>4121</v>
      </c>
      <c r="D92" t="s">
        <v>268</v>
      </c>
      <c r="E92" t="s">
        <v>111</v>
      </c>
      <c r="F92" t="s">
        <v>112</v>
      </c>
      <c r="G92" t="s">
        <v>737</v>
      </c>
      <c r="H92">
        <v>291</v>
      </c>
      <c r="I92">
        <v>2021</v>
      </c>
      <c r="J92" t="s">
        <v>1363</v>
      </c>
      <c r="K92" t="s">
        <v>1364</v>
      </c>
      <c r="L92" s="1">
        <v>44243</v>
      </c>
      <c r="M92" t="s">
        <v>32</v>
      </c>
      <c r="N92" s="1">
        <v>46006</v>
      </c>
      <c r="O92" s="1">
        <v>46370</v>
      </c>
      <c r="P92" t="s">
        <v>457</v>
      </c>
      <c r="Q92" t="s">
        <v>33</v>
      </c>
      <c r="R92">
        <v>7008004341690000</v>
      </c>
    </row>
    <row r="93" spans="1:18" x14ac:dyDescent="0.25">
      <c r="A93" t="s">
        <v>3546</v>
      </c>
      <c r="B93" t="s">
        <v>1365</v>
      </c>
      <c r="C93" t="s">
        <v>4121</v>
      </c>
      <c r="D93" t="s">
        <v>268</v>
      </c>
      <c r="E93" t="s">
        <v>111</v>
      </c>
      <c r="F93" t="s">
        <v>112</v>
      </c>
      <c r="G93" t="s">
        <v>737</v>
      </c>
      <c r="H93">
        <v>291</v>
      </c>
      <c r="I93">
        <v>2021</v>
      </c>
      <c r="J93" t="s">
        <v>1366</v>
      </c>
      <c r="K93" t="s">
        <v>1367</v>
      </c>
      <c r="L93" s="1">
        <v>44243</v>
      </c>
      <c r="M93" t="s">
        <v>32</v>
      </c>
      <c r="N93" s="1">
        <v>46091</v>
      </c>
      <c r="O93" s="1">
        <v>46455</v>
      </c>
      <c r="P93" t="s">
        <v>457</v>
      </c>
      <c r="Q93" t="s">
        <v>53</v>
      </c>
      <c r="R93">
        <v>7008004351553000</v>
      </c>
    </row>
    <row r="94" spans="1:18" x14ac:dyDescent="0.25">
      <c r="A94" t="s">
        <v>3548</v>
      </c>
      <c r="B94" t="s">
        <v>1371</v>
      </c>
      <c r="C94" t="s">
        <v>4121</v>
      </c>
      <c r="D94" t="s">
        <v>268</v>
      </c>
      <c r="E94" t="s">
        <v>111</v>
      </c>
      <c r="F94" t="s">
        <v>112</v>
      </c>
      <c r="G94" t="s">
        <v>737</v>
      </c>
      <c r="H94">
        <v>291</v>
      </c>
      <c r="I94">
        <v>2021</v>
      </c>
      <c r="J94" t="s">
        <v>1372</v>
      </c>
      <c r="K94" t="s">
        <v>1373</v>
      </c>
      <c r="L94" s="1">
        <v>44243</v>
      </c>
      <c r="M94" t="s">
        <v>32</v>
      </c>
      <c r="N94" s="1">
        <v>46006</v>
      </c>
      <c r="O94" s="1">
        <v>46370</v>
      </c>
      <c r="P94" t="s">
        <v>457</v>
      </c>
      <c r="Q94" t="s">
        <v>33</v>
      </c>
      <c r="R94">
        <v>7008004341692000</v>
      </c>
    </row>
    <row r="95" spans="1:18" x14ac:dyDescent="0.25">
      <c r="A95" t="s">
        <v>3549</v>
      </c>
      <c r="B95" t="s">
        <v>1374</v>
      </c>
      <c r="C95" t="s">
        <v>4121</v>
      </c>
      <c r="D95" t="s">
        <v>268</v>
      </c>
      <c r="E95" t="s">
        <v>111</v>
      </c>
      <c r="F95" t="s">
        <v>112</v>
      </c>
      <c r="G95" t="s">
        <v>737</v>
      </c>
      <c r="H95">
        <v>291</v>
      </c>
      <c r="I95">
        <v>2021</v>
      </c>
      <c r="J95" t="s">
        <v>1375</v>
      </c>
      <c r="K95" t="s">
        <v>1376</v>
      </c>
      <c r="L95" s="1">
        <v>44243</v>
      </c>
      <c r="M95" t="s">
        <v>32</v>
      </c>
      <c r="N95" s="1">
        <v>46006</v>
      </c>
      <c r="O95" s="1">
        <v>46370</v>
      </c>
      <c r="P95" t="s">
        <v>457</v>
      </c>
      <c r="Q95" t="s">
        <v>33</v>
      </c>
      <c r="R95">
        <v>7008004341693000</v>
      </c>
    </row>
    <row r="96" spans="1:18" x14ac:dyDescent="0.25">
      <c r="A96" t="s">
        <v>3623</v>
      </c>
      <c r="B96" t="s">
        <v>1607</v>
      </c>
      <c r="C96" t="s">
        <v>4121</v>
      </c>
      <c r="D96" t="s">
        <v>268</v>
      </c>
      <c r="E96" t="s">
        <v>111</v>
      </c>
      <c r="F96" t="s">
        <v>112</v>
      </c>
      <c r="G96" t="s">
        <v>1598</v>
      </c>
      <c r="H96">
        <v>291</v>
      </c>
      <c r="I96">
        <v>2022</v>
      </c>
      <c r="J96" t="s">
        <v>1608</v>
      </c>
      <c r="K96" t="s">
        <v>1609</v>
      </c>
      <c r="L96" s="1">
        <v>44389</v>
      </c>
      <c r="M96" t="s">
        <v>32</v>
      </c>
      <c r="N96" s="1">
        <v>45832</v>
      </c>
      <c r="O96" s="1">
        <v>46196</v>
      </c>
      <c r="P96" t="s">
        <v>457</v>
      </c>
      <c r="Q96" t="s">
        <v>95</v>
      </c>
      <c r="R96">
        <v>408004800514000</v>
      </c>
    </row>
    <row r="97" spans="1:18" x14ac:dyDescent="0.25">
      <c r="A97" t="s">
        <v>3624</v>
      </c>
      <c r="B97" t="s">
        <v>1610</v>
      </c>
      <c r="C97" t="s">
        <v>4121</v>
      </c>
      <c r="D97" t="s">
        <v>268</v>
      </c>
      <c r="E97" t="s">
        <v>111</v>
      </c>
      <c r="F97" t="s">
        <v>112</v>
      </c>
      <c r="G97" t="s">
        <v>1598</v>
      </c>
      <c r="H97">
        <v>291</v>
      </c>
      <c r="I97">
        <v>2022</v>
      </c>
      <c r="J97" t="s">
        <v>1611</v>
      </c>
      <c r="K97" t="s">
        <v>1612</v>
      </c>
      <c r="L97" s="1">
        <v>44389</v>
      </c>
      <c r="M97" t="s">
        <v>32</v>
      </c>
      <c r="N97" s="1">
        <v>45969</v>
      </c>
      <c r="O97" s="1">
        <v>46333</v>
      </c>
      <c r="P97" t="s">
        <v>457</v>
      </c>
      <c r="Q97" t="s">
        <v>95</v>
      </c>
      <c r="R97">
        <v>7008004336431000</v>
      </c>
    </row>
    <row r="98" spans="1:18" x14ac:dyDescent="0.25">
      <c r="A98" t="s">
        <v>3627</v>
      </c>
      <c r="B98" t="s">
        <v>1620</v>
      </c>
      <c r="C98" t="s">
        <v>4121</v>
      </c>
      <c r="D98" t="s">
        <v>1621</v>
      </c>
      <c r="E98" t="s">
        <v>111</v>
      </c>
      <c r="F98" t="s">
        <v>112</v>
      </c>
      <c r="G98" t="s">
        <v>1598</v>
      </c>
      <c r="H98">
        <v>291</v>
      </c>
      <c r="I98">
        <v>2021</v>
      </c>
      <c r="J98" t="s">
        <v>1622</v>
      </c>
      <c r="K98" t="s">
        <v>1623</v>
      </c>
      <c r="L98" s="1">
        <v>44406</v>
      </c>
      <c r="M98" t="s">
        <v>32</v>
      </c>
      <c r="N98" s="1">
        <v>46123</v>
      </c>
      <c r="O98" s="1">
        <v>46487</v>
      </c>
      <c r="P98" t="s">
        <v>457</v>
      </c>
      <c r="Q98" t="s">
        <v>53</v>
      </c>
      <c r="R98">
        <v>7008004355113000</v>
      </c>
    </row>
    <row r="99" spans="1:18" x14ac:dyDescent="0.25">
      <c r="A99" t="s">
        <v>3628</v>
      </c>
      <c r="B99" t="s">
        <v>1624</v>
      </c>
      <c r="C99" t="s">
        <v>4121</v>
      </c>
      <c r="D99" t="s">
        <v>663</v>
      </c>
      <c r="E99" t="s">
        <v>111</v>
      </c>
      <c r="F99" t="s">
        <v>112</v>
      </c>
      <c r="G99" t="s">
        <v>1598</v>
      </c>
      <c r="H99">
        <v>291</v>
      </c>
      <c r="I99">
        <v>2021</v>
      </c>
      <c r="J99" t="s">
        <v>1625</v>
      </c>
      <c r="K99" t="s">
        <v>1626</v>
      </c>
      <c r="L99" s="1">
        <v>44406</v>
      </c>
      <c r="M99" t="s">
        <v>32</v>
      </c>
      <c r="N99" s="1">
        <v>46123</v>
      </c>
      <c r="O99" s="1">
        <v>46487</v>
      </c>
      <c r="P99" t="s">
        <v>457</v>
      </c>
      <c r="Q99" t="s">
        <v>33</v>
      </c>
      <c r="R99">
        <v>7008004355114000</v>
      </c>
    </row>
    <row r="100" spans="1:18" x14ac:dyDescent="0.25">
      <c r="A100" t="s">
        <v>3656</v>
      </c>
      <c r="B100" t="s">
        <v>1711</v>
      </c>
      <c r="C100" t="s">
        <v>4121</v>
      </c>
      <c r="D100" t="s">
        <v>268</v>
      </c>
      <c r="E100" t="s">
        <v>111</v>
      </c>
      <c r="F100" t="s">
        <v>112</v>
      </c>
      <c r="G100" t="s">
        <v>1598</v>
      </c>
      <c r="H100">
        <v>291</v>
      </c>
      <c r="I100">
        <v>2022</v>
      </c>
      <c r="J100" t="s">
        <v>1712</v>
      </c>
      <c r="K100" t="s">
        <v>1713</v>
      </c>
      <c r="L100" s="1">
        <v>44503</v>
      </c>
      <c r="M100" t="s">
        <v>32</v>
      </c>
      <c r="N100" s="1">
        <v>45910</v>
      </c>
      <c r="O100" s="1">
        <v>46274</v>
      </c>
      <c r="P100" t="s">
        <v>457</v>
      </c>
      <c r="Q100" t="s">
        <v>38</v>
      </c>
      <c r="R100">
        <v>408004878591000</v>
      </c>
    </row>
    <row r="101" spans="1:18" x14ac:dyDescent="0.25">
      <c r="A101" t="s">
        <v>3657</v>
      </c>
      <c r="B101" t="s">
        <v>1714</v>
      </c>
      <c r="C101" t="s">
        <v>4121</v>
      </c>
      <c r="D101" t="s">
        <v>268</v>
      </c>
      <c r="E101" t="s">
        <v>111</v>
      </c>
      <c r="F101" t="s">
        <v>112</v>
      </c>
      <c r="G101" t="s">
        <v>1598</v>
      </c>
      <c r="H101">
        <v>291</v>
      </c>
      <c r="I101">
        <v>2022</v>
      </c>
      <c r="J101" t="s">
        <v>1715</v>
      </c>
      <c r="K101" t="s">
        <v>1716</v>
      </c>
      <c r="L101" s="1">
        <v>44503</v>
      </c>
      <c r="M101" t="s">
        <v>32</v>
      </c>
      <c r="N101" s="1">
        <v>45910</v>
      </c>
      <c r="O101" s="1">
        <v>46274</v>
      </c>
      <c r="P101" t="s">
        <v>457</v>
      </c>
      <c r="Q101" t="s">
        <v>38</v>
      </c>
      <c r="R101">
        <v>408004878592000</v>
      </c>
    </row>
    <row r="102" spans="1:18" x14ac:dyDescent="0.25">
      <c r="A102" t="s">
        <v>3658</v>
      </c>
      <c r="B102" t="s">
        <v>1717</v>
      </c>
      <c r="C102" t="s">
        <v>4121</v>
      </c>
      <c r="D102" t="s">
        <v>268</v>
      </c>
      <c r="E102" t="s">
        <v>111</v>
      </c>
      <c r="F102" t="s">
        <v>112</v>
      </c>
      <c r="G102" t="s">
        <v>1598</v>
      </c>
      <c r="H102">
        <v>291</v>
      </c>
      <c r="I102">
        <v>2022</v>
      </c>
      <c r="J102" t="s">
        <v>1718</v>
      </c>
      <c r="K102" t="s">
        <v>1719</v>
      </c>
      <c r="L102" s="1">
        <v>44503</v>
      </c>
      <c r="M102" t="s">
        <v>32</v>
      </c>
      <c r="N102" s="1">
        <v>45910</v>
      </c>
      <c r="O102" s="1">
        <v>46274</v>
      </c>
      <c r="P102" t="s">
        <v>457</v>
      </c>
      <c r="Q102" t="s">
        <v>38</v>
      </c>
      <c r="R102">
        <v>408004878552000</v>
      </c>
    </row>
    <row r="103" spans="1:18" x14ac:dyDescent="0.25">
      <c r="A103" t="s">
        <v>3696</v>
      </c>
      <c r="B103" t="s">
        <v>1832</v>
      </c>
      <c r="C103" t="s">
        <v>4121</v>
      </c>
      <c r="D103" t="s">
        <v>268</v>
      </c>
      <c r="E103" t="s">
        <v>111</v>
      </c>
      <c r="F103" t="s">
        <v>112</v>
      </c>
      <c r="G103" t="s">
        <v>1598</v>
      </c>
      <c r="H103">
        <v>291</v>
      </c>
      <c r="I103">
        <v>2022</v>
      </c>
      <c r="J103" t="s">
        <v>1833</v>
      </c>
      <c r="K103" t="s">
        <v>1834</v>
      </c>
      <c r="L103" s="1">
        <v>44543</v>
      </c>
      <c r="M103" t="s">
        <v>1064</v>
      </c>
      <c r="N103" s="1">
        <v>45599</v>
      </c>
      <c r="O103" s="1">
        <v>45963</v>
      </c>
      <c r="P103" t="s">
        <v>457</v>
      </c>
      <c r="Q103" t="s">
        <v>33</v>
      </c>
      <c r="R103">
        <v>7008004293955000</v>
      </c>
    </row>
    <row r="104" spans="1:18" x14ac:dyDescent="0.25">
      <c r="A104" t="s">
        <v>3697</v>
      </c>
      <c r="B104" t="s">
        <v>1835</v>
      </c>
      <c r="C104" t="s">
        <v>4121</v>
      </c>
      <c r="D104" t="s">
        <v>268</v>
      </c>
      <c r="E104" t="s">
        <v>111</v>
      </c>
      <c r="F104" t="s">
        <v>112</v>
      </c>
      <c r="G104" t="s">
        <v>1598</v>
      </c>
      <c r="H104">
        <v>291</v>
      </c>
      <c r="I104">
        <v>2022</v>
      </c>
      <c r="J104" t="s">
        <v>1836</v>
      </c>
      <c r="K104" t="s">
        <v>1837</v>
      </c>
      <c r="L104" s="1">
        <v>44543</v>
      </c>
      <c r="M104" t="s">
        <v>32</v>
      </c>
      <c r="N104" s="1">
        <v>45967</v>
      </c>
      <c r="O104" s="1">
        <v>46331</v>
      </c>
      <c r="P104" t="s">
        <v>457</v>
      </c>
      <c r="Q104" t="s">
        <v>38</v>
      </c>
      <c r="R104">
        <v>7008004336023000</v>
      </c>
    </row>
    <row r="105" spans="1:18" x14ac:dyDescent="0.25">
      <c r="A105" t="s">
        <v>3698</v>
      </c>
      <c r="B105" t="s">
        <v>1838</v>
      </c>
      <c r="C105" t="s">
        <v>4121</v>
      </c>
      <c r="D105" t="s">
        <v>268</v>
      </c>
      <c r="E105" t="s">
        <v>111</v>
      </c>
      <c r="F105" t="s">
        <v>112</v>
      </c>
      <c r="G105" t="s">
        <v>1598</v>
      </c>
      <c r="H105">
        <v>291</v>
      </c>
      <c r="I105">
        <v>2022</v>
      </c>
      <c r="J105" t="s">
        <v>1839</v>
      </c>
      <c r="K105" t="s">
        <v>1840</v>
      </c>
      <c r="L105" s="1">
        <v>44543</v>
      </c>
      <c r="M105" t="s">
        <v>32</v>
      </c>
      <c r="N105" s="1">
        <v>45967</v>
      </c>
      <c r="O105" s="1">
        <v>46331</v>
      </c>
      <c r="P105" t="s">
        <v>457</v>
      </c>
      <c r="Q105" t="s">
        <v>38</v>
      </c>
      <c r="R105">
        <v>7008004336024000</v>
      </c>
    </row>
    <row r="106" spans="1:18" x14ac:dyDescent="0.25">
      <c r="A106" t="s">
        <v>3710</v>
      </c>
      <c r="B106" t="s">
        <v>1875</v>
      </c>
      <c r="C106" t="s">
        <v>4121</v>
      </c>
      <c r="D106" t="s">
        <v>1097</v>
      </c>
      <c r="E106" t="s">
        <v>111</v>
      </c>
      <c r="F106" t="s">
        <v>112</v>
      </c>
      <c r="G106" t="s">
        <v>1598</v>
      </c>
      <c r="H106">
        <v>291</v>
      </c>
      <c r="I106">
        <v>2022</v>
      </c>
      <c r="J106" t="s">
        <v>1876</v>
      </c>
      <c r="K106" t="s">
        <v>1877</v>
      </c>
      <c r="L106" s="1">
        <v>44498</v>
      </c>
      <c r="M106" t="s">
        <v>32</v>
      </c>
      <c r="N106" s="1">
        <v>45916</v>
      </c>
      <c r="O106" s="1">
        <v>46280</v>
      </c>
      <c r="P106" t="s">
        <v>457</v>
      </c>
      <c r="Q106" t="s">
        <v>95</v>
      </c>
      <c r="R106">
        <v>408004878565000</v>
      </c>
    </row>
    <row r="107" spans="1:18" x14ac:dyDescent="0.25">
      <c r="A107" t="s">
        <v>3711</v>
      </c>
      <c r="B107" t="s">
        <v>1878</v>
      </c>
      <c r="C107" t="s">
        <v>4121</v>
      </c>
      <c r="D107" t="s">
        <v>1097</v>
      </c>
      <c r="E107" t="s">
        <v>111</v>
      </c>
      <c r="F107" t="s">
        <v>112</v>
      </c>
      <c r="G107" t="s">
        <v>1598</v>
      </c>
      <c r="H107">
        <v>291</v>
      </c>
      <c r="I107">
        <v>2022</v>
      </c>
      <c r="J107" t="s">
        <v>1879</v>
      </c>
      <c r="K107" t="s">
        <v>1880</v>
      </c>
      <c r="L107" s="1">
        <v>44498</v>
      </c>
      <c r="M107" t="s">
        <v>32</v>
      </c>
      <c r="N107" s="1">
        <v>45916</v>
      </c>
      <c r="O107" s="1">
        <v>46280</v>
      </c>
      <c r="P107" t="s">
        <v>457</v>
      </c>
      <c r="Q107" t="s">
        <v>95</v>
      </c>
      <c r="R107">
        <v>408004878568000</v>
      </c>
    </row>
    <row r="108" spans="1:18" x14ac:dyDescent="0.25">
      <c r="A108" t="s">
        <v>3712</v>
      </c>
      <c r="B108" t="s">
        <v>1881</v>
      </c>
      <c r="C108" t="s">
        <v>4121</v>
      </c>
      <c r="D108" t="s">
        <v>1097</v>
      </c>
      <c r="E108" t="s">
        <v>111</v>
      </c>
      <c r="F108" t="s">
        <v>112</v>
      </c>
      <c r="G108" t="s">
        <v>1598</v>
      </c>
      <c r="H108">
        <v>291</v>
      </c>
      <c r="I108">
        <v>2022</v>
      </c>
      <c r="J108" t="s">
        <v>1882</v>
      </c>
      <c r="K108" t="s">
        <v>1883</v>
      </c>
      <c r="L108" s="1">
        <v>44498</v>
      </c>
      <c r="M108" t="s">
        <v>32</v>
      </c>
      <c r="N108" s="1">
        <v>45916</v>
      </c>
      <c r="O108" s="1">
        <v>46280</v>
      </c>
      <c r="P108" t="s">
        <v>457</v>
      </c>
      <c r="Q108" t="s">
        <v>95</v>
      </c>
      <c r="R108">
        <v>408004878570000</v>
      </c>
    </row>
    <row r="109" spans="1:18" x14ac:dyDescent="0.25">
      <c r="A109" t="s">
        <v>3726</v>
      </c>
      <c r="B109" t="s">
        <v>1927</v>
      </c>
      <c r="C109" t="s">
        <v>4121</v>
      </c>
      <c r="D109" t="s">
        <v>1923</v>
      </c>
      <c r="E109" t="s">
        <v>277</v>
      </c>
      <c r="F109" t="s">
        <v>42</v>
      </c>
      <c r="G109" t="s">
        <v>1005</v>
      </c>
      <c r="H109">
        <v>2776</v>
      </c>
      <c r="I109">
        <v>2022</v>
      </c>
      <c r="J109" t="s">
        <v>1928</v>
      </c>
      <c r="K109" t="s">
        <v>1929</v>
      </c>
      <c r="L109" s="1">
        <v>44607</v>
      </c>
      <c r="M109" t="s">
        <v>32</v>
      </c>
      <c r="N109" s="1">
        <v>45930</v>
      </c>
      <c r="O109" s="1">
        <v>46294</v>
      </c>
      <c r="P109" t="s">
        <v>457</v>
      </c>
      <c r="Q109" t="s">
        <v>38</v>
      </c>
      <c r="R109">
        <v>408004878526000</v>
      </c>
    </row>
    <row r="110" spans="1:18" x14ac:dyDescent="0.25">
      <c r="A110" t="s">
        <v>3727</v>
      </c>
      <c r="B110" t="s">
        <v>1930</v>
      </c>
      <c r="C110" t="s">
        <v>4121</v>
      </c>
      <c r="D110" t="s">
        <v>1923</v>
      </c>
      <c r="E110" t="s">
        <v>111</v>
      </c>
      <c r="F110" t="s">
        <v>112</v>
      </c>
      <c r="G110" t="s">
        <v>1598</v>
      </c>
      <c r="H110">
        <v>291</v>
      </c>
      <c r="I110">
        <v>2022</v>
      </c>
      <c r="J110" t="s">
        <v>1931</v>
      </c>
      <c r="K110" t="s">
        <v>1932</v>
      </c>
      <c r="L110" s="1">
        <v>44607</v>
      </c>
      <c r="M110" t="s">
        <v>32</v>
      </c>
      <c r="N110" s="1">
        <v>45989</v>
      </c>
      <c r="O110" s="1">
        <v>46353</v>
      </c>
      <c r="P110" t="s">
        <v>457</v>
      </c>
      <c r="Q110" t="s">
        <v>95</v>
      </c>
      <c r="R110">
        <v>7008004336267000</v>
      </c>
    </row>
    <row r="111" spans="1:18" x14ac:dyDescent="0.25">
      <c r="A111" t="s">
        <v>3728</v>
      </c>
      <c r="B111" t="s">
        <v>1933</v>
      </c>
      <c r="C111" t="s">
        <v>4121</v>
      </c>
      <c r="D111" t="s">
        <v>1923</v>
      </c>
      <c r="E111" t="s">
        <v>111</v>
      </c>
      <c r="F111" t="s">
        <v>112</v>
      </c>
      <c r="G111" t="s">
        <v>1598</v>
      </c>
      <c r="H111">
        <v>291</v>
      </c>
      <c r="I111">
        <v>2022</v>
      </c>
      <c r="J111" t="s">
        <v>1934</v>
      </c>
      <c r="K111" t="s">
        <v>1935</v>
      </c>
      <c r="L111" s="1">
        <v>44607</v>
      </c>
      <c r="M111" t="s">
        <v>32</v>
      </c>
      <c r="N111" s="1">
        <v>45989</v>
      </c>
      <c r="O111" s="1">
        <v>46353</v>
      </c>
      <c r="P111" t="s">
        <v>457</v>
      </c>
      <c r="Q111" t="s">
        <v>95</v>
      </c>
      <c r="R111">
        <v>7008004336268000</v>
      </c>
    </row>
    <row r="112" spans="1:18" x14ac:dyDescent="0.25">
      <c r="A112" t="s">
        <v>3729</v>
      </c>
      <c r="B112" t="s">
        <v>1936</v>
      </c>
      <c r="C112" t="s">
        <v>4121</v>
      </c>
      <c r="D112" t="s">
        <v>1134</v>
      </c>
      <c r="E112" t="s">
        <v>111</v>
      </c>
      <c r="F112" t="s">
        <v>112</v>
      </c>
      <c r="G112" t="s">
        <v>1598</v>
      </c>
      <c r="H112">
        <v>291</v>
      </c>
      <c r="I112">
        <v>2022</v>
      </c>
      <c r="J112" t="s">
        <v>1937</v>
      </c>
      <c r="K112" t="s">
        <v>1938</v>
      </c>
      <c r="L112" s="1">
        <v>44607</v>
      </c>
      <c r="M112" t="s">
        <v>32</v>
      </c>
      <c r="N112" s="1">
        <v>46001</v>
      </c>
      <c r="O112" s="1">
        <v>46365</v>
      </c>
      <c r="P112" t="s">
        <v>457</v>
      </c>
      <c r="Q112" t="s">
        <v>33</v>
      </c>
      <c r="R112">
        <v>7008004341640000</v>
      </c>
    </row>
    <row r="113" spans="1:18" x14ac:dyDescent="0.25">
      <c r="A113" t="s">
        <v>3730</v>
      </c>
      <c r="B113" t="s">
        <v>1939</v>
      </c>
      <c r="C113" t="s">
        <v>4121</v>
      </c>
      <c r="D113" t="s">
        <v>1134</v>
      </c>
      <c r="E113" t="s">
        <v>111</v>
      </c>
      <c r="F113" t="s">
        <v>112</v>
      </c>
      <c r="G113" t="s">
        <v>1598</v>
      </c>
      <c r="H113">
        <v>291</v>
      </c>
      <c r="I113">
        <v>2022</v>
      </c>
      <c r="J113" t="s">
        <v>1940</v>
      </c>
      <c r="K113" t="s">
        <v>1941</v>
      </c>
      <c r="L113" s="1">
        <v>44607</v>
      </c>
      <c r="M113" t="s">
        <v>32</v>
      </c>
      <c r="N113" s="1">
        <v>46001</v>
      </c>
      <c r="O113" s="1">
        <v>46365</v>
      </c>
      <c r="P113" t="s">
        <v>457</v>
      </c>
      <c r="Q113" t="s">
        <v>33</v>
      </c>
      <c r="R113">
        <v>7008004341641000</v>
      </c>
    </row>
    <row r="114" spans="1:18" x14ac:dyDescent="0.25">
      <c r="A114" t="s">
        <v>3738</v>
      </c>
      <c r="B114" t="s">
        <v>1963</v>
      </c>
      <c r="C114" t="s">
        <v>4121</v>
      </c>
      <c r="D114" t="s">
        <v>479</v>
      </c>
      <c r="E114" t="s">
        <v>277</v>
      </c>
      <c r="F114" t="s">
        <v>185</v>
      </c>
      <c r="G114" t="s">
        <v>186</v>
      </c>
      <c r="H114">
        <v>2488</v>
      </c>
      <c r="I114">
        <v>2022</v>
      </c>
      <c r="J114" t="s">
        <v>1964</v>
      </c>
      <c r="K114" t="s">
        <v>1965</v>
      </c>
      <c r="L114" s="1">
        <v>44644</v>
      </c>
      <c r="M114" t="s">
        <v>32</v>
      </c>
      <c r="N114" s="1">
        <v>46068</v>
      </c>
      <c r="O114" s="1">
        <v>46432</v>
      </c>
      <c r="P114" t="s">
        <v>457</v>
      </c>
      <c r="Q114" t="s">
        <v>38</v>
      </c>
      <c r="R114">
        <v>7008004348573000</v>
      </c>
    </row>
    <row r="115" spans="1:18" x14ac:dyDescent="0.25">
      <c r="A115" t="s">
        <v>3744</v>
      </c>
      <c r="B115" t="s">
        <v>1981</v>
      </c>
      <c r="C115" t="s">
        <v>4121</v>
      </c>
      <c r="D115" t="s">
        <v>268</v>
      </c>
      <c r="E115" t="s">
        <v>111</v>
      </c>
      <c r="F115" t="s">
        <v>112</v>
      </c>
      <c r="G115" t="s">
        <v>1598</v>
      </c>
      <c r="H115">
        <v>291</v>
      </c>
      <c r="I115">
        <v>2022</v>
      </c>
      <c r="J115" t="s">
        <v>1982</v>
      </c>
      <c r="K115" t="s">
        <v>1983</v>
      </c>
      <c r="L115" s="1">
        <v>44679</v>
      </c>
      <c r="M115" t="s">
        <v>32</v>
      </c>
      <c r="N115" s="1">
        <v>46055</v>
      </c>
      <c r="O115" s="1">
        <v>46419</v>
      </c>
      <c r="P115" t="s">
        <v>457</v>
      </c>
      <c r="Q115" t="s">
        <v>38</v>
      </c>
      <c r="R115">
        <v>7008004348540000</v>
      </c>
    </row>
    <row r="116" spans="1:18" x14ac:dyDescent="0.25">
      <c r="A116" t="s">
        <v>3745</v>
      </c>
      <c r="B116" t="s">
        <v>1984</v>
      </c>
      <c r="C116" t="s">
        <v>4121</v>
      </c>
      <c r="D116" t="s">
        <v>268</v>
      </c>
      <c r="E116" t="s">
        <v>111</v>
      </c>
      <c r="F116" t="s">
        <v>112</v>
      </c>
      <c r="G116" t="s">
        <v>1598</v>
      </c>
      <c r="H116">
        <v>291</v>
      </c>
      <c r="I116">
        <v>2022</v>
      </c>
      <c r="J116" t="s">
        <v>1985</v>
      </c>
      <c r="K116" t="s">
        <v>1986</v>
      </c>
      <c r="L116" s="1">
        <v>44679</v>
      </c>
      <c r="M116" t="s">
        <v>32</v>
      </c>
      <c r="N116" s="1">
        <v>46055</v>
      </c>
      <c r="O116" s="1">
        <v>46419</v>
      </c>
      <c r="P116" t="s">
        <v>457</v>
      </c>
      <c r="Q116" t="s">
        <v>38</v>
      </c>
      <c r="R116">
        <v>7008004348541000</v>
      </c>
    </row>
    <row r="117" spans="1:18" x14ac:dyDescent="0.25">
      <c r="A117" t="s">
        <v>3746</v>
      </c>
      <c r="B117" t="s">
        <v>1987</v>
      </c>
      <c r="C117" t="s">
        <v>4121</v>
      </c>
      <c r="D117" t="s">
        <v>268</v>
      </c>
      <c r="E117" t="s">
        <v>111</v>
      </c>
      <c r="F117" t="s">
        <v>112</v>
      </c>
      <c r="G117" t="s">
        <v>1598</v>
      </c>
      <c r="H117">
        <v>291</v>
      </c>
      <c r="I117">
        <v>2022</v>
      </c>
      <c r="J117" t="s">
        <v>1988</v>
      </c>
      <c r="K117" t="s">
        <v>1989</v>
      </c>
      <c r="L117" s="1">
        <v>44679</v>
      </c>
      <c r="M117" t="s">
        <v>32</v>
      </c>
      <c r="N117" s="1">
        <v>46055</v>
      </c>
      <c r="O117" s="1">
        <v>46419</v>
      </c>
      <c r="P117" t="s">
        <v>457</v>
      </c>
      <c r="Q117" t="s">
        <v>38</v>
      </c>
      <c r="R117">
        <v>7008004348542000</v>
      </c>
    </row>
    <row r="118" spans="1:18" x14ac:dyDescent="0.25">
      <c r="A118" t="s">
        <v>3747</v>
      </c>
      <c r="B118" t="s">
        <v>1990</v>
      </c>
      <c r="C118" t="s">
        <v>4121</v>
      </c>
      <c r="D118" t="s">
        <v>268</v>
      </c>
      <c r="E118" t="s">
        <v>111</v>
      </c>
      <c r="F118" t="s">
        <v>112</v>
      </c>
      <c r="G118" t="s">
        <v>1598</v>
      </c>
      <c r="H118">
        <v>291</v>
      </c>
      <c r="I118">
        <v>2022</v>
      </c>
      <c r="J118" t="s">
        <v>1991</v>
      </c>
      <c r="K118" t="s">
        <v>1992</v>
      </c>
      <c r="L118" s="1">
        <v>44679</v>
      </c>
      <c r="M118" t="s">
        <v>32</v>
      </c>
      <c r="N118" s="1">
        <v>46055</v>
      </c>
      <c r="O118" s="1">
        <v>46419</v>
      </c>
      <c r="P118" t="s">
        <v>457</v>
      </c>
      <c r="Q118" t="s">
        <v>38</v>
      </c>
      <c r="R118">
        <v>7008004348543000</v>
      </c>
    </row>
    <row r="119" spans="1:18" x14ac:dyDescent="0.25">
      <c r="A119" t="s">
        <v>3748</v>
      </c>
      <c r="B119" t="s">
        <v>1993</v>
      </c>
      <c r="C119" t="s">
        <v>4121</v>
      </c>
      <c r="D119" t="s">
        <v>268</v>
      </c>
      <c r="E119" t="s">
        <v>111</v>
      </c>
      <c r="F119" t="s">
        <v>112</v>
      </c>
      <c r="G119" t="s">
        <v>1598</v>
      </c>
      <c r="H119">
        <v>291</v>
      </c>
      <c r="I119">
        <v>2022</v>
      </c>
      <c r="J119" t="s">
        <v>1994</v>
      </c>
      <c r="K119" t="s">
        <v>1995</v>
      </c>
      <c r="L119" s="1">
        <v>44679</v>
      </c>
      <c r="M119" t="s">
        <v>32</v>
      </c>
      <c r="N119" s="1">
        <v>46055</v>
      </c>
      <c r="O119" s="1">
        <v>46419</v>
      </c>
      <c r="P119" t="s">
        <v>457</v>
      </c>
      <c r="Q119" t="s">
        <v>38</v>
      </c>
      <c r="R119">
        <v>7008004348544000</v>
      </c>
    </row>
    <row r="120" spans="1:18" x14ac:dyDescent="0.25">
      <c r="A120" t="s">
        <v>3749</v>
      </c>
      <c r="B120" t="s">
        <v>1996</v>
      </c>
      <c r="C120" t="s">
        <v>4121</v>
      </c>
      <c r="D120" t="s">
        <v>268</v>
      </c>
      <c r="E120" t="s">
        <v>111</v>
      </c>
      <c r="F120" t="s">
        <v>112</v>
      </c>
      <c r="G120" t="s">
        <v>1598</v>
      </c>
      <c r="H120">
        <v>291</v>
      </c>
      <c r="I120">
        <v>2022</v>
      </c>
      <c r="J120" t="s">
        <v>1997</v>
      </c>
      <c r="K120" t="s">
        <v>1998</v>
      </c>
      <c r="L120" s="1">
        <v>44679</v>
      </c>
      <c r="M120" t="s">
        <v>32</v>
      </c>
      <c r="N120" s="1">
        <v>46055</v>
      </c>
      <c r="O120" s="1">
        <v>46420</v>
      </c>
      <c r="P120" t="s">
        <v>457</v>
      </c>
      <c r="Q120" t="s">
        <v>38</v>
      </c>
      <c r="R120">
        <v>7008004348545000</v>
      </c>
    </row>
    <row r="121" spans="1:18" x14ac:dyDescent="0.25">
      <c r="A121" t="s">
        <v>3783</v>
      </c>
      <c r="B121" t="s">
        <v>2100</v>
      </c>
      <c r="C121" t="s">
        <v>4121</v>
      </c>
      <c r="D121" t="s">
        <v>268</v>
      </c>
      <c r="E121" t="s">
        <v>111</v>
      </c>
      <c r="F121" t="s">
        <v>112</v>
      </c>
      <c r="G121" t="s">
        <v>1598</v>
      </c>
      <c r="H121">
        <v>291</v>
      </c>
      <c r="I121">
        <v>2022</v>
      </c>
      <c r="J121" t="s">
        <v>2101</v>
      </c>
      <c r="K121" t="s">
        <v>2102</v>
      </c>
      <c r="L121" s="1">
        <v>44782</v>
      </c>
      <c r="M121" t="s">
        <v>32</v>
      </c>
      <c r="N121" s="1">
        <v>45805</v>
      </c>
      <c r="O121" s="1">
        <v>46169</v>
      </c>
      <c r="P121" t="s">
        <v>457</v>
      </c>
      <c r="Q121" t="s">
        <v>38</v>
      </c>
      <c r="R121">
        <v>408004760651000</v>
      </c>
    </row>
    <row r="122" spans="1:18" x14ac:dyDescent="0.25">
      <c r="A122" t="s">
        <v>3784</v>
      </c>
      <c r="B122" t="s">
        <v>2103</v>
      </c>
      <c r="C122" t="s">
        <v>4121</v>
      </c>
      <c r="D122" t="s">
        <v>268</v>
      </c>
      <c r="E122" t="s">
        <v>111</v>
      </c>
      <c r="F122" t="s">
        <v>112</v>
      </c>
      <c r="G122" t="s">
        <v>1598</v>
      </c>
      <c r="H122">
        <v>291</v>
      </c>
      <c r="I122">
        <v>2022</v>
      </c>
      <c r="J122" t="s">
        <v>2104</v>
      </c>
      <c r="K122" t="s">
        <v>2105</v>
      </c>
      <c r="L122" s="1">
        <v>44782</v>
      </c>
      <c r="M122" t="s">
        <v>32</v>
      </c>
      <c r="N122" s="1">
        <v>45805</v>
      </c>
      <c r="O122" s="1">
        <v>46169</v>
      </c>
      <c r="P122" t="s">
        <v>457</v>
      </c>
      <c r="Q122" t="s">
        <v>38</v>
      </c>
      <c r="R122">
        <v>408004760652000</v>
      </c>
    </row>
    <row r="123" spans="1:18" x14ac:dyDescent="0.25">
      <c r="A123" t="s">
        <v>3785</v>
      </c>
      <c r="B123" t="s">
        <v>2106</v>
      </c>
      <c r="C123" t="s">
        <v>4121</v>
      </c>
      <c r="D123" t="s">
        <v>268</v>
      </c>
      <c r="E123" t="s">
        <v>111</v>
      </c>
      <c r="F123" t="s">
        <v>112</v>
      </c>
      <c r="G123" t="s">
        <v>1598</v>
      </c>
      <c r="H123">
        <v>291</v>
      </c>
      <c r="I123">
        <v>2022</v>
      </c>
      <c r="J123" t="s">
        <v>2107</v>
      </c>
      <c r="K123" t="s">
        <v>2108</v>
      </c>
      <c r="L123" s="1">
        <v>44782</v>
      </c>
      <c r="M123" t="s">
        <v>32</v>
      </c>
      <c r="N123" s="1">
        <v>46053</v>
      </c>
      <c r="O123" s="1">
        <v>46417</v>
      </c>
      <c r="P123" t="s">
        <v>457</v>
      </c>
      <c r="Q123" t="s">
        <v>38</v>
      </c>
      <c r="R123">
        <v>7008004348586000</v>
      </c>
    </row>
    <row r="124" spans="1:18" x14ac:dyDescent="0.25">
      <c r="A124" t="s">
        <v>3786</v>
      </c>
      <c r="B124" t="s">
        <v>2109</v>
      </c>
      <c r="C124" t="s">
        <v>4121</v>
      </c>
      <c r="D124" t="s">
        <v>2110</v>
      </c>
      <c r="E124" t="s">
        <v>111</v>
      </c>
      <c r="F124" t="s">
        <v>112</v>
      </c>
      <c r="G124" t="s">
        <v>1598</v>
      </c>
      <c r="H124">
        <v>291</v>
      </c>
      <c r="I124">
        <v>2022</v>
      </c>
      <c r="J124" t="s">
        <v>2111</v>
      </c>
      <c r="K124" t="s">
        <v>2112</v>
      </c>
      <c r="L124" s="1">
        <v>44782</v>
      </c>
      <c r="M124" t="s">
        <v>32</v>
      </c>
      <c r="N124" s="1">
        <v>45805</v>
      </c>
      <c r="O124" s="1">
        <v>46169</v>
      </c>
      <c r="P124" t="s">
        <v>457</v>
      </c>
      <c r="Q124" t="s">
        <v>38</v>
      </c>
      <c r="R124">
        <v>408004760653000</v>
      </c>
    </row>
    <row r="125" spans="1:18" x14ac:dyDescent="0.25">
      <c r="A125" t="s">
        <v>3787</v>
      </c>
      <c r="B125" t="s">
        <v>2113</v>
      </c>
      <c r="C125" t="s">
        <v>4121</v>
      </c>
      <c r="D125" t="s">
        <v>268</v>
      </c>
      <c r="E125" t="s">
        <v>111</v>
      </c>
      <c r="F125" t="s">
        <v>112</v>
      </c>
      <c r="G125" t="s">
        <v>1598</v>
      </c>
      <c r="H125">
        <v>291</v>
      </c>
      <c r="I125">
        <v>2022</v>
      </c>
      <c r="J125" t="s">
        <v>2114</v>
      </c>
      <c r="K125" t="s">
        <v>2115</v>
      </c>
      <c r="L125" s="1">
        <v>44782</v>
      </c>
      <c r="M125" t="s">
        <v>32</v>
      </c>
      <c r="N125" s="1">
        <v>45805</v>
      </c>
      <c r="O125" s="1">
        <v>46169</v>
      </c>
      <c r="P125" t="s">
        <v>457</v>
      </c>
      <c r="Q125" t="s">
        <v>38</v>
      </c>
      <c r="R125">
        <v>408004760656000</v>
      </c>
    </row>
    <row r="126" spans="1:18" x14ac:dyDescent="0.25">
      <c r="A126" t="s">
        <v>3811</v>
      </c>
      <c r="B126" t="s">
        <v>2188</v>
      </c>
      <c r="C126" t="s">
        <v>4121</v>
      </c>
      <c r="D126" t="s">
        <v>268</v>
      </c>
      <c r="E126" t="s">
        <v>111</v>
      </c>
      <c r="F126" t="s">
        <v>112</v>
      </c>
      <c r="G126" t="s">
        <v>1598</v>
      </c>
      <c r="H126">
        <v>291</v>
      </c>
      <c r="I126">
        <v>2023</v>
      </c>
      <c r="J126" t="s">
        <v>2189</v>
      </c>
      <c r="K126" t="s">
        <v>2190</v>
      </c>
      <c r="L126" s="1">
        <v>44912</v>
      </c>
      <c r="M126" t="s">
        <v>32</v>
      </c>
      <c r="N126" s="1">
        <v>45896</v>
      </c>
      <c r="O126" s="1">
        <v>46260</v>
      </c>
      <c r="P126" t="s">
        <v>457</v>
      </c>
      <c r="Q126" t="s">
        <v>38</v>
      </c>
      <c r="R126">
        <v>408004847524000</v>
      </c>
    </row>
    <row r="127" spans="1:18" x14ac:dyDescent="0.25">
      <c r="A127" t="s">
        <v>3812</v>
      </c>
      <c r="B127" t="s">
        <v>2191</v>
      </c>
      <c r="C127" t="s">
        <v>4121</v>
      </c>
      <c r="D127" t="s">
        <v>268</v>
      </c>
      <c r="E127" t="s">
        <v>111</v>
      </c>
      <c r="F127" t="s">
        <v>112</v>
      </c>
      <c r="G127" t="s">
        <v>1598</v>
      </c>
      <c r="H127">
        <v>291</v>
      </c>
      <c r="I127">
        <v>2023</v>
      </c>
      <c r="J127" t="s">
        <v>2192</v>
      </c>
      <c r="K127" t="s">
        <v>2193</v>
      </c>
      <c r="L127" s="1">
        <v>44912</v>
      </c>
      <c r="M127" t="s">
        <v>32</v>
      </c>
      <c r="N127" s="1">
        <v>45896</v>
      </c>
      <c r="O127" s="1">
        <v>46260</v>
      </c>
      <c r="P127" t="s">
        <v>457</v>
      </c>
      <c r="Q127" t="s">
        <v>38</v>
      </c>
      <c r="R127">
        <v>408004847525000</v>
      </c>
    </row>
    <row r="128" spans="1:18" x14ac:dyDescent="0.25">
      <c r="A128" t="s">
        <v>3852</v>
      </c>
      <c r="B128" t="s">
        <v>2313</v>
      </c>
      <c r="C128" t="s">
        <v>4121</v>
      </c>
      <c r="D128" t="s">
        <v>479</v>
      </c>
      <c r="E128" t="s">
        <v>111</v>
      </c>
      <c r="F128" t="s">
        <v>112</v>
      </c>
      <c r="G128" t="s">
        <v>1598</v>
      </c>
      <c r="H128">
        <v>291</v>
      </c>
      <c r="I128">
        <v>2023</v>
      </c>
      <c r="J128" t="s">
        <v>2314</v>
      </c>
      <c r="K128" t="s">
        <v>2315</v>
      </c>
      <c r="L128" s="1">
        <v>45021</v>
      </c>
      <c r="M128" t="s">
        <v>32</v>
      </c>
      <c r="N128" s="1">
        <v>46008</v>
      </c>
      <c r="O128" s="1">
        <v>46372</v>
      </c>
      <c r="P128" t="s">
        <v>457</v>
      </c>
      <c r="Q128" t="s">
        <v>33</v>
      </c>
      <c r="R128">
        <v>7008004341773000</v>
      </c>
    </row>
    <row r="129" spans="1:18" x14ac:dyDescent="0.25">
      <c r="A129" t="s">
        <v>3853</v>
      </c>
      <c r="B129" t="s">
        <v>2316</v>
      </c>
      <c r="C129" t="s">
        <v>4121</v>
      </c>
      <c r="D129" t="s">
        <v>1923</v>
      </c>
      <c r="E129" t="s">
        <v>111</v>
      </c>
      <c r="F129" t="s">
        <v>112</v>
      </c>
      <c r="G129" t="s">
        <v>1598</v>
      </c>
      <c r="H129">
        <v>291</v>
      </c>
      <c r="I129">
        <v>2023</v>
      </c>
      <c r="J129" t="s">
        <v>2317</v>
      </c>
      <c r="K129" t="s">
        <v>2318</v>
      </c>
      <c r="L129" s="1">
        <v>45021</v>
      </c>
      <c r="M129" t="s">
        <v>32</v>
      </c>
      <c r="N129" s="1">
        <v>46008</v>
      </c>
      <c r="O129" s="1">
        <v>46372</v>
      </c>
      <c r="P129" t="s">
        <v>457</v>
      </c>
      <c r="Q129" t="s">
        <v>33</v>
      </c>
      <c r="R129">
        <v>7008004341774000</v>
      </c>
    </row>
    <row r="130" spans="1:18" x14ac:dyDescent="0.25">
      <c r="A130" t="s">
        <v>3854</v>
      </c>
      <c r="B130" t="s">
        <v>2319</v>
      </c>
      <c r="C130" t="s">
        <v>4121</v>
      </c>
      <c r="D130" t="s">
        <v>2110</v>
      </c>
      <c r="E130" t="s">
        <v>111</v>
      </c>
      <c r="F130" t="s">
        <v>112</v>
      </c>
      <c r="G130" t="s">
        <v>1598</v>
      </c>
      <c r="H130">
        <v>291</v>
      </c>
      <c r="I130">
        <v>2023</v>
      </c>
      <c r="J130" t="s">
        <v>2320</v>
      </c>
      <c r="K130" t="s">
        <v>2321</v>
      </c>
      <c r="L130" s="1">
        <v>45021</v>
      </c>
      <c r="M130" t="s">
        <v>32</v>
      </c>
      <c r="N130" s="1">
        <v>46008</v>
      </c>
      <c r="O130" s="1">
        <v>46372</v>
      </c>
      <c r="P130" t="s">
        <v>457</v>
      </c>
      <c r="Q130" t="s">
        <v>33</v>
      </c>
      <c r="R130">
        <v>7008004341775000</v>
      </c>
    </row>
    <row r="131" spans="1:18" x14ac:dyDescent="0.25">
      <c r="A131" t="s">
        <v>3855</v>
      </c>
      <c r="B131" t="s">
        <v>2322</v>
      </c>
      <c r="C131" t="s">
        <v>4121</v>
      </c>
      <c r="D131" t="s">
        <v>1621</v>
      </c>
      <c r="E131" t="s">
        <v>111</v>
      </c>
      <c r="F131" t="s">
        <v>112</v>
      </c>
      <c r="G131" t="s">
        <v>1598</v>
      </c>
      <c r="H131">
        <v>291</v>
      </c>
      <c r="I131">
        <v>2023</v>
      </c>
      <c r="J131" t="s">
        <v>2323</v>
      </c>
      <c r="K131" t="s">
        <v>2324</v>
      </c>
      <c r="L131" s="1">
        <v>45021</v>
      </c>
      <c r="M131" t="s">
        <v>32</v>
      </c>
      <c r="N131" s="1">
        <v>46008</v>
      </c>
      <c r="O131" s="1">
        <v>46372</v>
      </c>
      <c r="P131" t="s">
        <v>457</v>
      </c>
      <c r="Q131" t="s">
        <v>33</v>
      </c>
      <c r="R131">
        <v>7008004341777000</v>
      </c>
    </row>
    <row r="132" spans="1:18" x14ac:dyDescent="0.25">
      <c r="A132" t="s">
        <v>3857</v>
      </c>
      <c r="B132" t="s">
        <v>2328</v>
      </c>
      <c r="C132" t="s">
        <v>4121</v>
      </c>
      <c r="D132" t="s">
        <v>268</v>
      </c>
      <c r="E132" t="s">
        <v>111</v>
      </c>
      <c r="F132" t="s">
        <v>112</v>
      </c>
      <c r="G132" t="s">
        <v>1598</v>
      </c>
      <c r="H132">
        <v>291</v>
      </c>
      <c r="I132">
        <v>2023</v>
      </c>
      <c r="J132" t="s">
        <v>2329</v>
      </c>
      <c r="K132" t="s">
        <v>2330</v>
      </c>
      <c r="L132" s="1">
        <v>45021</v>
      </c>
      <c r="M132" t="s">
        <v>32</v>
      </c>
      <c r="N132" s="1">
        <v>46008</v>
      </c>
      <c r="O132" s="1">
        <v>46372</v>
      </c>
      <c r="P132" t="s">
        <v>457</v>
      </c>
      <c r="Q132" t="s">
        <v>33</v>
      </c>
      <c r="R132">
        <v>7008004341779000</v>
      </c>
    </row>
    <row r="133" spans="1:18" x14ac:dyDescent="0.25">
      <c r="A133" t="s">
        <v>3880</v>
      </c>
      <c r="B133" t="s">
        <v>2397</v>
      </c>
      <c r="C133" t="s">
        <v>4121</v>
      </c>
      <c r="D133" t="s">
        <v>268</v>
      </c>
      <c r="E133" t="s">
        <v>277</v>
      </c>
      <c r="F133" t="s">
        <v>2398</v>
      </c>
      <c r="G133" t="s">
        <v>2399</v>
      </c>
      <c r="H133">
        <v>1997</v>
      </c>
      <c r="I133">
        <v>2023</v>
      </c>
      <c r="J133" t="s">
        <v>2400</v>
      </c>
      <c r="L133" s="1">
        <v>45058</v>
      </c>
      <c r="M133" t="s">
        <v>32</v>
      </c>
      <c r="N133" s="1">
        <v>46015</v>
      </c>
      <c r="O133" s="1">
        <v>46379</v>
      </c>
      <c r="P133" t="s">
        <v>457</v>
      </c>
      <c r="Q133" t="s">
        <v>33</v>
      </c>
      <c r="R133">
        <v>7008004341817000</v>
      </c>
    </row>
    <row r="134" spans="1:18" x14ac:dyDescent="0.25">
      <c r="A134" t="s">
        <v>3891</v>
      </c>
      <c r="B134" t="s">
        <v>2432</v>
      </c>
      <c r="C134" t="s">
        <v>4121</v>
      </c>
      <c r="D134" t="s">
        <v>268</v>
      </c>
      <c r="E134" t="s">
        <v>111</v>
      </c>
      <c r="F134" t="s">
        <v>112</v>
      </c>
      <c r="G134" t="s">
        <v>1598</v>
      </c>
      <c r="H134">
        <v>291</v>
      </c>
      <c r="I134">
        <v>2023</v>
      </c>
      <c r="J134" t="s">
        <v>2433</v>
      </c>
      <c r="K134" t="s">
        <v>2434</v>
      </c>
      <c r="L134" s="1">
        <v>45141</v>
      </c>
      <c r="M134" t="s">
        <v>32</v>
      </c>
      <c r="N134" s="1">
        <v>45818</v>
      </c>
      <c r="O134" s="1">
        <v>46182</v>
      </c>
      <c r="P134" t="s">
        <v>457</v>
      </c>
      <c r="Q134" t="s">
        <v>38</v>
      </c>
      <c r="R134">
        <v>408004787203000</v>
      </c>
    </row>
    <row r="135" spans="1:18" x14ac:dyDescent="0.25">
      <c r="A135" t="s">
        <v>3892</v>
      </c>
      <c r="B135" t="s">
        <v>2435</v>
      </c>
      <c r="C135" t="s">
        <v>4121</v>
      </c>
      <c r="D135" t="s">
        <v>268</v>
      </c>
      <c r="E135" t="s">
        <v>111</v>
      </c>
      <c r="F135" t="s">
        <v>112</v>
      </c>
      <c r="G135" t="s">
        <v>1598</v>
      </c>
      <c r="H135">
        <v>291</v>
      </c>
      <c r="I135">
        <v>2023</v>
      </c>
      <c r="J135" t="s">
        <v>2436</v>
      </c>
      <c r="K135" t="s">
        <v>2437</v>
      </c>
      <c r="L135" s="1">
        <v>45141</v>
      </c>
      <c r="M135" t="s">
        <v>32</v>
      </c>
      <c r="N135" s="1">
        <v>45818</v>
      </c>
      <c r="O135" s="1">
        <v>46182</v>
      </c>
      <c r="P135" t="s">
        <v>457</v>
      </c>
      <c r="Q135" t="s">
        <v>53</v>
      </c>
      <c r="R135">
        <v>408004787204000</v>
      </c>
    </row>
    <row r="136" spans="1:18" x14ac:dyDescent="0.25">
      <c r="A136" t="s">
        <v>3893</v>
      </c>
      <c r="B136" t="s">
        <v>2438</v>
      </c>
      <c r="C136" t="s">
        <v>4121</v>
      </c>
      <c r="D136" t="s">
        <v>268</v>
      </c>
      <c r="E136" t="s">
        <v>111</v>
      </c>
      <c r="F136" t="s">
        <v>112</v>
      </c>
      <c r="G136" t="s">
        <v>1598</v>
      </c>
      <c r="H136">
        <v>291</v>
      </c>
      <c r="I136">
        <v>2023</v>
      </c>
      <c r="J136" t="s">
        <v>2439</v>
      </c>
      <c r="K136" t="s">
        <v>2440</v>
      </c>
      <c r="L136" s="1">
        <v>45141</v>
      </c>
      <c r="M136" t="s">
        <v>32</v>
      </c>
      <c r="N136" s="1">
        <v>45818</v>
      </c>
      <c r="O136" s="1">
        <v>46182</v>
      </c>
      <c r="P136" t="s">
        <v>457</v>
      </c>
      <c r="Q136" t="s">
        <v>53</v>
      </c>
      <c r="R136">
        <v>408004787205000</v>
      </c>
    </row>
    <row r="137" spans="1:18" x14ac:dyDescent="0.25">
      <c r="A137" t="s">
        <v>3894</v>
      </c>
      <c r="B137" t="s">
        <v>2441</v>
      </c>
      <c r="C137" t="s">
        <v>4121</v>
      </c>
      <c r="D137" t="s">
        <v>268</v>
      </c>
      <c r="E137" t="s">
        <v>111</v>
      </c>
      <c r="F137" t="s">
        <v>112</v>
      </c>
      <c r="G137" t="s">
        <v>1598</v>
      </c>
      <c r="H137">
        <v>291</v>
      </c>
      <c r="I137">
        <v>2023</v>
      </c>
      <c r="J137" t="s">
        <v>2442</v>
      </c>
      <c r="K137" t="s">
        <v>2443</v>
      </c>
      <c r="L137" s="1">
        <v>45141</v>
      </c>
      <c r="M137" t="s">
        <v>32</v>
      </c>
      <c r="N137" s="1">
        <v>45818</v>
      </c>
      <c r="O137" s="1">
        <v>46182</v>
      </c>
      <c r="P137" t="s">
        <v>457</v>
      </c>
      <c r="Q137" t="s">
        <v>38</v>
      </c>
      <c r="R137">
        <v>408004787206000</v>
      </c>
    </row>
    <row r="138" spans="1:18" x14ac:dyDescent="0.25">
      <c r="A138" t="s">
        <v>3895</v>
      </c>
      <c r="B138" t="s">
        <v>2444</v>
      </c>
      <c r="C138" t="s">
        <v>4121</v>
      </c>
      <c r="D138" t="s">
        <v>268</v>
      </c>
      <c r="E138" t="s">
        <v>111</v>
      </c>
      <c r="F138" t="s">
        <v>112</v>
      </c>
      <c r="G138" t="s">
        <v>1598</v>
      </c>
      <c r="H138">
        <v>291</v>
      </c>
      <c r="I138">
        <v>2023</v>
      </c>
      <c r="J138" t="s">
        <v>2445</v>
      </c>
      <c r="K138" t="s">
        <v>2446</v>
      </c>
      <c r="L138" s="1">
        <v>45141</v>
      </c>
      <c r="M138" t="s">
        <v>32</v>
      </c>
      <c r="N138" s="1">
        <v>45818</v>
      </c>
      <c r="O138" s="1">
        <v>46182</v>
      </c>
      <c r="P138" t="s">
        <v>457</v>
      </c>
      <c r="Q138" t="s">
        <v>38</v>
      </c>
      <c r="R138">
        <v>408004787207000</v>
      </c>
    </row>
    <row r="139" spans="1:18" x14ac:dyDescent="0.25">
      <c r="A139" t="s">
        <v>3896</v>
      </c>
      <c r="B139" t="s">
        <v>2447</v>
      </c>
      <c r="C139" t="s">
        <v>4121</v>
      </c>
      <c r="D139" t="s">
        <v>268</v>
      </c>
      <c r="E139" t="s">
        <v>111</v>
      </c>
      <c r="F139" t="s">
        <v>112</v>
      </c>
      <c r="G139" t="s">
        <v>1598</v>
      </c>
      <c r="H139">
        <v>291</v>
      </c>
      <c r="I139">
        <v>2023</v>
      </c>
      <c r="J139" t="s">
        <v>2448</v>
      </c>
      <c r="K139" t="s">
        <v>2449</v>
      </c>
      <c r="L139" s="1">
        <v>45141</v>
      </c>
      <c r="M139" t="s">
        <v>32</v>
      </c>
      <c r="N139" s="1">
        <v>45818</v>
      </c>
      <c r="O139" s="1">
        <v>46182</v>
      </c>
      <c r="P139" t="s">
        <v>457</v>
      </c>
      <c r="Q139" t="s">
        <v>38</v>
      </c>
      <c r="R139">
        <v>408004787208000</v>
      </c>
    </row>
    <row r="140" spans="1:18" x14ac:dyDescent="0.25">
      <c r="A140" t="s">
        <v>3897</v>
      </c>
      <c r="B140" t="s">
        <v>2450</v>
      </c>
      <c r="C140" t="s">
        <v>4121</v>
      </c>
      <c r="D140" t="s">
        <v>268</v>
      </c>
      <c r="E140" t="s">
        <v>111</v>
      </c>
      <c r="F140" t="s">
        <v>112</v>
      </c>
      <c r="G140" t="s">
        <v>1598</v>
      </c>
      <c r="H140">
        <v>291</v>
      </c>
      <c r="I140">
        <v>2023</v>
      </c>
      <c r="J140" t="s">
        <v>2451</v>
      </c>
      <c r="K140" t="s">
        <v>2452</v>
      </c>
      <c r="L140" s="1">
        <v>45141</v>
      </c>
      <c r="M140" t="s">
        <v>32</v>
      </c>
      <c r="N140" s="1">
        <v>45818</v>
      </c>
      <c r="O140" s="1">
        <v>46182</v>
      </c>
      <c r="P140" t="s">
        <v>457</v>
      </c>
      <c r="Q140" t="s">
        <v>38</v>
      </c>
      <c r="R140">
        <v>408004787209000</v>
      </c>
    </row>
    <row r="141" spans="1:18" x14ac:dyDescent="0.25">
      <c r="A141" t="s">
        <v>3898</v>
      </c>
      <c r="B141" t="s">
        <v>2453</v>
      </c>
      <c r="C141" t="s">
        <v>4121</v>
      </c>
      <c r="D141" t="s">
        <v>268</v>
      </c>
      <c r="E141" t="s">
        <v>111</v>
      </c>
      <c r="F141" t="s">
        <v>112</v>
      </c>
      <c r="G141" t="s">
        <v>1598</v>
      </c>
      <c r="H141">
        <v>291</v>
      </c>
      <c r="I141">
        <v>2023</v>
      </c>
      <c r="J141" t="s">
        <v>2454</v>
      </c>
      <c r="K141" t="s">
        <v>2455</v>
      </c>
      <c r="L141" s="1">
        <v>45141</v>
      </c>
      <c r="M141" t="s">
        <v>32</v>
      </c>
      <c r="N141" s="1">
        <v>45818</v>
      </c>
      <c r="O141" s="1">
        <v>46182</v>
      </c>
      <c r="P141" t="s">
        <v>457</v>
      </c>
      <c r="Q141" t="s">
        <v>38</v>
      </c>
      <c r="R141">
        <v>408004787210000</v>
      </c>
    </row>
    <row r="142" spans="1:18" x14ac:dyDescent="0.25">
      <c r="A142" t="s">
        <v>3899</v>
      </c>
      <c r="B142" t="s">
        <v>2456</v>
      </c>
      <c r="C142" t="s">
        <v>4121</v>
      </c>
      <c r="D142" t="s">
        <v>268</v>
      </c>
      <c r="E142" t="s">
        <v>111</v>
      </c>
      <c r="F142" t="s">
        <v>112</v>
      </c>
      <c r="G142" t="s">
        <v>1598</v>
      </c>
      <c r="H142">
        <v>291</v>
      </c>
      <c r="I142">
        <v>2023</v>
      </c>
      <c r="J142" t="s">
        <v>2457</v>
      </c>
      <c r="K142" t="s">
        <v>2458</v>
      </c>
      <c r="L142" s="1">
        <v>45141</v>
      </c>
      <c r="M142" t="s">
        <v>32</v>
      </c>
      <c r="N142" s="1">
        <v>45818</v>
      </c>
      <c r="O142" s="1">
        <v>46182</v>
      </c>
      <c r="P142" t="s">
        <v>457</v>
      </c>
      <c r="Q142" t="s">
        <v>38</v>
      </c>
      <c r="R142">
        <v>408004787211000</v>
      </c>
    </row>
    <row r="143" spans="1:18" x14ac:dyDescent="0.25">
      <c r="A143" t="s">
        <v>3900</v>
      </c>
      <c r="B143" t="s">
        <v>2459</v>
      </c>
      <c r="C143" t="s">
        <v>4121</v>
      </c>
      <c r="D143" t="s">
        <v>268</v>
      </c>
      <c r="E143" t="s">
        <v>111</v>
      </c>
      <c r="F143" t="s">
        <v>112</v>
      </c>
      <c r="G143" t="s">
        <v>1598</v>
      </c>
      <c r="H143">
        <v>291</v>
      </c>
      <c r="I143">
        <v>2023</v>
      </c>
      <c r="J143" t="s">
        <v>2460</v>
      </c>
      <c r="K143" t="s">
        <v>2461</v>
      </c>
      <c r="L143" s="1">
        <v>45141</v>
      </c>
      <c r="M143" t="s">
        <v>32</v>
      </c>
      <c r="N143" s="1">
        <v>45818</v>
      </c>
      <c r="O143" s="1">
        <v>46182</v>
      </c>
      <c r="P143" t="s">
        <v>457</v>
      </c>
      <c r="Q143" t="s">
        <v>38</v>
      </c>
      <c r="R143">
        <v>408004787212000</v>
      </c>
    </row>
    <row r="144" spans="1:18" x14ac:dyDescent="0.25">
      <c r="A144" t="s">
        <v>3918</v>
      </c>
      <c r="B144" t="s">
        <v>2513</v>
      </c>
      <c r="C144" t="s">
        <v>4121</v>
      </c>
      <c r="D144" t="s">
        <v>268</v>
      </c>
      <c r="E144" t="s">
        <v>111</v>
      </c>
      <c r="F144" t="s">
        <v>112</v>
      </c>
      <c r="G144" t="s">
        <v>1598</v>
      </c>
      <c r="H144">
        <v>291</v>
      </c>
      <c r="I144">
        <v>2023</v>
      </c>
      <c r="J144" t="s">
        <v>2514</v>
      </c>
      <c r="K144" t="s">
        <v>2515</v>
      </c>
      <c r="L144" s="1">
        <v>45141</v>
      </c>
      <c r="M144" t="s">
        <v>32</v>
      </c>
      <c r="N144" s="1">
        <v>46123</v>
      </c>
      <c r="O144" s="1">
        <v>46487</v>
      </c>
      <c r="P144" t="s">
        <v>457</v>
      </c>
      <c r="Q144" t="s">
        <v>38</v>
      </c>
      <c r="R144">
        <v>7008004355130000</v>
      </c>
    </row>
    <row r="145" spans="1:18" x14ac:dyDescent="0.25">
      <c r="A145" t="s">
        <v>3919</v>
      </c>
      <c r="B145" t="s">
        <v>2516</v>
      </c>
      <c r="C145" t="s">
        <v>4121</v>
      </c>
      <c r="D145" t="s">
        <v>268</v>
      </c>
      <c r="E145" t="s">
        <v>111</v>
      </c>
      <c r="F145" t="s">
        <v>112</v>
      </c>
      <c r="G145" t="s">
        <v>1598</v>
      </c>
      <c r="H145">
        <v>291</v>
      </c>
      <c r="I145">
        <v>2023</v>
      </c>
      <c r="J145" t="s">
        <v>2517</v>
      </c>
      <c r="K145" t="s">
        <v>2518</v>
      </c>
      <c r="L145" s="1">
        <v>45141</v>
      </c>
      <c r="M145" t="s">
        <v>32</v>
      </c>
      <c r="N145" s="1">
        <v>46123</v>
      </c>
      <c r="O145" s="1">
        <v>46487</v>
      </c>
      <c r="P145" t="s">
        <v>457</v>
      </c>
      <c r="Q145" t="s">
        <v>38</v>
      </c>
      <c r="R145">
        <v>7008004355131000</v>
      </c>
    </row>
    <row r="146" spans="1:18" x14ac:dyDescent="0.25">
      <c r="A146" t="s">
        <v>3920</v>
      </c>
      <c r="B146" t="s">
        <v>2519</v>
      </c>
      <c r="C146" t="s">
        <v>4121</v>
      </c>
      <c r="D146" t="s">
        <v>268</v>
      </c>
      <c r="E146" t="s">
        <v>111</v>
      </c>
      <c r="F146" t="s">
        <v>112</v>
      </c>
      <c r="G146" t="s">
        <v>1598</v>
      </c>
      <c r="H146">
        <v>291</v>
      </c>
      <c r="I146">
        <v>2023</v>
      </c>
      <c r="J146" t="s">
        <v>2520</v>
      </c>
      <c r="K146" t="s">
        <v>2521</v>
      </c>
      <c r="L146" s="1">
        <v>45141</v>
      </c>
      <c r="M146" t="s">
        <v>252</v>
      </c>
      <c r="N146" s="1">
        <v>46123</v>
      </c>
      <c r="O146" s="1">
        <v>46487</v>
      </c>
      <c r="P146" t="s">
        <v>457</v>
      </c>
      <c r="Q146" t="s">
        <v>38</v>
      </c>
      <c r="R146">
        <v>7008004355132000</v>
      </c>
    </row>
    <row r="147" spans="1:18" x14ac:dyDescent="0.25">
      <c r="A147" t="s">
        <v>3921</v>
      </c>
      <c r="B147" t="s">
        <v>2522</v>
      </c>
      <c r="C147" t="s">
        <v>4121</v>
      </c>
      <c r="D147" t="s">
        <v>268</v>
      </c>
      <c r="E147" t="s">
        <v>111</v>
      </c>
      <c r="F147" t="s">
        <v>112</v>
      </c>
      <c r="G147" t="s">
        <v>1598</v>
      </c>
      <c r="H147">
        <v>291</v>
      </c>
      <c r="I147">
        <v>2023</v>
      </c>
      <c r="J147" t="s">
        <v>2523</v>
      </c>
      <c r="K147" t="s">
        <v>2524</v>
      </c>
      <c r="L147" s="1">
        <v>45141</v>
      </c>
      <c r="M147" t="s">
        <v>32</v>
      </c>
      <c r="N147" s="1">
        <v>46123</v>
      </c>
      <c r="O147" s="1">
        <v>46487</v>
      </c>
      <c r="P147" t="s">
        <v>457</v>
      </c>
      <c r="Q147" t="s">
        <v>53</v>
      </c>
      <c r="R147">
        <v>7008004355133000</v>
      </c>
    </row>
    <row r="148" spans="1:18" x14ac:dyDescent="0.25">
      <c r="A148" t="s">
        <v>3922</v>
      </c>
      <c r="B148" t="s">
        <v>2525</v>
      </c>
      <c r="C148" t="s">
        <v>4121</v>
      </c>
      <c r="D148" t="s">
        <v>268</v>
      </c>
      <c r="E148" t="s">
        <v>111</v>
      </c>
      <c r="F148" t="s">
        <v>112</v>
      </c>
      <c r="G148" t="s">
        <v>1598</v>
      </c>
      <c r="H148">
        <v>291</v>
      </c>
      <c r="I148">
        <v>2023</v>
      </c>
      <c r="J148" t="s">
        <v>2526</v>
      </c>
      <c r="K148" t="s">
        <v>2527</v>
      </c>
      <c r="L148" s="1">
        <v>45141</v>
      </c>
      <c r="M148" t="s">
        <v>32</v>
      </c>
      <c r="N148" s="1">
        <v>46123</v>
      </c>
      <c r="O148" s="1">
        <v>46487</v>
      </c>
      <c r="P148" t="s">
        <v>457</v>
      </c>
      <c r="Q148" t="s">
        <v>38</v>
      </c>
      <c r="R148">
        <v>7008004355134000</v>
      </c>
    </row>
    <row r="149" spans="1:18" x14ac:dyDescent="0.25">
      <c r="A149" t="s">
        <v>3923</v>
      </c>
      <c r="B149" t="s">
        <v>2528</v>
      </c>
      <c r="C149" t="s">
        <v>4121</v>
      </c>
      <c r="D149" t="s">
        <v>268</v>
      </c>
      <c r="E149" t="s">
        <v>111</v>
      </c>
      <c r="F149" t="s">
        <v>112</v>
      </c>
      <c r="G149" t="s">
        <v>1598</v>
      </c>
      <c r="H149">
        <v>291</v>
      </c>
      <c r="I149">
        <v>2023</v>
      </c>
      <c r="J149" t="s">
        <v>2529</v>
      </c>
      <c r="K149" t="s">
        <v>2530</v>
      </c>
      <c r="L149" s="1">
        <v>45141</v>
      </c>
      <c r="M149" t="s">
        <v>32</v>
      </c>
      <c r="N149" s="1">
        <v>46123</v>
      </c>
      <c r="O149" s="1">
        <v>46487</v>
      </c>
      <c r="P149" t="s">
        <v>457</v>
      </c>
      <c r="Q149" t="s">
        <v>38</v>
      </c>
      <c r="R149">
        <v>7008004355135000</v>
      </c>
    </row>
    <row r="150" spans="1:18" x14ac:dyDescent="0.25">
      <c r="A150" t="s">
        <v>3937</v>
      </c>
      <c r="B150" t="s">
        <v>2571</v>
      </c>
      <c r="C150" t="s">
        <v>4121</v>
      </c>
      <c r="D150" t="s">
        <v>268</v>
      </c>
      <c r="E150" t="s">
        <v>111</v>
      </c>
      <c r="F150" t="s">
        <v>112</v>
      </c>
      <c r="G150" t="s">
        <v>1598</v>
      </c>
      <c r="H150">
        <v>291</v>
      </c>
      <c r="I150">
        <v>2023</v>
      </c>
      <c r="J150" t="s">
        <v>2572</v>
      </c>
      <c r="K150" t="s">
        <v>2573</v>
      </c>
      <c r="L150" s="1">
        <v>45141</v>
      </c>
      <c r="M150" t="s">
        <v>32</v>
      </c>
      <c r="N150" s="1">
        <v>46123</v>
      </c>
      <c r="O150" s="1">
        <v>46487</v>
      </c>
      <c r="P150" t="s">
        <v>457</v>
      </c>
      <c r="Q150" t="s">
        <v>38</v>
      </c>
      <c r="R150">
        <v>7008004355148000</v>
      </c>
    </row>
    <row r="151" spans="1:18" x14ac:dyDescent="0.25">
      <c r="A151" t="s">
        <v>3949</v>
      </c>
      <c r="B151" t="s">
        <v>2609</v>
      </c>
      <c r="C151" t="s">
        <v>4121</v>
      </c>
      <c r="D151" t="s">
        <v>1134</v>
      </c>
      <c r="E151" t="s">
        <v>111</v>
      </c>
      <c r="F151" t="s">
        <v>112</v>
      </c>
      <c r="G151" t="s">
        <v>1598</v>
      </c>
      <c r="H151">
        <v>291</v>
      </c>
      <c r="I151">
        <v>2023</v>
      </c>
      <c r="J151" t="s">
        <v>2610</v>
      </c>
      <c r="K151" t="s">
        <v>2611</v>
      </c>
      <c r="L151" s="1">
        <v>45187</v>
      </c>
      <c r="M151" t="s">
        <v>32</v>
      </c>
      <c r="N151" s="1">
        <v>45868</v>
      </c>
      <c r="O151" s="1">
        <v>46232</v>
      </c>
      <c r="P151" t="s">
        <v>457</v>
      </c>
      <c r="Q151" t="s">
        <v>53</v>
      </c>
      <c r="R151">
        <v>408004823670000</v>
      </c>
    </row>
    <row r="152" spans="1:18" x14ac:dyDescent="0.25">
      <c r="A152" t="s">
        <v>3950</v>
      </c>
      <c r="B152" t="s">
        <v>2612</v>
      </c>
      <c r="C152" t="s">
        <v>4121</v>
      </c>
      <c r="D152" t="s">
        <v>1134</v>
      </c>
      <c r="E152" t="s">
        <v>111</v>
      </c>
      <c r="F152" t="s">
        <v>112</v>
      </c>
      <c r="G152" t="s">
        <v>1598</v>
      </c>
      <c r="H152">
        <v>291</v>
      </c>
      <c r="I152">
        <v>2023</v>
      </c>
      <c r="J152" t="s">
        <v>2613</v>
      </c>
      <c r="K152" t="s">
        <v>2614</v>
      </c>
      <c r="L152" s="1">
        <v>45187</v>
      </c>
      <c r="M152" t="s">
        <v>32</v>
      </c>
      <c r="N152" s="1">
        <v>45868</v>
      </c>
      <c r="O152" s="1">
        <v>46232</v>
      </c>
      <c r="P152" t="s">
        <v>457</v>
      </c>
      <c r="Q152" t="s">
        <v>53</v>
      </c>
      <c r="R152">
        <v>408004823671000</v>
      </c>
    </row>
    <row r="153" spans="1:18" x14ac:dyDescent="0.25">
      <c r="A153" t="s">
        <v>3952</v>
      </c>
      <c r="B153" t="s">
        <v>2618</v>
      </c>
      <c r="C153" t="s">
        <v>4121</v>
      </c>
      <c r="D153" t="s">
        <v>268</v>
      </c>
      <c r="E153" t="s">
        <v>27</v>
      </c>
      <c r="F153" t="s">
        <v>1217</v>
      </c>
      <c r="G153" t="s">
        <v>2426</v>
      </c>
      <c r="H153">
        <v>3198</v>
      </c>
      <c r="I153">
        <v>2023</v>
      </c>
      <c r="J153" t="s">
        <v>2619</v>
      </c>
      <c r="K153" t="s">
        <v>2620</v>
      </c>
      <c r="L153" s="1">
        <v>45218</v>
      </c>
      <c r="M153" t="s">
        <v>32</v>
      </c>
      <c r="N153" s="1">
        <v>45803</v>
      </c>
      <c r="O153" s="1">
        <v>46167</v>
      </c>
      <c r="P153" t="s">
        <v>457</v>
      </c>
      <c r="Q153" t="s">
        <v>38</v>
      </c>
      <c r="R153">
        <v>408004760674000</v>
      </c>
    </row>
    <row r="154" spans="1:18" x14ac:dyDescent="0.25">
      <c r="A154" t="s">
        <v>3962</v>
      </c>
      <c r="B154" t="s">
        <v>2648</v>
      </c>
      <c r="C154" t="s">
        <v>4121</v>
      </c>
      <c r="D154" t="s">
        <v>268</v>
      </c>
      <c r="E154" t="s">
        <v>27</v>
      </c>
      <c r="F154" t="s">
        <v>1217</v>
      </c>
      <c r="G154" t="s">
        <v>2649</v>
      </c>
      <c r="H154">
        <v>3198</v>
      </c>
      <c r="I154">
        <v>2023</v>
      </c>
      <c r="J154" t="s">
        <v>2650</v>
      </c>
      <c r="K154" t="s">
        <v>2651</v>
      </c>
      <c r="L154" s="1">
        <v>45272</v>
      </c>
      <c r="M154" t="s">
        <v>32</v>
      </c>
      <c r="N154" s="1">
        <v>45957</v>
      </c>
      <c r="O154" s="1">
        <v>46321</v>
      </c>
      <c r="P154" t="s">
        <v>457</v>
      </c>
      <c r="Q154" t="s">
        <v>24</v>
      </c>
      <c r="R154">
        <v>9300008565</v>
      </c>
    </row>
    <row r="155" spans="1:18" x14ac:dyDescent="0.25">
      <c r="A155" t="s">
        <v>3970</v>
      </c>
      <c r="B155" t="s">
        <v>2671</v>
      </c>
      <c r="C155" t="s">
        <v>4121</v>
      </c>
      <c r="D155" t="s">
        <v>268</v>
      </c>
      <c r="E155" t="s">
        <v>41</v>
      </c>
      <c r="F155" t="s">
        <v>42</v>
      </c>
      <c r="G155" t="s">
        <v>2593</v>
      </c>
      <c r="H155">
        <v>1000</v>
      </c>
      <c r="I155">
        <v>2023</v>
      </c>
      <c r="J155" t="s">
        <v>2672</v>
      </c>
      <c r="K155" t="s">
        <v>2673</v>
      </c>
      <c r="L155" s="1">
        <v>45281</v>
      </c>
      <c r="M155" t="s">
        <v>32</v>
      </c>
      <c r="N155" s="1">
        <v>45997</v>
      </c>
      <c r="O155" s="1">
        <v>46361</v>
      </c>
      <c r="P155" t="s">
        <v>457</v>
      </c>
      <c r="Q155" t="s">
        <v>38</v>
      </c>
      <c r="R155">
        <v>7008004341608000</v>
      </c>
    </row>
    <row r="156" spans="1:18" x14ac:dyDescent="0.25">
      <c r="A156" t="s">
        <v>3991</v>
      </c>
      <c r="B156" t="s">
        <v>2738</v>
      </c>
      <c r="C156" t="s">
        <v>4121</v>
      </c>
      <c r="D156" t="s">
        <v>268</v>
      </c>
      <c r="E156" t="s">
        <v>111</v>
      </c>
      <c r="F156" t="s">
        <v>112</v>
      </c>
      <c r="G156" t="s">
        <v>1598</v>
      </c>
      <c r="H156">
        <v>291</v>
      </c>
      <c r="I156">
        <v>2023</v>
      </c>
      <c r="J156" t="s">
        <v>2739</v>
      </c>
      <c r="K156" t="s">
        <v>2740</v>
      </c>
      <c r="L156" s="1">
        <v>45566</v>
      </c>
      <c r="M156" t="s">
        <v>32</v>
      </c>
      <c r="N156" s="1">
        <v>46033</v>
      </c>
      <c r="O156" s="1">
        <v>46397</v>
      </c>
      <c r="P156" t="s">
        <v>457</v>
      </c>
      <c r="Q156" t="s">
        <v>95</v>
      </c>
      <c r="R156">
        <v>7008004346099000</v>
      </c>
    </row>
    <row r="157" spans="1:18" x14ac:dyDescent="0.25">
      <c r="A157" t="s">
        <v>3992</v>
      </c>
      <c r="B157" t="s">
        <v>2741</v>
      </c>
      <c r="C157" t="s">
        <v>4121</v>
      </c>
      <c r="D157" t="s">
        <v>268</v>
      </c>
      <c r="E157" t="s">
        <v>111</v>
      </c>
      <c r="F157" t="s">
        <v>112</v>
      </c>
      <c r="G157" t="s">
        <v>1598</v>
      </c>
      <c r="H157">
        <v>291</v>
      </c>
      <c r="I157">
        <v>2023</v>
      </c>
      <c r="J157" t="s">
        <v>2742</v>
      </c>
      <c r="K157" t="s">
        <v>2743</v>
      </c>
      <c r="L157" s="1">
        <v>45566</v>
      </c>
      <c r="M157" t="s">
        <v>32</v>
      </c>
      <c r="N157" s="1">
        <v>46033</v>
      </c>
      <c r="O157" s="1">
        <v>46397</v>
      </c>
      <c r="P157" t="s">
        <v>457</v>
      </c>
      <c r="Q157" t="s">
        <v>95</v>
      </c>
      <c r="R157">
        <v>7008004346100000</v>
      </c>
    </row>
    <row r="158" spans="1:18" x14ac:dyDescent="0.25">
      <c r="A158" t="s">
        <v>4006</v>
      </c>
      <c r="B158" t="s">
        <v>2783</v>
      </c>
      <c r="C158" t="s">
        <v>4121</v>
      </c>
      <c r="D158" t="s">
        <v>268</v>
      </c>
      <c r="E158" t="s">
        <v>111</v>
      </c>
      <c r="F158" t="s">
        <v>112</v>
      </c>
      <c r="G158" t="s">
        <v>1598</v>
      </c>
      <c r="H158">
        <v>293</v>
      </c>
      <c r="I158">
        <v>2024</v>
      </c>
      <c r="J158" t="s">
        <v>2784</v>
      </c>
      <c r="K158" t="s">
        <v>2785</v>
      </c>
      <c r="L158" s="1">
        <v>45575</v>
      </c>
      <c r="M158" t="s">
        <v>32</v>
      </c>
      <c r="N158" s="1">
        <v>45967</v>
      </c>
      <c r="O158" s="1">
        <v>46331</v>
      </c>
      <c r="P158" t="s">
        <v>457</v>
      </c>
      <c r="Q158" t="s">
        <v>38</v>
      </c>
      <c r="R158">
        <v>7008004336033000</v>
      </c>
    </row>
    <row r="159" spans="1:18" x14ac:dyDescent="0.25">
      <c r="A159" t="s">
        <v>4049</v>
      </c>
      <c r="B159" t="s">
        <v>2924</v>
      </c>
      <c r="C159" t="s">
        <v>4121</v>
      </c>
      <c r="D159" t="s">
        <v>268</v>
      </c>
      <c r="E159" t="s">
        <v>27</v>
      </c>
      <c r="F159" t="s">
        <v>185</v>
      </c>
      <c r="G159" t="s">
        <v>186</v>
      </c>
      <c r="H159">
        <v>2298</v>
      </c>
      <c r="I159">
        <v>2026</v>
      </c>
      <c r="J159" t="s">
        <v>2925</v>
      </c>
      <c r="K159" t="s">
        <v>2926</v>
      </c>
      <c r="L159" s="1">
        <v>45936</v>
      </c>
      <c r="M159" t="s">
        <v>32</v>
      </c>
      <c r="N159" s="1">
        <v>45857</v>
      </c>
      <c r="O159" s="1">
        <v>46221</v>
      </c>
      <c r="P159" t="s">
        <v>457</v>
      </c>
      <c r="Q159" t="s">
        <v>2212</v>
      </c>
      <c r="R159">
        <v>42060929</v>
      </c>
    </row>
    <row r="160" spans="1:18" x14ac:dyDescent="0.25">
      <c r="A160" t="s">
        <v>4084</v>
      </c>
      <c r="B160" t="s">
        <v>3037</v>
      </c>
      <c r="C160" t="s">
        <v>4121</v>
      </c>
      <c r="D160" t="s">
        <v>268</v>
      </c>
      <c r="E160" t="s">
        <v>277</v>
      </c>
      <c r="F160" t="s">
        <v>242</v>
      </c>
      <c r="G160" t="s">
        <v>1061</v>
      </c>
      <c r="H160">
        <v>1997</v>
      </c>
      <c r="I160">
        <v>2026</v>
      </c>
      <c r="J160" t="s">
        <v>3038</v>
      </c>
      <c r="K160" t="s">
        <v>3039</v>
      </c>
      <c r="L160" s="1">
        <v>46031</v>
      </c>
      <c r="M160" t="s">
        <v>32</v>
      </c>
      <c r="N160" s="1">
        <v>45939</v>
      </c>
      <c r="O160" s="1">
        <v>46303</v>
      </c>
      <c r="P160" t="s">
        <v>457</v>
      </c>
      <c r="Q160" t="s">
        <v>38</v>
      </c>
      <c r="R160">
        <v>3308005994225000</v>
      </c>
    </row>
    <row r="161" spans="1:18" x14ac:dyDescent="0.25">
      <c r="A161" t="s">
        <v>4085</v>
      </c>
      <c r="B161" t="s">
        <v>3040</v>
      </c>
      <c r="C161" t="s">
        <v>4121</v>
      </c>
      <c r="D161" t="s">
        <v>268</v>
      </c>
      <c r="E161" t="s">
        <v>111</v>
      </c>
      <c r="F161" t="s">
        <v>112</v>
      </c>
      <c r="G161" t="s">
        <v>2895</v>
      </c>
      <c r="H161">
        <v>293</v>
      </c>
      <c r="I161">
        <v>2025</v>
      </c>
      <c r="J161" t="s">
        <v>3041</v>
      </c>
      <c r="K161" t="s">
        <v>3042</v>
      </c>
      <c r="L161" s="1">
        <v>46031</v>
      </c>
      <c r="M161" t="s">
        <v>32</v>
      </c>
      <c r="N161" s="1">
        <v>45938</v>
      </c>
      <c r="O161" s="1">
        <v>46302</v>
      </c>
      <c r="P161" t="s">
        <v>457</v>
      </c>
      <c r="Q161" t="s">
        <v>3016</v>
      </c>
      <c r="R161">
        <v>3453912900</v>
      </c>
    </row>
    <row r="162" spans="1:18" x14ac:dyDescent="0.25">
      <c r="A162" t="s">
        <v>4086</v>
      </c>
      <c r="B162" t="s">
        <v>3043</v>
      </c>
      <c r="C162" t="s">
        <v>4121</v>
      </c>
      <c r="D162" t="s">
        <v>268</v>
      </c>
      <c r="E162" t="s">
        <v>111</v>
      </c>
      <c r="F162" t="s">
        <v>112</v>
      </c>
      <c r="G162" t="s">
        <v>2895</v>
      </c>
      <c r="H162">
        <v>293</v>
      </c>
      <c r="I162">
        <v>2025</v>
      </c>
      <c r="J162" t="s">
        <v>3044</v>
      </c>
      <c r="K162" t="s">
        <v>3045</v>
      </c>
      <c r="L162" s="1">
        <v>46031</v>
      </c>
      <c r="M162" t="s">
        <v>32</v>
      </c>
      <c r="N162" s="1">
        <v>45938</v>
      </c>
      <c r="O162" s="1">
        <v>46302</v>
      </c>
      <c r="P162" t="s">
        <v>457</v>
      </c>
      <c r="Q162" t="s">
        <v>3016</v>
      </c>
      <c r="R162">
        <v>3453911500</v>
      </c>
    </row>
    <row r="163" spans="1:18" x14ac:dyDescent="0.25">
      <c r="A163" t="s">
        <v>4113</v>
      </c>
      <c r="B163" t="s">
        <v>3130</v>
      </c>
      <c r="C163" t="s">
        <v>4121</v>
      </c>
      <c r="D163" t="s">
        <v>479</v>
      </c>
      <c r="E163" t="s">
        <v>111</v>
      </c>
      <c r="F163" t="s">
        <v>112</v>
      </c>
      <c r="G163" t="s">
        <v>2895</v>
      </c>
      <c r="H163">
        <v>293</v>
      </c>
      <c r="I163">
        <v>2025</v>
      </c>
      <c r="J163" t="s">
        <v>3131</v>
      </c>
      <c r="K163" t="s">
        <v>3132</v>
      </c>
      <c r="L163" s="1">
        <v>46092</v>
      </c>
      <c r="M163" t="s">
        <v>32</v>
      </c>
      <c r="N163" s="1">
        <v>45989</v>
      </c>
      <c r="O163" s="1">
        <v>46353</v>
      </c>
      <c r="P163" t="s">
        <v>457</v>
      </c>
      <c r="Q163" t="s">
        <v>3077</v>
      </c>
      <c r="R163">
        <v>10573200318000</v>
      </c>
    </row>
    <row r="164" spans="1:18" x14ac:dyDescent="0.25">
      <c r="A164" t="s">
        <v>4114</v>
      </c>
      <c r="B164" t="s">
        <v>3133</v>
      </c>
      <c r="C164" t="s">
        <v>4121</v>
      </c>
      <c r="D164" t="s">
        <v>479</v>
      </c>
      <c r="E164" t="s">
        <v>111</v>
      </c>
      <c r="F164" t="s">
        <v>112</v>
      </c>
      <c r="G164" t="s">
        <v>2895</v>
      </c>
      <c r="H164">
        <v>293</v>
      </c>
      <c r="I164">
        <v>2025</v>
      </c>
      <c r="J164" t="s">
        <v>3134</v>
      </c>
      <c r="K164" t="s">
        <v>3135</v>
      </c>
      <c r="L164" s="1">
        <v>46092</v>
      </c>
      <c r="M164" t="s">
        <v>32</v>
      </c>
      <c r="N164" s="1">
        <v>45989</v>
      </c>
      <c r="O164" s="1">
        <v>46353</v>
      </c>
      <c r="P164" t="s">
        <v>457</v>
      </c>
      <c r="Q164" t="s">
        <v>3077</v>
      </c>
      <c r="R164">
        <v>10573200317990</v>
      </c>
    </row>
    <row r="165" spans="1:18" x14ac:dyDescent="0.25">
      <c r="A165" t="s">
        <v>3158</v>
      </c>
      <c r="B165" t="s">
        <v>67</v>
      </c>
      <c r="C165" t="s">
        <v>4127</v>
      </c>
      <c r="D165" t="s">
        <v>68</v>
      </c>
      <c r="E165" t="s">
        <v>64</v>
      </c>
      <c r="F165" t="s">
        <v>42</v>
      </c>
      <c r="G165" t="s">
        <v>65</v>
      </c>
      <c r="H165">
        <v>3500</v>
      </c>
      <c r="I165">
        <v>2007</v>
      </c>
      <c r="J165" t="s">
        <v>69</v>
      </c>
      <c r="K165">
        <v>236742</v>
      </c>
      <c r="L165" s="1">
        <v>39198</v>
      </c>
      <c r="M165" t="s">
        <v>32</v>
      </c>
      <c r="N165" s="1">
        <v>45992</v>
      </c>
      <c r="O165" s="1">
        <v>46356</v>
      </c>
      <c r="Q165" t="s">
        <v>38</v>
      </c>
      <c r="R165" t="s">
        <v>70</v>
      </c>
    </row>
    <row r="166" spans="1:18" x14ac:dyDescent="0.25">
      <c r="A166" t="s">
        <v>3167</v>
      </c>
      <c r="B166" t="s">
        <v>99</v>
      </c>
      <c r="C166" t="s">
        <v>4127</v>
      </c>
      <c r="D166" t="s">
        <v>68</v>
      </c>
      <c r="E166" t="s">
        <v>56</v>
      </c>
      <c r="F166" t="s">
        <v>42</v>
      </c>
      <c r="G166" t="s">
        <v>57</v>
      </c>
      <c r="H166">
        <v>4600</v>
      </c>
      <c r="I166">
        <v>2008</v>
      </c>
      <c r="J166" t="s">
        <v>100</v>
      </c>
      <c r="K166">
        <v>622884</v>
      </c>
      <c r="L166" s="1">
        <v>39609</v>
      </c>
      <c r="M166" t="s">
        <v>32</v>
      </c>
      <c r="N166" s="1">
        <v>45873</v>
      </c>
      <c r="O166" s="1">
        <v>46237</v>
      </c>
      <c r="Q166" t="s">
        <v>95</v>
      </c>
      <c r="R166">
        <v>408004847508000</v>
      </c>
    </row>
    <row r="167" spans="1:18" x14ac:dyDescent="0.25">
      <c r="A167" t="s">
        <v>3173</v>
      </c>
      <c r="B167" t="s">
        <v>122</v>
      </c>
      <c r="C167" t="s">
        <v>4127</v>
      </c>
      <c r="D167" t="s">
        <v>123</v>
      </c>
      <c r="E167" t="s">
        <v>27</v>
      </c>
      <c r="F167" t="s">
        <v>42</v>
      </c>
      <c r="G167" t="s">
        <v>65</v>
      </c>
      <c r="H167">
        <v>3000</v>
      </c>
      <c r="I167">
        <v>2009</v>
      </c>
      <c r="J167" t="s">
        <v>124</v>
      </c>
      <c r="K167">
        <v>773473</v>
      </c>
      <c r="L167" s="1">
        <v>39910</v>
      </c>
      <c r="M167" t="s">
        <v>32</v>
      </c>
      <c r="N167" s="1">
        <v>46132</v>
      </c>
      <c r="O167" s="1">
        <v>46496</v>
      </c>
      <c r="Q167" t="s">
        <v>95</v>
      </c>
      <c r="R167">
        <v>7008004355162000</v>
      </c>
    </row>
    <row r="168" spans="1:18" x14ac:dyDescent="0.25">
      <c r="A168" t="s">
        <v>3188</v>
      </c>
      <c r="B168" t="s">
        <v>170</v>
      </c>
      <c r="C168" t="s">
        <v>4127</v>
      </c>
      <c r="D168" t="s">
        <v>171</v>
      </c>
      <c r="E168" t="s">
        <v>27</v>
      </c>
      <c r="F168" t="s">
        <v>42</v>
      </c>
      <c r="G168" t="s">
        <v>65</v>
      </c>
      <c r="H168">
        <v>3000</v>
      </c>
      <c r="I168">
        <v>2010</v>
      </c>
      <c r="J168" t="s">
        <v>172</v>
      </c>
      <c r="K168">
        <v>850734</v>
      </c>
      <c r="L168" s="1">
        <v>40282</v>
      </c>
      <c r="M168" t="s">
        <v>32</v>
      </c>
      <c r="N168" s="1">
        <v>46124</v>
      </c>
      <c r="O168" s="1">
        <v>46488</v>
      </c>
      <c r="Q168" t="s">
        <v>38</v>
      </c>
      <c r="R168">
        <v>7008004355185000</v>
      </c>
    </row>
    <row r="169" spans="1:18" x14ac:dyDescent="0.25">
      <c r="A169" t="s">
        <v>3242</v>
      </c>
      <c r="B169" t="s">
        <v>364</v>
      </c>
      <c r="C169" t="s">
        <v>4127</v>
      </c>
      <c r="D169" t="s">
        <v>365</v>
      </c>
      <c r="E169" t="s">
        <v>27</v>
      </c>
      <c r="F169" t="s">
        <v>185</v>
      </c>
      <c r="G169" t="s">
        <v>186</v>
      </c>
      <c r="H169">
        <v>2400</v>
      </c>
      <c r="I169">
        <v>2015</v>
      </c>
      <c r="J169" t="s">
        <v>366</v>
      </c>
      <c r="K169" t="s">
        <v>367</v>
      </c>
      <c r="L169" s="1">
        <v>41876</v>
      </c>
      <c r="M169" t="s">
        <v>32</v>
      </c>
      <c r="N169" s="1">
        <v>45883</v>
      </c>
      <c r="O169" s="1">
        <v>46247</v>
      </c>
      <c r="Q169" t="s">
        <v>38</v>
      </c>
      <c r="R169">
        <v>408004847545000</v>
      </c>
    </row>
    <row r="170" spans="1:18" x14ac:dyDescent="0.25">
      <c r="A170" t="s">
        <v>3274</v>
      </c>
      <c r="B170" t="s">
        <v>475</v>
      </c>
      <c r="C170" t="s">
        <v>4127</v>
      </c>
      <c r="D170" t="s">
        <v>365</v>
      </c>
      <c r="E170" t="s">
        <v>462</v>
      </c>
      <c r="F170" t="s">
        <v>242</v>
      </c>
      <c r="G170" t="s">
        <v>463</v>
      </c>
      <c r="H170">
        <v>2300</v>
      </c>
      <c r="I170">
        <v>2017</v>
      </c>
      <c r="J170" t="s">
        <v>476</v>
      </c>
      <c r="K170" t="s">
        <v>477</v>
      </c>
      <c r="L170" s="1">
        <v>42755</v>
      </c>
      <c r="M170" t="s">
        <v>32</v>
      </c>
      <c r="N170" s="1">
        <v>46010</v>
      </c>
      <c r="O170" s="1">
        <v>46374</v>
      </c>
      <c r="P170" t="s">
        <v>457</v>
      </c>
      <c r="Q170" t="s">
        <v>33</v>
      </c>
      <c r="R170">
        <v>7008004341795000</v>
      </c>
    </row>
    <row r="171" spans="1:18" x14ac:dyDescent="0.25">
      <c r="A171" t="s">
        <v>3290</v>
      </c>
      <c r="B171" t="s">
        <v>526</v>
      </c>
      <c r="C171" t="s">
        <v>4127</v>
      </c>
      <c r="D171" t="s">
        <v>123</v>
      </c>
      <c r="E171" t="s">
        <v>111</v>
      </c>
      <c r="F171" t="s">
        <v>198</v>
      </c>
      <c r="G171" t="s">
        <v>199</v>
      </c>
      <c r="H171">
        <v>250</v>
      </c>
      <c r="I171">
        <v>2017</v>
      </c>
      <c r="J171" t="s">
        <v>527</v>
      </c>
      <c r="K171" t="s">
        <v>528</v>
      </c>
      <c r="L171" s="1">
        <v>42817</v>
      </c>
      <c r="M171" t="s">
        <v>32</v>
      </c>
      <c r="N171" s="1">
        <v>45975</v>
      </c>
      <c r="O171" s="1">
        <v>46339</v>
      </c>
      <c r="P171" t="s">
        <v>457</v>
      </c>
      <c r="Q171" t="s">
        <v>95</v>
      </c>
      <c r="R171">
        <v>7008004336008000</v>
      </c>
    </row>
    <row r="172" spans="1:18" x14ac:dyDescent="0.25">
      <c r="A172" t="s">
        <v>3366</v>
      </c>
      <c r="B172" t="s">
        <v>779</v>
      </c>
      <c r="C172" t="s">
        <v>4127</v>
      </c>
      <c r="D172" t="s">
        <v>365</v>
      </c>
      <c r="E172" t="s">
        <v>111</v>
      </c>
      <c r="F172" t="s">
        <v>248</v>
      </c>
      <c r="G172" t="s">
        <v>404</v>
      </c>
      <c r="H172">
        <v>200</v>
      </c>
      <c r="I172">
        <v>2018</v>
      </c>
      <c r="J172" t="s">
        <v>780</v>
      </c>
      <c r="K172" t="s">
        <v>781</v>
      </c>
      <c r="L172" s="1">
        <v>43115</v>
      </c>
      <c r="M172" t="s">
        <v>32</v>
      </c>
      <c r="N172" s="1">
        <v>46129</v>
      </c>
      <c r="O172" s="1">
        <v>46493</v>
      </c>
      <c r="P172" t="s">
        <v>457</v>
      </c>
      <c r="Q172" t="s">
        <v>38</v>
      </c>
      <c r="R172">
        <v>7008004355154000</v>
      </c>
    </row>
    <row r="173" spans="1:18" x14ac:dyDescent="0.25">
      <c r="A173" t="s">
        <v>3368</v>
      </c>
      <c r="B173" t="s">
        <v>785</v>
      </c>
      <c r="C173" t="s">
        <v>4127</v>
      </c>
      <c r="D173" t="s">
        <v>365</v>
      </c>
      <c r="E173" t="s">
        <v>111</v>
      </c>
      <c r="F173" t="s">
        <v>248</v>
      </c>
      <c r="G173" t="s">
        <v>404</v>
      </c>
      <c r="H173">
        <v>200</v>
      </c>
      <c r="I173">
        <v>2018</v>
      </c>
      <c r="J173" t="s">
        <v>786</v>
      </c>
      <c r="K173" t="s">
        <v>787</v>
      </c>
      <c r="L173" s="1">
        <v>43115</v>
      </c>
      <c r="M173" t="s">
        <v>32</v>
      </c>
      <c r="N173" s="1">
        <v>46129</v>
      </c>
      <c r="O173" s="1">
        <v>46493</v>
      </c>
      <c r="P173" t="s">
        <v>457</v>
      </c>
      <c r="Q173" t="s">
        <v>53</v>
      </c>
      <c r="R173">
        <v>7008004355156000</v>
      </c>
    </row>
    <row r="174" spans="1:18" x14ac:dyDescent="0.25">
      <c r="A174" t="s">
        <v>3370</v>
      </c>
      <c r="B174" t="s">
        <v>791</v>
      </c>
      <c r="C174" t="s">
        <v>4127</v>
      </c>
      <c r="D174" t="s">
        <v>365</v>
      </c>
      <c r="E174" t="s">
        <v>111</v>
      </c>
      <c r="F174" t="s">
        <v>248</v>
      </c>
      <c r="G174" t="s">
        <v>404</v>
      </c>
      <c r="H174">
        <v>200</v>
      </c>
      <c r="I174">
        <v>2018</v>
      </c>
      <c r="J174" t="s">
        <v>792</v>
      </c>
      <c r="K174" t="s">
        <v>793</v>
      </c>
      <c r="L174" s="1">
        <v>43115</v>
      </c>
      <c r="M174" t="s">
        <v>32</v>
      </c>
      <c r="N174" s="1">
        <v>46129</v>
      </c>
      <c r="O174" s="1">
        <v>46493</v>
      </c>
      <c r="P174" t="s">
        <v>457</v>
      </c>
      <c r="Q174" t="s">
        <v>53</v>
      </c>
      <c r="R174">
        <v>7008004355157000</v>
      </c>
    </row>
    <row r="175" spans="1:18" x14ac:dyDescent="0.25">
      <c r="A175" t="s">
        <v>3371</v>
      </c>
      <c r="B175" t="s">
        <v>794</v>
      </c>
      <c r="C175" t="s">
        <v>4127</v>
      </c>
      <c r="D175" t="s">
        <v>365</v>
      </c>
      <c r="E175" t="s">
        <v>111</v>
      </c>
      <c r="F175" t="s">
        <v>248</v>
      </c>
      <c r="G175" t="s">
        <v>404</v>
      </c>
      <c r="H175">
        <v>200</v>
      </c>
      <c r="I175">
        <v>2018</v>
      </c>
      <c r="J175" t="s">
        <v>795</v>
      </c>
      <c r="K175" t="s">
        <v>796</v>
      </c>
      <c r="L175" s="1">
        <v>43115</v>
      </c>
      <c r="M175" t="s">
        <v>32</v>
      </c>
      <c r="N175" s="1">
        <v>46129</v>
      </c>
      <c r="O175" s="1">
        <v>46493</v>
      </c>
      <c r="P175" t="s">
        <v>457</v>
      </c>
      <c r="Q175" t="s">
        <v>53</v>
      </c>
      <c r="R175">
        <v>7008004355158000</v>
      </c>
    </row>
    <row r="176" spans="1:18" x14ac:dyDescent="0.25">
      <c r="A176" t="s">
        <v>3374</v>
      </c>
      <c r="B176" t="s">
        <v>803</v>
      </c>
      <c r="C176" t="s">
        <v>4127</v>
      </c>
      <c r="D176" t="s">
        <v>671</v>
      </c>
      <c r="E176" t="s">
        <v>27</v>
      </c>
      <c r="F176" t="s">
        <v>185</v>
      </c>
      <c r="G176" t="s">
        <v>594</v>
      </c>
      <c r="H176">
        <v>2500</v>
      </c>
      <c r="I176">
        <v>2018</v>
      </c>
      <c r="J176" t="s">
        <v>804</v>
      </c>
      <c r="K176" t="s">
        <v>805</v>
      </c>
      <c r="L176" s="1">
        <v>43159</v>
      </c>
      <c r="M176" t="s">
        <v>32</v>
      </c>
      <c r="N176" s="1">
        <v>46044</v>
      </c>
      <c r="O176" s="1">
        <v>46408</v>
      </c>
      <c r="P176" t="s">
        <v>457</v>
      </c>
      <c r="Q176" t="s">
        <v>53</v>
      </c>
      <c r="R176">
        <v>7008004344724000</v>
      </c>
    </row>
    <row r="177" spans="1:18" x14ac:dyDescent="0.25">
      <c r="A177" t="s">
        <v>3460</v>
      </c>
      <c r="B177" t="s">
        <v>1087</v>
      </c>
      <c r="C177" t="s">
        <v>4127</v>
      </c>
      <c r="D177" t="s">
        <v>671</v>
      </c>
      <c r="E177" t="s">
        <v>27</v>
      </c>
      <c r="F177" t="s">
        <v>185</v>
      </c>
      <c r="G177" t="s">
        <v>594</v>
      </c>
      <c r="H177">
        <v>2500</v>
      </c>
      <c r="I177">
        <v>2020</v>
      </c>
      <c r="J177" t="s">
        <v>1088</v>
      </c>
      <c r="K177" t="s">
        <v>1089</v>
      </c>
      <c r="L177" s="1">
        <v>43804</v>
      </c>
      <c r="M177" t="s">
        <v>32</v>
      </c>
      <c r="N177" s="1">
        <v>45995</v>
      </c>
      <c r="O177" s="1">
        <v>46359</v>
      </c>
      <c r="P177" t="s">
        <v>457</v>
      </c>
      <c r="Q177" t="s">
        <v>38</v>
      </c>
      <c r="R177">
        <v>7008004341849000</v>
      </c>
    </row>
    <row r="178" spans="1:18" x14ac:dyDescent="0.25">
      <c r="A178" t="s">
        <v>3478</v>
      </c>
      <c r="B178" t="s">
        <v>1146</v>
      </c>
      <c r="C178" t="s">
        <v>4127</v>
      </c>
      <c r="D178" t="s">
        <v>671</v>
      </c>
      <c r="E178" t="s">
        <v>602</v>
      </c>
      <c r="F178" t="s">
        <v>242</v>
      </c>
      <c r="G178" t="s">
        <v>1061</v>
      </c>
      <c r="H178">
        <v>1600</v>
      </c>
      <c r="I178">
        <v>2020</v>
      </c>
      <c r="J178" t="s">
        <v>1147</v>
      </c>
      <c r="K178" t="s">
        <v>1148</v>
      </c>
      <c r="L178" s="1">
        <v>43804</v>
      </c>
      <c r="M178" t="s">
        <v>32</v>
      </c>
      <c r="N178" s="1">
        <v>46068</v>
      </c>
      <c r="O178" s="1">
        <v>46432</v>
      </c>
      <c r="P178" t="s">
        <v>457</v>
      </c>
      <c r="Q178" t="s">
        <v>38</v>
      </c>
      <c r="R178">
        <v>7008004344728000</v>
      </c>
    </row>
    <row r="179" spans="1:18" x14ac:dyDescent="0.25">
      <c r="A179" t="s">
        <v>3555</v>
      </c>
      <c r="B179" t="s">
        <v>1392</v>
      </c>
      <c r="C179" t="s">
        <v>4127</v>
      </c>
      <c r="D179" t="s">
        <v>123</v>
      </c>
      <c r="E179" t="s">
        <v>111</v>
      </c>
      <c r="F179" t="s">
        <v>112</v>
      </c>
      <c r="G179" t="s">
        <v>737</v>
      </c>
      <c r="H179">
        <v>291</v>
      </c>
      <c r="I179">
        <v>2021</v>
      </c>
      <c r="J179" t="s">
        <v>1393</v>
      </c>
      <c r="K179" t="s">
        <v>1394</v>
      </c>
      <c r="L179" s="1">
        <v>44243</v>
      </c>
      <c r="M179" t="s">
        <v>32</v>
      </c>
      <c r="N179" s="1">
        <v>46006</v>
      </c>
      <c r="O179" s="1">
        <v>46370</v>
      </c>
      <c r="P179" t="s">
        <v>457</v>
      </c>
      <c r="Q179" t="s">
        <v>33</v>
      </c>
      <c r="R179">
        <v>7008004341699000</v>
      </c>
    </row>
    <row r="180" spans="1:18" x14ac:dyDescent="0.25">
      <c r="A180" t="s">
        <v>3557</v>
      </c>
      <c r="B180" t="s">
        <v>1398</v>
      </c>
      <c r="C180" t="s">
        <v>4127</v>
      </c>
      <c r="D180" t="s">
        <v>671</v>
      </c>
      <c r="E180" t="s">
        <v>111</v>
      </c>
      <c r="F180" t="s">
        <v>112</v>
      </c>
      <c r="G180" t="s">
        <v>737</v>
      </c>
      <c r="H180">
        <v>291</v>
      </c>
      <c r="I180">
        <v>2021</v>
      </c>
      <c r="J180" t="s">
        <v>1399</v>
      </c>
      <c r="K180" t="s">
        <v>1400</v>
      </c>
      <c r="L180" s="1">
        <v>44243</v>
      </c>
      <c r="M180" t="s">
        <v>32</v>
      </c>
      <c r="N180" s="1">
        <v>46006</v>
      </c>
      <c r="O180" s="1">
        <v>46370</v>
      </c>
      <c r="P180" t="s">
        <v>457</v>
      </c>
      <c r="Q180" t="s">
        <v>33</v>
      </c>
      <c r="R180">
        <v>7008004341701000</v>
      </c>
    </row>
    <row r="181" spans="1:18" x14ac:dyDescent="0.25">
      <c r="A181" t="s">
        <v>3558</v>
      </c>
      <c r="B181" t="s">
        <v>1401</v>
      </c>
      <c r="C181" t="s">
        <v>4127</v>
      </c>
      <c r="D181" t="s">
        <v>671</v>
      </c>
      <c r="E181" t="s">
        <v>111</v>
      </c>
      <c r="F181" t="s">
        <v>112</v>
      </c>
      <c r="G181" t="s">
        <v>737</v>
      </c>
      <c r="H181">
        <v>291</v>
      </c>
      <c r="I181">
        <v>2021</v>
      </c>
      <c r="J181" t="s">
        <v>1402</v>
      </c>
      <c r="K181" t="s">
        <v>1403</v>
      </c>
      <c r="L181" s="1">
        <v>44243</v>
      </c>
      <c r="M181" t="s">
        <v>32</v>
      </c>
      <c r="N181" s="1">
        <v>46006</v>
      </c>
      <c r="O181" s="1">
        <v>46370</v>
      </c>
      <c r="P181" t="s">
        <v>457</v>
      </c>
      <c r="Q181" t="s">
        <v>33</v>
      </c>
      <c r="R181">
        <v>7008004341702000</v>
      </c>
    </row>
    <row r="182" spans="1:18" x14ac:dyDescent="0.25">
      <c r="A182" t="s">
        <v>3635</v>
      </c>
      <c r="B182" t="s">
        <v>1647</v>
      </c>
      <c r="C182" t="s">
        <v>4127</v>
      </c>
      <c r="D182" t="s">
        <v>671</v>
      </c>
      <c r="E182" t="s">
        <v>111</v>
      </c>
      <c r="F182" t="s">
        <v>112</v>
      </c>
      <c r="G182" t="s">
        <v>1598</v>
      </c>
      <c r="H182">
        <v>291</v>
      </c>
      <c r="I182">
        <v>2022</v>
      </c>
      <c r="J182" t="s">
        <v>1648</v>
      </c>
      <c r="K182" t="s">
        <v>1649</v>
      </c>
      <c r="L182" s="1">
        <v>44503</v>
      </c>
      <c r="M182" t="s">
        <v>32</v>
      </c>
      <c r="N182" s="1">
        <v>45910</v>
      </c>
      <c r="O182" s="1">
        <v>46274</v>
      </c>
      <c r="P182" t="s">
        <v>457</v>
      </c>
      <c r="Q182" t="s">
        <v>38</v>
      </c>
      <c r="R182">
        <v>408004878571000</v>
      </c>
    </row>
    <row r="183" spans="1:18" x14ac:dyDescent="0.25">
      <c r="A183" t="s">
        <v>3653</v>
      </c>
      <c r="B183" t="s">
        <v>1701</v>
      </c>
      <c r="C183" t="s">
        <v>4127</v>
      </c>
      <c r="D183" t="s">
        <v>1702</v>
      </c>
      <c r="E183" t="s">
        <v>111</v>
      </c>
      <c r="F183" t="s">
        <v>112</v>
      </c>
      <c r="G183" t="s">
        <v>1598</v>
      </c>
      <c r="H183">
        <v>291</v>
      </c>
      <c r="I183">
        <v>2022</v>
      </c>
      <c r="J183" t="s">
        <v>1703</v>
      </c>
      <c r="K183" t="s">
        <v>1704</v>
      </c>
      <c r="L183" s="1">
        <v>44503</v>
      </c>
      <c r="M183" t="s">
        <v>32</v>
      </c>
      <c r="N183" s="1">
        <v>45910</v>
      </c>
      <c r="O183" s="1">
        <v>46274</v>
      </c>
      <c r="P183" t="s">
        <v>457</v>
      </c>
      <c r="Q183" t="s">
        <v>38</v>
      </c>
      <c r="R183">
        <v>408004878588000</v>
      </c>
    </row>
    <row r="184" spans="1:18" x14ac:dyDescent="0.25">
      <c r="A184" t="s">
        <v>3654</v>
      </c>
      <c r="B184" t="s">
        <v>1705</v>
      </c>
      <c r="C184" t="s">
        <v>4127</v>
      </c>
      <c r="D184" t="s">
        <v>365</v>
      </c>
      <c r="E184" t="s">
        <v>111</v>
      </c>
      <c r="F184" t="s">
        <v>112</v>
      </c>
      <c r="G184" t="s">
        <v>1598</v>
      </c>
      <c r="H184">
        <v>291</v>
      </c>
      <c r="I184">
        <v>2022</v>
      </c>
      <c r="J184" t="s">
        <v>1706</v>
      </c>
      <c r="K184" t="s">
        <v>1707</v>
      </c>
      <c r="L184" s="1">
        <v>44503</v>
      </c>
      <c r="M184" t="s">
        <v>32</v>
      </c>
      <c r="N184" s="1">
        <v>45910</v>
      </c>
      <c r="O184" s="1">
        <v>46274</v>
      </c>
      <c r="P184" t="s">
        <v>457</v>
      </c>
      <c r="Q184" t="s">
        <v>38</v>
      </c>
      <c r="R184">
        <v>408004878589000</v>
      </c>
    </row>
    <row r="185" spans="1:18" x14ac:dyDescent="0.25">
      <c r="A185" t="s">
        <v>3655</v>
      </c>
      <c r="B185" t="s">
        <v>1708</v>
      </c>
      <c r="C185" t="s">
        <v>4127</v>
      </c>
      <c r="D185" t="s">
        <v>365</v>
      </c>
      <c r="E185" t="s">
        <v>111</v>
      </c>
      <c r="F185" t="s">
        <v>112</v>
      </c>
      <c r="G185" t="s">
        <v>1598</v>
      </c>
      <c r="H185">
        <v>291</v>
      </c>
      <c r="I185">
        <v>2022</v>
      </c>
      <c r="J185" t="s">
        <v>1709</v>
      </c>
      <c r="K185" t="s">
        <v>1710</v>
      </c>
      <c r="L185" s="1">
        <v>44503</v>
      </c>
      <c r="M185" t="s">
        <v>32</v>
      </c>
      <c r="N185" s="1">
        <v>45910</v>
      </c>
      <c r="O185" s="1">
        <v>46274</v>
      </c>
      <c r="P185" t="s">
        <v>457</v>
      </c>
      <c r="Q185" t="s">
        <v>38</v>
      </c>
      <c r="R185">
        <v>408004878590000</v>
      </c>
    </row>
    <row r="186" spans="1:18" x14ac:dyDescent="0.25">
      <c r="A186" t="s">
        <v>3772</v>
      </c>
      <c r="B186" t="s">
        <v>2067</v>
      </c>
      <c r="C186" t="s">
        <v>4127</v>
      </c>
      <c r="D186" t="s">
        <v>365</v>
      </c>
      <c r="E186" t="s">
        <v>111</v>
      </c>
      <c r="F186" t="s">
        <v>112</v>
      </c>
      <c r="G186" t="s">
        <v>1598</v>
      </c>
      <c r="H186">
        <v>291</v>
      </c>
      <c r="I186">
        <v>2022</v>
      </c>
      <c r="J186" t="s">
        <v>2068</v>
      </c>
      <c r="K186" t="s">
        <v>2069</v>
      </c>
      <c r="L186" s="1">
        <v>44782</v>
      </c>
      <c r="M186" t="s">
        <v>32</v>
      </c>
      <c r="N186" s="1">
        <v>45805</v>
      </c>
      <c r="O186" s="1">
        <v>46169</v>
      </c>
      <c r="P186" t="s">
        <v>457</v>
      </c>
      <c r="Q186" t="s">
        <v>38</v>
      </c>
      <c r="R186">
        <v>408004760660000</v>
      </c>
    </row>
    <row r="187" spans="1:18" x14ac:dyDescent="0.25">
      <c r="A187" t="s">
        <v>3856</v>
      </c>
      <c r="B187" t="s">
        <v>2325</v>
      </c>
      <c r="C187" t="s">
        <v>4127</v>
      </c>
      <c r="D187" t="s">
        <v>671</v>
      </c>
      <c r="E187" t="s">
        <v>111</v>
      </c>
      <c r="F187" t="s">
        <v>112</v>
      </c>
      <c r="G187" t="s">
        <v>1598</v>
      </c>
      <c r="H187">
        <v>291</v>
      </c>
      <c r="I187">
        <v>2023</v>
      </c>
      <c r="J187" t="s">
        <v>2326</v>
      </c>
      <c r="K187" t="s">
        <v>2327</v>
      </c>
      <c r="L187" s="1">
        <v>45021</v>
      </c>
      <c r="M187" t="s">
        <v>32</v>
      </c>
      <c r="N187" s="1">
        <v>46008</v>
      </c>
      <c r="O187" s="1">
        <v>46372</v>
      </c>
      <c r="P187" t="s">
        <v>457</v>
      </c>
      <c r="Q187" t="s">
        <v>33</v>
      </c>
      <c r="R187">
        <v>7008004341778000</v>
      </c>
    </row>
    <row r="188" spans="1:18" x14ac:dyDescent="0.25">
      <c r="A188" t="s">
        <v>3858</v>
      </c>
      <c r="B188" t="s">
        <v>2331</v>
      </c>
      <c r="C188" t="s">
        <v>4127</v>
      </c>
      <c r="D188" t="s">
        <v>1702</v>
      </c>
      <c r="E188" t="s">
        <v>111</v>
      </c>
      <c r="F188" t="s">
        <v>112</v>
      </c>
      <c r="G188" t="s">
        <v>1598</v>
      </c>
      <c r="H188">
        <v>291</v>
      </c>
      <c r="I188">
        <v>2023</v>
      </c>
      <c r="J188" t="s">
        <v>2332</v>
      </c>
      <c r="K188" t="s">
        <v>2333</v>
      </c>
      <c r="L188" s="1">
        <v>45021</v>
      </c>
      <c r="M188" t="s">
        <v>32</v>
      </c>
      <c r="N188" s="1">
        <v>46008</v>
      </c>
      <c r="O188" s="1">
        <v>46372</v>
      </c>
      <c r="P188" t="s">
        <v>457</v>
      </c>
      <c r="Q188" t="s">
        <v>33</v>
      </c>
      <c r="R188">
        <v>7008004341780000</v>
      </c>
    </row>
    <row r="189" spans="1:18" x14ac:dyDescent="0.25">
      <c r="A189" t="s">
        <v>3859</v>
      </c>
      <c r="B189" t="s">
        <v>2334</v>
      </c>
      <c r="C189" t="s">
        <v>4127</v>
      </c>
      <c r="D189" t="s">
        <v>171</v>
      </c>
      <c r="E189" t="s">
        <v>111</v>
      </c>
      <c r="F189" t="s">
        <v>112</v>
      </c>
      <c r="G189" t="s">
        <v>1598</v>
      </c>
      <c r="H189">
        <v>291</v>
      </c>
      <c r="I189">
        <v>2023</v>
      </c>
      <c r="J189" t="s">
        <v>2335</v>
      </c>
      <c r="K189" t="s">
        <v>2336</v>
      </c>
      <c r="L189" s="1">
        <v>45021</v>
      </c>
      <c r="M189" t="s">
        <v>32</v>
      </c>
      <c r="N189" s="1">
        <v>46008</v>
      </c>
      <c r="O189" s="1">
        <v>46372</v>
      </c>
      <c r="P189" t="s">
        <v>457</v>
      </c>
      <c r="Q189" t="s">
        <v>33</v>
      </c>
      <c r="R189">
        <v>7008004341781000</v>
      </c>
    </row>
    <row r="190" spans="1:18" x14ac:dyDescent="0.25">
      <c r="A190" t="s">
        <v>3860</v>
      </c>
      <c r="B190" t="s">
        <v>2337</v>
      </c>
      <c r="C190" t="s">
        <v>4127</v>
      </c>
      <c r="D190" t="s">
        <v>171</v>
      </c>
      <c r="E190" t="s">
        <v>111</v>
      </c>
      <c r="F190" t="s">
        <v>112</v>
      </c>
      <c r="G190" t="s">
        <v>1598</v>
      </c>
      <c r="H190">
        <v>291</v>
      </c>
      <c r="I190">
        <v>2023</v>
      </c>
      <c r="J190" t="s">
        <v>2338</v>
      </c>
      <c r="K190" t="s">
        <v>2339</v>
      </c>
      <c r="L190" s="1">
        <v>45021</v>
      </c>
      <c r="M190" t="s">
        <v>32</v>
      </c>
      <c r="N190" s="1">
        <v>46008</v>
      </c>
      <c r="O190" s="1">
        <v>46372</v>
      </c>
      <c r="P190" t="s">
        <v>457</v>
      </c>
      <c r="Q190" t="s">
        <v>53</v>
      </c>
      <c r="R190">
        <v>7008004341782000</v>
      </c>
    </row>
    <row r="191" spans="1:18" x14ac:dyDescent="0.25">
      <c r="A191" t="s">
        <v>3889</v>
      </c>
      <c r="B191" t="s">
        <v>2425</v>
      </c>
      <c r="C191" t="s">
        <v>4127</v>
      </c>
      <c r="D191" t="s">
        <v>68</v>
      </c>
      <c r="E191" t="s">
        <v>27</v>
      </c>
      <c r="F191" t="s">
        <v>1217</v>
      </c>
      <c r="G191" t="s">
        <v>2426</v>
      </c>
      <c r="H191">
        <v>3198</v>
      </c>
      <c r="I191">
        <v>2023</v>
      </c>
      <c r="J191" t="s">
        <v>2427</v>
      </c>
      <c r="K191" t="s">
        <v>2428</v>
      </c>
      <c r="L191" s="1">
        <v>45170</v>
      </c>
      <c r="M191" t="s">
        <v>32</v>
      </c>
      <c r="N191" s="1">
        <v>45837</v>
      </c>
      <c r="O191" s="1">
        <v>46201</v>
      </c>
      <c r="P191" t="s">
        <v>457</v>
      </c>
      <c r="Q191" t="s">
        <v>95</v>
      </c>
      <c r="R191">
        <v>408004804198000</v>
      </c>
    </row>
    <row r="192" spans="1:18" x14ac:dyDescent="0.25">
      <c r="A192" t="s">
        <v>3954</v>
      </c>
      <c r="B192" t="s">
        <v>2624</v>
      </c>
      <c r="C192" t="s">
        <v>4127</v>
      </c>
      <c r="D192" t="s">
        <v>365</v>
      </c>
      <c r="E192" t="s">
        <v>111</v>
      </c>
      <c r="F192" t="s">
        <v>112</v>
      </c>
      <c r="G192" t="s">
        <v>1598</v>
      </c>
      <c r="H192">
        <v>291</v>
      </c>
      <c r="I192">
        <v>2023</v>
      </c>
      <c r="J192" t="s">
        <v>2625</v>
      </c>
      <c r="K192" t="s">
        <v>2626</v>
      </c>
      <c r="L192" s="1">
        <v>45218</v>
      </c>
      <c r="M192" t="s">
        <v>32</v>
      </c>
      <c r="N192" s="1">
        <v>45901</v>
      </c>
      <c r="O192" s="1">
        <v>46265</v>
      </c>
      <c r="P192" t="s">
        <v>457</v>
      </c>
      <c r="Q192" t="s">
        <v>38</v>
      </c>
      <c r="R192">
        <v>408004847514000</v>
      </c>
    </row>
    <row r="193" spans="1:18" x14ac:dyDescent="0.25">
      <c r="A193" t="s">
        <v>3993</v>
      </c>
      <c r="B193" t="s">
        <v>2744</v>
      </c>
      <c r="C193" t="s">
        <v>4127</v>
      </c>
      <c r="D193" t="s">
        <v>365</v>
      </c>
      <c r="E193" t="s">
        <v>111</v>
      </c>
      <c r="F193" t="s">
        <v>112</v>
      </c>
      <c r="G193" t="s">
        <v>1598</v>
      </c>
      <c r="H193">
        <v>291</v>
      </c>
      <c r="I193">
        <v>2023</v>
      </c>
      <c r="J193" t="s">
        <v>2745</v>
      </c>
      <c r="K193" t="s">
        <v>2746</v>
      </c>
      <c r="L193" s="1">
        <v>45566</v>
      </c>
      <c r="M193" t="s">
        <v>32</v>
      </c>
      <c r="N193" s="1">
        <v>46033</v>
      </c>
      <c r="O193" s="1">
        <v>46397</v>
      </c>
      <c r="P193" t="s">
        <v>457</v>
      </c>
      <c r="Q193" t="s">
        <v>95</v>
      </c>
      <c r="R193">
        <v>7008004346101000</v>
      </c>
    </row>
    <row r="194" spans="1:18" x14ac:dyDescent="0.25">
      <c r="A194" t="s">
        <v>4013</v>
      </c>
      <c r="B194" t="s">
        <v>2806</v>
      </c>
      <c r="C194" t="s">
        <v>4127</v>
      </c>
      <c r="D194" t="s">
        <v>365</v>
      </c>
      <c r="E194" t="s">
        <v>27</v>
      </c>
      <c r="F194" t="s">
        <v>42</v>
      </c>
      <c r="G194" t="s">
        <v>1005</v>
      </c>
      <c r="H194">
        <v>2800</v>
      </c>
      <c r="I194">
        <v>2025</v>
      </c>
      <c r="J194" t="s">
        <v>2807</v>
      </c>
      <c r="K194" t="s">
        <v>2808</v>
      </c>
      <c r="L194" s="1">
        <v>45762</v>
      </c>
      <c r="M194" t="s">
        <v>32</v>
      </c>
      <c r="N194" s="1">
        <v>46067</v>
      </c>
      <c r="O194" s="1">
        <v>46431</v>
      </c>
      <c r="P194" t="s">
        <v>457</v>
      </c>
      <c r="Q194" t="s">
        <v>38</v>
      </c>
      <c r="R194">
        <v>7008004348555000</v>
      </c>
    </row>
    <row r="195" spans="1:18" x14ac:dyDescent="0.25">
      <c r="A195" t="s">
        <v>3201</v>
      </c>
      <c r="B195" t="s">
        <v>215</v>
      </c>
      <c r="C195" t="s">
        <v>4137</v>
      </c>
      <c r="D195" t="s">
        <v>216</v>
      </c>
      <c r="E195" t="s">
        <v>27</v>
      </c>
      <c r="F195" t="s">
        <v>42</v>
      </c>
      <c r="G195" t="s">
        <v>65</v>
      </c>
      <c r="H195">
        <v>3000</v>
      </c>
      <c r="I195">
        <v>2010</v>
      </c>
      <c r="J195" t="s">
        <v>217</v>
      </c>
      <c r="K195">
        <v>876905</v>
      </c>
      <c r="L195" s="1">
        <v>40340</v>
      </c>
      <c r="M195" t="s">
        <v>32</v>
      </c>
      <c r="N195" s="1">
        <v>46147</v>
      </c>
      <c r="O195" s="1">
        <v>46511</v>
      </c>
      <c r="Q195" t="s">
        <v>53</v>
      </c>
      <c r="R195">
        <v>7008004358361000</v>
      </c>
    </row>
    <row r="196" spans="1:18" x14ac:dyDescent="0.25">
      <c r="A196" t="s">
        <v>3208</v>
      </c>
      <c r="B196" t="s">
        <v>236</v>
      </c>
      <c r="C196" t="s">
        <v>4137</v>
      </c>
      <c r="D196" t="s">
        <v>237</v>
      </c>
      <c r="E196" t="s">
        <v>27</v>
      </c>
      <c r="F196" t="s">
        <v>185</v>
      </c>
      <c r="G196" t="s">
        <v>186</v>
      </c>
      <c r="H196">
        <v>2500</v>
      </c>
      <c r="I196">
        <v>2013</v>
      </c>
      <c r="J196" t="s">
        <v>238</v>
      </c>
      <c r="K196" t="s">
        <v>239</v>
      </c>
      <c r="L196" s="1">
        <v>41299</v>
      </c>
      <c r="M196" t="s">
        <v>32</v>
      </c>
      <c r="N196" s="1">
        <v>46068</v>
      </c>
      <c r="O196" s="1">
        <v>46433</v>
      </c>
      <c r="Q196" t="s">
        <v>53</v>
      </c>
      <c r="R196">
        <v>7008004344729000</v>
      </c>
    </row>
    <row r="197" spans="1:18" x14ac:dyDescent="0.25">
      <c r="A197" t="s">
        <v>3246</v>
      </c>
      <c r="B197" t="s">
        <v>378</v>
      </c>
      <c r="C197" t="s">
        <v>4137</v>
      </c>
      <c r="D197" t="s">
        <v>379</v>
      </c>
      <c r="E197" t="s">
        <v>27</v>
      </c>
      <c r="F197" t="s">
        <v>185</v>
      </c>
      <c r="G197" t="s">
        <v>186</v>
      </c>
      <c r="H197">
        <v>2400</v>
      </c>
      <c r="I197">
        <v>2015</v>
      </c>
      <c r="J197" t="s">
        <v>380</v>
      </c>
      <c r="K197" t="s">
        <v>381</v>
      </c>
      <c r="L197" s="1">
        <v>41876</v>
      </c>
      <c r="M197" t="s">
        <v>32</v>
      </c>
      <c r="N197" s="1">
        <v>46075</v>
      </c>
      <c r="O197" s="1">
        <v>46439</v>
      </c>
      <c r="Q197" t="s">
        <v>38</v>
      </c>
      <c r="R197">
        <v>7008004348579000</v>
      </c>
    </row>
    <row r="198" spans="1:18" x14ac:dyDescent="0.25">
      <c r="A198" t="s">
        <v>3292</v>
      </c>
      <c r="B198" t="s">
        <v>533</v>
      </c>
      <c r="C198" t="s">
        <v>4137</v>
      </c>
      <c r="D198" t="s">
        <v>534</v>
      </c>
      <c r="E198" t="s">
        <v>111</v>
      </c>
      <c r="F198" t="s">
        <v>198</v>
      </c>
      <c r="G198" t="s">
        <v>199</v>
      </c>
      <c r="H198">
        <v>250</v>
      </c>
      <c r="I198">
        <v>2017</v>
      </c>
      <c r="J198" t="s">
        <v>535</v>
      </c>
      <c r="K198" t="s">
        <v>536</v>
      </c>
      <c r="L198" s="1">
        <v>42817</v>
      </c>
      <c r="M198" t="s">
        <v>32</v>
      </c>
      <c r="N198" s="1">
        <v>45975</v>
      </c>
      <c r="O198" s="1">
        <v>46339</v>
      </c>
      <c r="P198" t="s">
        <v>457</v>
      </c>
      <c r="Q198" t="s">
        <v>95</v>
      </c>
      <c r="R198">
        <v>7008004336009000</v>
      </c>
    </row>
    <row r="199" spans="1:18" x14ac:dyDescent="0.25">
      <c r="A199" t="s">
        <v>3294</v>
      </c>
      <c r="B199" t="s">
        <v>540</v>
      </c>
      <c r="C199" t="s">
        <v>4137</v>
      </c>
      <c r="D199" t="s">
        <v>541</v>
      </c>
      <c r="E199" t="s">
        <v>111</v>
      </c>
      <c r="F199" t="s">
        <v>198</v>
      </c>
      <c r="G199" t="s">
        <v>199</v>
      </c>
      <c r="H199">
        <v>250</v>
      </c>
      <c r="I199">
        <v>2017</v>
      </c>
      <c r="J199" t="s">
        <v>542</v>
      </c>
      <c r="K199" t="s">
        <v>543</v>
      </c>
      <c r="L199" s="1">
        <v>42817</v>
      </c>
      <c r="M199" t="s">
        <v>32</v>
      </c>
      <c r="N199" s="1">
        <v>45998</v>
      </c>
      <c r="O199" s="1">
        <v>46362</v>
      </c>
      <c r="P199" t="s">
        <v>457</v>
      </c>
      <c r="Q199" t="s">
        <v>544</v>
      </c>
      <c r="R199">
        <v>7008004341621000</v>
      </c>
    </row>
    <row r="200" spans="1:18" x14ac:dyDescent="0.25">
      <c r="A200" t="s">
        <v>3309</v>
      </c>
      <c r="B200" t="s">
        <v>589</v>
      </c>
      <c r="C200" t="s">
        <v>4137</v>
      </c>
      <c r="D200" t="s">
        <v>237</v>
      </c>
      <c r="E200" t="s">
        <v>111</v>
      </c>
      <c r="F200" t="s">
        <v>198</v>
      </c>
      <c r="G200" t="s">
        <v>199</v>
      </c>
      <c r="H200">
        <v>250</v>
      </c>
      <c r="I200">
        <v>2017</v>
      </c>
      <c r="J200" t="s">
        <v>590</v>
      </c>
      <c r="K200" t="s">
        <v>591</v>
      </c>
      <c r="L200" s="1">
        <v>42817</v>
      </c>
      <c r="M200" t="s">
        <v>32</v>
      </c>
      <c r="N200" s="1">
        <v>45998</v>
      </c>
      <c r="O200" s="1">
        <v>46362</v>
      </c>
      <c r="P200" t="s">
        <v>457</v>
      </c>
      <c r="Q200" t="s">
        <v>33</v>
      </c>
      <c r="R200">
        <v>7008004341635000</v>
      </c>
    </row>
    <row r="201" spans="1:18" x14ac:dyDescent="0.25">
      <c r="A201" t="s">
        <v>3311</v>
      </c>
      <c r="B201" t="s">
        <v>597</v>
      </c>
      <c r="C201" t="s">
        <v>4137</v>
      </c>
      <c r="D201" t="s">
        <v>598</v>
      </c>
      <c r="E201" t="s">
        <v>27</v>
      </c>
      <c r="F201" t="s">
        <v>185</v>
      </c>
      <c r="G201" t="s">
        <v>594</v>
      </c>
      <c r="H201">
        <v>2500</v>
      </c>
      <c r="I201">
        <v>2017</v>
      </c>
      <c r="J201" t="s">
        <v>599</v>
      </c>
      <c r="K201" t="s">
        <v>600</v>
      </c>
      <c r="L201" s="1">
        <v>42788</v>
      </c>
      <c r="M201" t="s">
        <v>32</v>
      </c>
      <c r="N201" s="1">
        <v>46132</v>
      </c>
      <c r="O201" s="1">
        <v>46496</v>
      </c>
      <c r="P201" t="s">
        <v>457</v>
      </c>
      <c r="Q201" t="s">
        <v>38</v>
      </c>
      <c r="R201">
        <v>7008004355172000</v>
      </c>
    </row>
    <row r="202" spans="1:18" x14ac:dyDescent="0.25">
      <c r="A202" t="s">
        <v>3324</v>
      </c>
      <c r="B202" t="s">
        <v>643</v>
      </c>
      <c r="C202" t="s">
        <v>4137</v>
      </c>
      <c r="D202" t="s">
        <v>644</v>
      </c>
      <c r="E202" t="s">
        <v>111</v>
      </c>
      <c r="F202" t="s">
        <v>248</v>
      </c>
      <c r="G202" t="s">
        <v>404</v>
      </c>
      <c r="H202">
        <v>200</v>
      </c>
      <c r="I202">
        <v>2017</v>
      </c>
      <c r="J202" t="s">
        <v>645</v>
      </c>
      <c r="K202" t="s">
        <v>646</v>
      </c>
      <c r="L202" s="1">
        <v>42951</v>
      </c>
      <c r="M202" t="s">
        <v>32</v>
      </c>
      <c r="N202" s="1">
        <v>45822</v>
      </c>
      <c r="O202" s="1">
        <v>46186</v>
      </c>
      <c r="P202" t="s">
        <v>457</v>
      </c>
      <c r="Q202" t="s">
        <v>38</v>
      </c>
      <c r="R202">
        <v>408004787191000</v>
      </c>
    </row>
    <row r="203" spans="1:18" x14ac:dyDescent="0.25">
      <c r="A203" t="s">
        <v>3338</v>
      </c>
      <c r="B203" t="s">
        <v>690</v>
      </c>
      <c r="C203" t="s">
        <v>4137</v>
      </c>
      <c r="D203" t="s">
        <v>691</v>
      </c>
      <c r="E203" t="s">
        <v>27</v>
      </c>
      <c r="F203" t="s">
        <v>185</v>
      </c>
      <c r="G203" t="s">
        <v>594</v>
      </c>
      <c r="H203">
        <v>2488</v>
      </c>
      <c r="I203">
        <v>2017</v>
      </c>
      <c r="J203" t="s">
        <v>692</v>
      </c>
      <c r="K203" t="s">
        <v>693</v>
      </c>
      <c r="L203" s="1">
        <v>42795</v>
      </c>
      <c r="M203" t="s">
        <v>32</v>
      </c>
      <c r="N203" s="1">
        <v>46132</v>
      </c>
      <c r="O203" s="1">
        <v>46496</v>
      </c>
      <c r="P203" t="s">
        <v>457</v>
      </c>
      <c r="Q203" t="s">
        <v>53</v>
      </c>
      <c r="R203">
        <v>7008004355174000</v>
      </c>
    </row>
    <row r="204" spans="1:18" x14ac:dyDescent="0.25">
      <c r="A204" t="s">
        <v>3372</v>
      </c>
      <c r="B204" t="s">
        <v>797</v>
      </c>
      <c r="C204" t="s">
        <v>4137</v>
      </c>
      <c r="D204" t="s">
        <v>644</v>
      </c>
      <c r="E204" t="s">
        <v>111</v>
      </c>
      <c r="F204" t="s">
        <v>248</v>
      </c>
      <c r="G204" t="s">
        <v>404</v>
      </c>
      <c r="H204">
        <v>200</v>
      </c>
      <c r="I204">
        <v>2018</v>
      </c>
      <c r="J204" t="s">
        <v>798</v>
      </c>
      <c r="K204" t="s">
        <v>799</v>
      </c>
      <c r="L204" s="1">
        <v>43115</v>
      </c>
      <c r="M204" t="s">
        <v>32</v>
      </c>
      <c r="N204" s="1">
        <v>46124</v>
      </c>
      <c r="O204" s="1">
        <v>46488</v>
      </c>
      <c r="P204" t="s">
        <v>457</v>
      </c>
      <c r="Q204" t="s">
        <v>38</v>
      </c>
      <c r="R204">
        <v>7008004355191000</v>
      </c>
    </row>
    <row r="205" spans="1:18" x14ac:dyDescent="0.25">
      <c r="A205" t="s">
        <v>3426</v>
      </c>
      <c r="B205" t="s">
        <v>966</v>
      </c>
      <c r="C205" t="s">
        <v>4137</v>
      </c>
      <c r="D205" t="s">
        <v>967</v>
      </c>
      <c r="E205" t="s">
        <v>111</v>
      </c>
      <c r="F205" t="s">
        <v>198</v>
      </c>
      <c r="G205">
        <v>115</v>
      </c>
      <c r="H205">
        <v>115</v>
      </c>
      <c r="I205">
        <v>2019</v>
      </c>
      <c r="J205" t="s">
        <v>968</v>
      </c>
      <c r="K205" t="s">
        <v>969</v>
      </c>
      <c r="L205" s="1">
        <v>43559</v>
      </c>
      <c r="M205" t="s">
        <v>32</v>
      </c>
      <c r="N205" s="1">
        <v>46006</v>
      </c>
      <c r="O205" s="1">
        <v>46370</v>
      </c>
      <c r="P205" t="s">
        <v>457</v>
      </c>
      <c r="Q205" t="s">
        <v>33</v>
      </c>
      <c r="R205">
        <v>7008004341656000</v>
      </c>
    </row>
    <row r="206" spans="1:18" x14ac:dyDescent="0.25">
      <c r="A206" t="s">
        <v>3469</v>
      </c>
      <c r="B206" t="s">
        <v>1116</v>
      </c>
      <c r="C206" t="s">
        <v>4137</v>
      </c>
      <c r="D206" t="s">
        <v>1117</v>
      </c>
      <c r="E206" t="s">
        <v>27</v>
      </c>
      <c r="F206" t="s">
        <v>185</v>
      </c>
      <c r="G206" t="s">
        <v>594</v>
      </c>
      <c r="H206">
        <v>2500</v>
      </c>
      <c r="I206">
        <v>2020</v>
      </c>
      <c r="J206" t="s">
        <v>1118</v>
      </c>
      <c r="K206" t="s">
        <v>1119</v>
      </c>
      <c r="L206" s="1">
        <v>43804</v>
      </c>
      <c r="M206" t="s">
        <v>32</v>
      </c>
      <c r="N206" s="1">
        <v>45995</v>
      </c>
      <c r="O206" s="1">
        <v>46359</v>
      </c>
      <c r="P206" t="s">
        <v>457</v>
      </c>
      <c r="Q206" t="s">
        <v>38</v>
      </c>
      <c r="R206">
        <v>7008004341857000</v>
      </c>
    </row>
    <row r="207" spans="1:18" x14ac:dyDescent="0.25">
      <c r="A207" t="s">
        <v>3471</v>
      </c>
      <c r="B207" t="s">
        <v>1124</v>
      </c>
      <c r="C207" t="s">
        <v>4137</v>
      </c>
      <c r="D207" t="s">
        <v>967</v>
      </c>
      <c r="E207" t="s">
        <v>27</v>
      </c>
      <c r="F207" t="s">
        <v>185</v>
      </c>
      <c r="G207" t="s">
        <v>594</v>
      </c>
      <c r="H207">
        <v>2500</v>
      </c>
      <c r="I207">
        <v>2020</v>
      </c>
      <c r="J207" t="s">
        <v>1125</v>
      </c>
      <c r="K207" t="s">
        <v>1126</v>
      </c>
      <c r="L207" s="1">
        <v>43804</v>
      </c>
      <c r="M207" t="s">
        <v>32</v>
      </c>
      <c r="N207" s="1">
        <v>45996</v>
      </c>
      <c r="O207" s="1">
        <v>46360</v>
      </c>
      <c r="P207" t="s">
        <v>457</v>
      </c>
      <c r="Q207" t="s">
        <v>38</v>
      </c>
      <c r="R207">
        <v>7008004341606000</v>
      </c>
    </row>
    <row r="208" spans="1:18" x14ac:dyDescent="0.25">
      <c r="A208" t="s">
        <v>3488</v>
      </c>
      <c r="B208" t="s">
        <v>1178</v>
      </c>
      <c r="C208" t="s">
        <v>4137</v>
      </c>
      <c r="D208" t="s">
        <v>1117</v>
      </c>
      <c r="E208" t="s">
        <v>111</v>
      </c>
      <c r="F208" t="s">
        <v>248</v>
      </c>
      <c r="G208" t="s">
        <v>404</v>
      </c>
      <c r="H208">
        <v>200</v>
      </c>
      <c r="I208">
        <v>2019</v>
      </c>
      <c r="J208" t="s">
        <v>1179</v>
      </c>
      <c r="K208" t="s">
        <v>1180</v>
      </c>
      <c r="L208" s="1">
        <v>44305</v>
      </c>
      <c r="M208" t="s">
        <v>32</v>
      </c>
      <c r="N208" s="1">
        <v>45920</v>
      </c>
      <c r="O208" s="1">
        <v>46284</v>
      </c>
      <c r="P208" t="s">
        <v>457</v>
      </c>
      <c r="Q208" t="s">
        <v>53</v>
      </c>
      <c r="R208">
        <v>408004878549000</v>
      </c>
    </row>
    <row r="209" spans="1:18" x14ac:dyDescent="0.25">
      <c r="A209" t="s">
        <v>3563</v>
      </c>
      <c r="B209" t="s">
        <v>1416</v>
      </c>
      <c r="C209" t="s">
        <v>4137</v>
      </c>
      <c r="D209" t="s">
        <v>1417</v>
      </c>
      <c r="E209" t="s">
        <v>111</v>
      </c>
      <c r="F209" t="s">
        <v>112</v>
      </c>
      <c r="G209" t="s">
        <v>737</v>
      </c>
      <c r="H209">
        <v>291</v>
      </c>
      <c r="I209">
        <v>2021</v>
      </c>
      <c r="J209" t="s">
        <v>1418</v>
      </c>
      <c r="K209" t="s">
        <v>1419</v>
      </c>
      <c r="L209" s="1">
        <v>44243</v>
      </c>
      <c r="M209" t="s">
        <v>32</v>
      </c>
      <c r="N209" s="1">
        <v>46006</v>
      </c>
      <c r="O209" s="1">
        <v>46370</v>
      </c>
      <c r="P209" t="s">
        <v>457</v>
      </c>
      <c r="Q209" t="s">
        <v>33</v>
      </c>
      <c r="R209">
        <v>7008004341706000</v>
      </c>
    </row>
    <row r="210" spans="1:18" x14ac:dyDescent="0.25">
      <c r="A210" t="s">
        <v>3579</v>
      </c>
      <c r="B210" t="s">
        <v>1467</v>
      </c>
      <c r="C210" t="s">
        <v>4137</v>
      </c>
      <c r="D210" t="s">
        <v>967</v>
      </c>
      <c r="E210" t="s">
        <v>111</v>
      </c>
      <c r="F210" t="s">
        <v>112</v>
      </c>
      <c r="G210" t="s">
        <v>737</v>
      </c>
      <c r="H210">
        <v>291</v>
      </c>
      <c r="I210">
        <v>2021</v>
      </c>
      <c r="J210" t="s">
        <v>1468</v>
      </c>
      <c r="K210" t="s">
        <v>1469</v>
      </c>
      <c r="L210" s="1">
        <v>44280</v>
      </c>
      <c r="M210" t="s">
        <v>32</v>
      </c>
      <c r="N210" s="1">
        <v>46057</v>
      </c>
      <c r="O210" s="1">
        <v>46421</v>
      </c>
      <c r="P210" t="s">
        <v>457</v>
      </c>
      <c r="Q210" t="s">
        <v>38</v>
      </c>
      <c r="R210">
        <v>7008004348551000</v>
      </c>
    </row>
    <row r="211" spans="1:18" x14ac:dyDescent="0.25">
      <c r="A211" t="s">
        <v>3581</v>
      </c>
      <c r="B211" t="s">
        <v>1473</v>
      </c>
      <c r="C211" t="s">
        <v>4137</v>
      </c>
      <c r="D211" t="s">
        <v>967</v>
      </c>
      <c r="E211" t="s">
        <v>111</v>
      </c>
      <c r="F211" t="s">
        <v>112</v>
      </c>
      <c r="G211" t="s">
        <v>737</v>
      </c>
      <c r="H211">
        <v>291</v>
      </c>
      <c r="I211">
        <v>2021</v>
      </c>
      <c r="J211" t="s">
        <v>1474</v>
      </c>
      <c r="K211" t="s">
        <v>1475</v>
      </c>
      <c r="L211" s="1">
        <v>44280</v>
      </c>
      <c r="M211" t="s">
        <v>32</v>
      </c>
      <c r="N211" s="1">
        <v>46057</v>
      </c>
      <c r="O211" s="1">
        <v>46421</v>
      </c>
      <c r="P211" t="s">
        <v>457</v>
      </c>
      <c r="Q211" t="s">
        <v>38</v>
      </c>
      <c r="R211">
        <v>7008004348553000</v>
      </c>
    </row>
    <row r="212" spans="1:18" x14ac:dyDescent="0.25">
      <c r="A212" t="s">
        <v>3586</v>
      </c>
      <c r="B212" t="s">
        <v>1488</v>
      </c>
      <c r="C212" t="s">
        <v>4137</v>
      </c>
      <c r="D212" t="s">
        <v>1117</v>
      </c>
      <c r="E212" t="s">
        <v>111</v>
      </c>
      <c r="F212" t="s">
        <v>112</v>
      </c>
      <c r="G212" t="s">
        <v>737</v>
      </c>
      <c r="H212">
        <v>291</v>
      </c>
      <c r="I212">
        <v>2021</v>
      </c>
      <c r="J212" t="s">
        <v>1489</v>
      </c>
      <c r="K212" t="s">
        <v>1490</v>
      </c>
      <c r="L212" s="1">
        <v>44280</v>
      </c>
      <c r="M212" t="s">
        <v>32</v>
      </c>
      <c r="N212" s="1">
        <v>46068</v>
      </c>
      <c r="O212" s="1">
        <v>46432</v>
      </c>
      <c r="P212" t="s">
        <v>457</v>
      </c>
      <c r="Q212" t="s">
        <v>38</v>
      </c>
      <c r="R212">
        <v>7008004348560000</v>
      </c>
    </row>
    <row r="213" spans="1:18" x14ac:dyDescent="0.25">
      <c r="A213" t="s">
        <v>3587</v>
      </c>
      <c r="B213" t="s">
        <v>1491</v>
      </c>
      <c r="C213" t="s">
        <v>4137</v>
      </c>
      <c r="D213" t="s">
        <v>1492</v>
      </c>
      <c r="E213" t="s">
        <v>111</v>
      </c>
      <c r="F213" t="s">
        <v>112</v>
      </c>
      <c r="G213" t="s">
        <v>737</v>
      </c>
      <c r="H213">
        <v>291</v>
      </c>
      <c r="I213">
        <v>2021</v>
      </c>
      <c r="J213" t="s">
        <v>1493</v>
      </c>
      <c r="K213" t="s">
        <v>1494</v>
      </c>
      <c r="L213" s="1">
        <v>44280</v>
      </c>
      <c r="M213" t="s">
        <v>32</v>
      </c>
      <c r="N213" s="1">
        <v>46068</v>
      </c>
      <c r="O213" s="1">
        <v>46432</v>
      </c>
      <c r="P213" t="s">
        <v>457</v>
      </c>
      <c r="Q213" t="s">
        <v>38</v>
      </c>
      <c r="R213">
        <v>7008004348561000</v>
      </c>
    </row>
    <row r="214" spans="1:18" x14ac:dyDescent="0.25">
      <c r="A214" t="s">
        <v>3588</v>
      </c>
      <c r="B214" t="s">
        <v>1495</v>
      </c>
      <c r="C214" t="s">
        <v>4137</v>
      </c>
      <c r="D214" t="s">
        <v>1492</v>
      </c>
      <c r="E214" t="s">
        <v>111</v>
      </c>
      <c r="F214" t="s">
        <v>112</v>
      </c>
      <c r="G214" t="s">
        <v>737</v>
      </c>
      <c r="H214">
        <v>291</v>
      </c>
      <c r="I214">
        <v>2021</v>
      </c>
      <c r="J214" t="s">
        <v>1496</v>
      </c>
      <c r="K214" t="s">
        <v>1497</v>
      </c>
      <c r="L214" s="1">
        <v>44280</v>
      </c>
      <c r="M214" t="s">
        <v>32</v>
      </c>
      <c r="N214" s="1">
        <v>46068</v>
      </c>
      <c r="O214" s="1">
        <v>46432</v>
      </c>
      <c r="P214" t="s">
        <v>457</v>
      </c>
      <c r="Q214" t="s">
        <v>38</v>
      </c>
      <c r="R214">
        <v>7008004348562000</v>
      </c>
    </row>
    <row r="215" spans="1:18" x14ac:dyDescent="0.25">
      <c r="A215" t="s">
        <v>3589</v>
      </c>
      <c r="B215" t="s">
        <v>1498</v>
      </c>
      <c r="C215" t="s">
        <v>4137</v>
      </c>
      <c r="D215" t="s">
        <v>1492</v>
      </c>
      <c r="E215" t="s">
        <v>111</v>
      </c>
      <c r="F215" t="s">
        <v>112</v>
      </c>
      <c r="G215" t="s">
        <v>737</v>
      </c>
      <c r="H215">
        <v>291</v>
      </c>
      <c r="I215">
        <v>2021</v>
      </c>
      <c r="J215" t="s">
        <v>1499</v>
      </c>
      <c r="K215" t="s">
        <v>1500</v>
      </c>
      <c r="L215" s="1">
        <v>44280</v>
      </c>
      <c r="M215" t="s">
        <v>32</v>
      </c>
      <c r="N215" s="1">
        <v>46068</v>
      </c>
      <c r="O215" s="1">
        <v>46432</v>
      </c>
      <c r="P215" t="s">
        <v>457</v>
      </c>
      <c r="Q215" t="s">
        <v>38</v>
      </c>
      <c r="R215">
        <v>7008004348563000</v>
      </c>
    </row>
    <row r="216" spans="1:18" x14ac:dyDescent="0.25">
      <c r="A216" t="s">
        <v>3590</v>
      </c>
      <c r="B216" t="s">
        <v>1501</v>
      </c>
      <c r="C216" t="s">
        <v>4137</v>
      </c>
      <c r="D216" t="s">
        <v>1502</v>
      </c>
      <c r="E216" t="s">
        <v>111</v>
      </c>
      <c r="F216" t="s">
        <v>112</v>
      </c>
      <c r="G216" t="s">
        <v>737</v>
      </c>
      <c r="H216">
        <v>291</v>
      </c>
      <c r="I216">
        <v>2021</v>
      </c>
      <c r="J216" t="s">
        <v>1503</v>
      </c>
      <c r="K216" t="s">
        <v>1504</v>
      </c>
      <c r="L216" s="1">
        <v>44280</v>
      </c>
      <c r="M216" t="s">
        <v>32</v>
      </c>
      <c r="N216" s="1">
        <v>46068</v>
      </c>
      <c r="O216" s="1">
        <v>46432</v>
      </c>
      <c r="P216" t="s">
        <v>457</v>
      </c>
      <c r="Q216" t="s">
        <v>38</v>
      </c>
      <c r="R216">
        <v>7008004348564000</v>
      </c>
    </row>
    <row r="217" spans="1:18" x14ac:dyDescent="0.25">
      <c r="A217" t="s">
        <v>3592</v>
      </c>
      <c r="B217" t="s">
        <v>1508</v>
      </c>
      <c r="C217" t="s">
        <v>4137</v>
      </c>
      <c r="D217" t="s">
        <v>379</v>
      </c>
      <c r="E217" t="s">
        <v>111</v>
      </c>
      <c r="F217" t="s">
        <v>112</v>
      </c>
      <c r="G217" t="s">
        <v>737</v>
      </c>
      <c r="H217">
        <v>291</v>
      </c>
      <c r="I217">
        <v>2021</v>
      </c>
      <c r="J217" t="s">
        <v>1509</v>
      </c>
      <c r="K217" t="s">
        <v>1510</v>
      </c>
      <c r="L217" s="1">
        <v>44280</v>
      </c>
      <c r="M217" t="s">
        <v>32</v>
      </c>
      <c r="N217" s="1">
        <v>46068</v>
      </c>
      <c r="O217" s="1">
        <v>46432</v>
      </c>
      <c r="P217" t="s">
        <v>457</v>
      </c>
      <c r="Q217" t="s">
        <v>38</v>
      </c>
      <c r="R217">
        <v>7008004348566000</v>
      </c>
    </row>
    <row r="218" spans="1:18" x14ac:dyDescent="0.25">
      <c r="A218" t="s">
        <v>3618</v>
      </c>
      <c r="B218" t="s">
        <v>1590</v>
      </c>
      <c r="C218" t="s">
        <v>4137</v>
      </c>
      <c r="D218" t="s">
        <v>541</v>
      </c>
      <c r="E218" t="s">
        <v>111</v>
      </c>
      <c r="F218" t="s">
        <v>112</v>
      </c>
      <c r="G218" t="s">
        <v>737</v>
      </c>
      <c r="H218">
        <v>292</v>
      </c>
      <c r="I218">
        <v>2021</v>
      </c>
      <c r="J218" t="s">
        <v>1591</v>
      </c>
      <c r="K218" t="s">
        <v>1592</v>
      </c>
      <c r="L218" s="1">
        <v>44376</v>
      </c>
      <c r="M218" t="s">
        <v>32</v>
      </c>
      <c r="N218" s="1">
        <v>46111</v>
      </c>
      <c r="O218" s="1">
        <v>46475</v>
      </c>
      <c r="P218" t="s">
        <v>457</v>
      </c>
      <c r="Q218" t="s">
        <v>53</v>
      </c>
      <c r="R218">
        <v>7008004351556000</v>
      </c>
    </row>
    <row r="219" spans="1:18" x14ac:dyDescent="0.25">
      <c r="A219" t="s">
        <v>3625</v>
      </c>
      <c r="B219" t="s">
        <v>1613</v>
      </c>
      <c r="C219" t="s">
        <v>4137</v>
      </c>
      <c r="D219" t="s">
        <v>1614</v>
      </c>
      <c r="E219" t="s">
        <v>111</v>
      </c>
      <c r="F219" t="s">
        <v>112</v>
      </c>
      <c r="G219" t="s">
        <v>1598</v>
      </c>
      <c r="H219">
        <v>291</v>
      </c>
      <c r="I219">
        <v>2022</v>
      </c>
      <c r="J219" t="s">
        <v>1615</v>
      </c>
      <c r="K219" t="s">
        <v>1616</v>
      </c>
      <c r="L219" s="1">
        <v>44389</v>
      </c>
      <c r="M219" t="s">
        <v>32</v>
      </c>
      <c r="N219" s="1">
        <v>45832</v>
      </c>
      <c r="O219" s="1">
        <v>46196</v>
      </c>
      <c r="P219" t="s">
        <v>457</v>
      </c>
      <c r="Q219" t="s">
        <v>95</v>
      </c>
      <c r="R219">
        <v>408004800515000</v>
      </c>
    </row>
    <row r="220" spans="1:18" x14ac:dyDescent="0.25">
      <c r="A220" t="s">
        <v>3645</v>
      </c>
      <c r="B220" t="s">
        <v>1677</v>
      </c>
      <c r="C220" t="s">
        <v>4137</v>
      </c>
      <c r="D220" t="s">
        <v>1492</v>
      </c>
      <c r="E220" t="s">
        <v>111</v>
      </c>
      <c r="F220" t="s">
        <v>112</v>
      </c>
      <c r="G220" t="s">
        <v>1598</v>
      </c>
      <c r="H220">
        <v>291</v>
      </c>
      <c r="I220">
        <v>2022</v>
      </c>
      <c r="J220" t="s">
        <v>1678</v>
      </c>
      <c r="K220" t="s">
        <v>1679</v>
      </c>
      <c r="L220" s="1">
        <v>44503</v>
      </c>
      <c r="M220" t="s">
        <v>32</v>
      </c>
      <c r="N220" s="1">
        <v>45910</v>
      </c>
      <c r="O220" s="1">
        <v>46274</v>
      </c>
      <c r="P220" t="s">
        <v>457</v>
      </c>
      <c r="Q220" t="s">
        <v>38</v>
      </c>
      <c r="R220">
        <v>408004878551000</v>
      </c>
    </row>
    <row r="221" spans="1:18" x14ac:dyDescent="0.25">
      <c r="A221" t="s">
        <v>3650</v>
      </c>
      <c r="B221" t="s">
        <v>1692</v>
      </c>
      <c r="C221" t="s">
        <v>4137</v>
      </c>
      <c r="D221" t="s">
        <v>967</v>
      </c>
      <c r="E221" t="s">
        <v>111</v>
      </c>
      <c r="F221" t="s">
        <v>112</v>
      </c>
      <c r="G221" t="s">
        <v>1598</v>
      </c>
      <c r="H221">
        <v>291</v>
      </c>
      <c r="I221">
        <v>2022</v>
      </c>
      <c r="J221" t="s">
        <v>1693</v>
      </c>
      <c r="K221" t="s">
        <v>1694</v>
      </c>
      <c r="L221" s="1">
        <v>44503</v>
      </c>
      <c r="M221" t="s">
        <v>32</v>
      </c>
      <c r="N221" s="1">
        <v>45910</v>
      </c>
      <c r="O221" s="1">
        <v>46274</v>
      </c>
      <c r="P221" t="s">
        <v>457</v>
      </c>
      <c r="Q221" t="s">
        <v>38</v>
      </c>
      <c r="R221">
        <v>408004878586000</v>
      </c>
    </row>
    <row r="222" spans="1:18" x14ac:dyDescent="0.25">
      <c r="A222" t="s">
        <v>3651</v>
      </c>
      <c r="B222" t="s">
        <v>1695</v>
      </c>
      <c r="C222" t="s">
        <v>4137</v>
      </c>
      <c r="D222" t="s">
        <v>967</v>
      </c>
      <c r="E222" t="s">
        <v>111</v>
      </c>
      <c r="F222" t="s">
        <v>112</v>
      </c>
      <c r="G222" t="s">
        <v>1598</v>
      </c>
      <c r="H222">
        <v>291</v>
      </c>
      <c r="I222">
        <v>2022</v>
      </c>
      <c r="J222" t="s">
        <v>1696</v>
      </c>
      <c r="K222" t="s">
        <v>1697</v>
      </c>
      <c r="L222" s="1">
        <v>44503</v>
      </c>
      <c r="M222" t="s">
        <v>32</v>
      </c>
      <c r="N222" s="1">
        <v>45910</v>
      </c>
      <c r="O222" s="1">
        <v>46274</v>
      </c>
      <c r="P222" t="s">
        <v>457</v>
      </c>
      <c r="Q222" t="s">
        <v>38</v>
      </c>
      <c r="R222">
        <v>408004878587000</v>
      </c>
    </row>
    <row r="223" spans="1:18" x14ac:dyDescent="0.25">
      <c r="A223" t="s">
        <v>3652</v>
      </c>
      <c r="B223" t="s">
        <v>1698</v>
      </c>
      <c r="C223" t="s">
        <v>4137</v>
      </c>
      <c r="D223" t="s">
        <v>534</v>
      </c>
      <c r="E223" t="s">
        <v>111</v>
      </c>
      <c r="F223" t="s">
        <v>112</v>
      </c>
      <c r="G223" t="s">
        <v>1598</v>
      </c>
      <c r="H223">
        <v>291</v>
      </c>
      <c r="I223">
        <v>2022</v>
      </c>
      <c r="J223" t="s">
        <v>1699</v>
      </c>
      <c r="K223" t="s">
        <v>1700</v>
      </c>
      <c r="L223" s="1">
        <v>44503</v>
      </c>
      <c r="M223" t="s">
        <v>32</v>
      </c>
      <c r="N223" s="1">
        <v>45910</v>
      </c>
      <c r="O223" s="1">
        <v>46274</v>
      </c>
      <c r="P223" t="s">
        <v>457</v>
      </c>
      <c r="Q223" t="s">
        <v>38</v>
      </c>
      <c r="R223">
        <v>408004878594000</v>
      </c>
    </row>
    <row r="224" spans="1:18" x14ac:dyDescent="0.25">
      <c r="A224" t="s">
        <v>3659</v>
      </c>
      <c r="B224" t="s">
        <v>1720</v>
      </c>
      <c r="C224" t="s">
        <v>4137</v>
      </c>
      <c r="D224" t="s">
        <v>1721</v>
      </c>
      <c r="E224" t="s">
        <v>111</v>
      </c>
      <c r="F224" t="s">
        <v>112</v>
      </c>
      <c r="G224" t="s">
        <v>1598</v>
      </c>
      <c r="H224">
        <v>291</v>
      </c>
      <c r="I224">
        <v>2022</v>
      </c>
      <c r="J224" t="s">
        <v>1722</v>
      </c>
      <c r="K224" t="s">
        <v>1723</v>
      </c>
      <c r="L224" s="1">
        <v>44503</v>
      </c>
      <c r="M224" t="s">
        <v>32</v>
      </c>
      <c r="N224" s="1">
        <v>45910</v>
      </c>
      <c r="O224" s="1">
        <v>46274</v>
      </c>
      <c r="P224" t="s">
        <v>457</v>
      </c>
      <c r="Q224" t="s">
        <v>38</v>
      </c>
      <c r="R224">
        <v>408004878554000</v>
      </c>
    </row>
    <row r="225" spans="1:18" x14ac:dyDescent="0.25">
      <c r="A225" t="s">
        <v>3660</v>
      </c>
      <c r="B225" t="s">
        <v>1724</v>
      </c>
      <c r="C225" t="s">
        <v>4137</v>
      </c>
      <c r="D225" t="s">
        <v>1721</v>
      </c>
      <c r="E225" t="s">
        <v>111</v>
      </c>
      <c r="F225" t="s">
        <v>112</v>
      </c>
      <c r="G225" t="s">
        <v>1598</v>
      </c>
      <c r="H225">
        <v>291</v>
      </c>
      <c r="I225">
        <v>2022</v>
      </c>
      <c r="J225" t="s">
        <v>1725</v>
      </c>
      <c r="K225" t="s">
        <v>1726</v>
      </c>
      <c r="L225" s="1">
        <v>44503</v>
      </c>
      <c r="M225" t="s">
        <v>32</v>
      </c>
      <c r="N225" s="1">
        <v>45910</v>
      </c>
      <c r="O225" s="1">
        <v>46274</v>
      </c>
      <c r="P225" t="s">
        <v>457</v>
      </c>
      <c r="Q225" t="s">
        <v>38</v>
      </c>
      <c r="R225">
        <v>408004878555000</v>
      </c>
    </row>
    <row r="226" spans="1:18" x14ac:dyDescent="0.25">
      <c r="A226" t="s">
        <v>3735</v>
      </c>
      <c r="B226" t="s">
        <v>1954</v>
      </c>
      <c r="C226" t="s">
        <v>4137</v>
      </c>
      <c r="D226" t="s">
        <v>1926</v>
      </c>
      <c r="E226" t="s">
        <v>277</v>
      </c>
      <c r="F226" t="s">
        <v>185</v>
      </c>
      <c r="G226" t="s">
        <v>186</v>
      </c>
      <c r="H226">
        <v>2488</v>
      </c>
      <c r="I226">
        <v>2022</v>
      </c>
      <c r="J226" t="s">
        <v>1955</v>
      </c>
      <c r="K226" t="s">
        <v>1956</v>
      </c>
      <c r="L226" s="1">
        <v>44644</v>
      </c>
      <c r="M226" t="s">
        <v>32</v>
      </c>
      <c r="N226" s="1">
        <v>46068</v>
      </c>
      <c r="O226" s="1">
        <v>46432</v>
      </c>
      <c r="P226" t="s">
        <v>457</v>
      </c>
      <c r="Q226" t="s">
        <v>38</v>
      </c>
      <c r="R226">
        <v>7008004348571000</v>
      </c>
    </row>
    <row r="227" spans="1:18" x14ac:dyDescent="0.25">
      <c r="A227" t="s">
        <v>3739</v>
      </c>
      <c r="B227" t="s">
        <v>1966</v>
      </c>
      <c r="C227" t="s">
        <v>4137</v>
      </c>
      <c r="D227" t="s">
        <v>644</v>
      </c>
      <c r="E227" t="s">
        <v>27</v>
      </c>
      <c r="F227" t="s">
        <v>185</v>
      </c>
      <c r="G227" t="s">
        <v>186</v>
      </c>
      <c r="H227">
        <v>2488</v>
      </c>
      <c r="I227">
        <v>2022</v>
      </c>
      <c r="J227" t="s">
        <v>1967</v>
      </c>
      <c r="K227" t="s">
        <v>1968</v>
      </c>
      <c r="L227" s="1">
        <v>44644</v>
      </c>
      <c r="M227" t="s">
        <v>32</v>
      </c>
      <c r="N227" s="1">
        <v>46068</v>
      </c>
      <c r="O227" s="1">
        <v>46432</v>
      </c>
      <c r="P227" t="s">
        <v>457</v>
      </c>
      <c r="Q227" t="s">
        <v>38</v>
      </c>
      <c r="R227">
        <v>7008004348574000</v>
      </c>
    </row>
    <row r="228" spans="1:18" x14ac:dyDescent="0.25">
      <c r="A228" t="s">
        <v>3752</v>
      </c>
      <c r="B228" t="s">
        <v>2005</v>
      </c>
      <c r="C228" t="s">
        <v>4137</v>
      </c>
      <c r="D228" t="s">
        <v>691</v>
      </c>
      <c r="E228" t="s">
        <v>111</v>
      </c>
      <c r="F228" t="s">
        <v>112</v>
      </c>
      <c r="G228" t="s">
        <v>1598</v>
      </c>
      <c r="H228">
        <v>291</v>
      </c>
      <c r="I228">
        <v>2022</v>
      </c>
      <c r="J228" t="s">
        <v>2006</v>
      </c>
      <c r="K228" t="s">
        <v>2007</v>
      </c>
      <c r="L228" s="1">
        <v>44684</v>
      </c>
      <c r="M228" t="s">
        <v>32</v>
      </c>
      <c r="N228" s="1">
        <v>46055</v>
      </c>
      <c r="O228" s="1">
        <v>46419</v>
      </c>
      <c r="P228" t="s">
        <v>457</v>
      </c>
      <c r="Q228" t="s">
        <v>38</v>
      </c>
      <c r="R228">
        <v>7008004348546000</v>
      </c>
    </row>
    <row r="229" spans="1:18" x14ac:dyDescent="0.25">
      <c r="A229" t="s">
        <v>3753</v>
      </c>
      <c r="B229" t="s">
        <v>2008</v>
      </c>
      <c r="C229" t="s">
        <v>4137</v>
      </c>
      <c r="D229" t="s">
        <v>1502</v>
      </c>
      <c r="E229" t="s">
        <v>111</v>
      </c>
      <c r="F229" t="s">
        <v>112</v>
      </c>
      <c r="G229" t="s">
        <v>1598</v>
      </c>
      <c r="H229">
        <v>291</v>
      </c>
      <c r="I229">
        <v>2022</v>
      </c>
      <c r="J229" t="s">
        <v>2009</v>
      </c>
      <c r="K229" t="s">
        <v>2010</v>
      </c>
      <c r="L229" s="1">
        <v>44684</v>
      </c>
      <c r="M229" t="s">
        <v>32</v>
      </c>
      <c r="N229" s="1">
        <v>46055</v>
      </c>
      <c r="O229" s="1">
        <v>46419</v>
      </c>
      <c r="P229" t="s">
        <v>457</v>
      </c>
      <c r="Q229" t="s">
        <v>38</v>
      </c>
      <c r="R229">
        <v>7008004348547000</v>
      </c>
    </row>
    <row r="230" spans="1:18" x14ac:dyDescent="0.25">
      <c r="A230" t="s">
        <v>3754</v>
      </c>
      <c r="B230" t="s">
        <v>2011</v>
      </c>
      <c r="C230" t="s">
        <v>4137</v>
      </c>
      <c r="D230" t="s">
        <v>216</v>
      </c>
      <c r="E230" t="s">
        <v>111</v>
      </c>
      <c r="F230" t="s">
        <v>112</v>
      </c>
      <c r="G230" t="s">
        <v>1598</v>
      </c>
      <c r="H230">
        <v>291</v>
      </c>
      <c r="I230">
        <v>2022</v>
      </c>
      <c r="J230" t="s">
        <v>2012</v>
      </c>
      <c r="K230" t="s">
        <v>2013</v>
      </c>
      <c r="L230" s="1">
        <v>44684</v>
      </c>
      <c r="M230" t="s">
        <v>32</v>
      </c>
      <c r="N230" s="1">
        <v>46055</v>
      </c>
      <c r="O230" s="1">
        <v>46419</v>
      </c>
      <c r="P230" t="s">
        <v>457</v>
      </c>
      <c r="Q230" t="s">
        <v>38</v>
      </c>
      <c r="R230">
        <v>7008004348548000</v>
      </c>
    </row>
    <row r="231" spans="1:18" x14ac:dyDescent="0.25">
      <c r="A231" t="s">
        <v>3779</v>
      </c>
      <c r="B231" t="s">
        <v>2088</v>
      </c>
      <c r="C231" t="s">
        <v>4137</v>
      </c>
      <c r="D231" t="s">
        <v>1417</v>
      </c>
      <c r="E231" t="s">
        <v>111</v>
      </c>
      <c r="F231" t="s">
        <v>112</v>
      </c>
      <c r="G231" t="s">
        <v>1598</v>
      </c>
      <c r="H231">
        <v>291</v>
      </c>
      <c r="I231">
        <v>2022</v>
      </c>
      <c r="J231" t="s">
        <v>2089</v>
      </c>
      <c r="K231" t="s">
        <v>2090</v>
      </c>
      <c r="L231" s="1">
        <v>44782</v>
      </c>
      <c r="M231" t="s">
        <v>32</v>
      </c>
      <c r="N231" s="1">
        <v>45805</v>
      </c>
      <c r="O231" s="1">
        <v>46169</v>
      </c>
      <c r="P231" t="s">
        <v>457</v>
      </c>
      <c r="Q231" t="s">
        <v>38</v>
      </c>
      <c r="R231">
        <v>408004760667000</v>
      </c>
    </row>
    <row r="232" spans="1:18" x14ac:dyDescent="0.25">
      <c r="A232" t="s">
        <v>3781</v>
      </c>
      <c r="B232" t="s">
        <v>2094</v>
      </c>
      <c r="C232" t="s">
        <v>4137</v>
      </c>
      <c r="D232" t="s">
        <v>967</v>
      </c>
      <c r="E232" t="s">
        <v>111</v>
      </c>
      <c r="F232" t="s">
        <v>112</v>
      </c>
      <c r="G232" t="s">
        <v>1598</v>
      </c>
      <c r="H232">
        <v>291</v>
      </c>
      <c r="I232">
        <v>2022</v>
      </c>
      <c r="J232" t="s">
        <v>2095</v>
      </c>
      <c r="K232" t="s">
        <v>2096</v>
      </c>
      <c r="L232" s="1">
        <v>44782</v>
      </c>
      <c r="M232" t="s">
        <v>23</v>
      </c>
      <c r="N232" s="1">
        <v>45805</v>
      </c>
      <c r="O232" s="1">
        <v>46169</v>
      </c>
      <c r="P232" t="s">
        <v>457</v>
      </c>
      <c r="Q232" t="s">
        <v>38</v>
      </c>
      <c r="R232">
        <v>408004760669000</v>
      </c>
    </row>
    <row r="233" spans="1:18" x14ac:dyDescent="0.25">
      <c r="A233" t="s">
        <v>3782</v>
      </c>
      <c r="B233" t="s">
        <v>2097</v>
      </c>
      <c r="C233" t="s">
        <v>4137</v>
      </c>
      <c r="D233" t="s">
        <v>967</v>
      </c>
      <c r="E233" t="s">
        <v>111</v>
      </c>
      <c r="F233" t="s">
        <v>112</v>
      </c>
      <c r="G233" t="s">
        <v>1598</v>
      </c>
      <c r="H233">
        <v>291</v>
      </c>
      <c r="I233">
        <v>2022</v>
      </c>
      <c r="J233" t="s">
        <v>2098</v>
      </c>
      <c r="K233" t="s">
        <v>2099</v>
      </c>
      <c r="L233" s="1">
        <v>44782</v>
      </c>
      <c r="M233" t="s">
        <v>32</v>
      </c>
      <c r="N233" s="1">
        <v>45805</v>
      </c>
      <c r="O233" s="1">
        <v>46169</v>
      </c>
      <c r="P233" t="s">
        <v>457</v>
      </c>
      <c r="Q233" t="s">
        <v>910</v>
      </c>
      <c r="R233">
        <v>408004760650000</v>
      </c>
    </row>
    <row r="234" spans="1:18" x14ac:dyDescent="0.25">
      <c r="A234" t="s">
        <v>3788</v>
      </c>
      <c r="B234" t="s">
        <v>2116</v>
      </c>
      <c r="C234" t="s">
        <v>4137</v>
      </c>
      <c r="D234" t="s">
        <v>1502</v>
      </c>
      <c r="E234" t="s">
        <v>277</v>
      </c>
      <c r="F234" t="s">
        <v>42</v>
      </c>
      <c r="G234" t="s">
        <v>1005</v>
      </c>
      <c r="H234">
        <v>2776</v>
      </c>
      <c r="I234">
        <v>2022</v>
      </c>
      <c r="J234" t="s">
        <v>2117</v>
      </c>
      <c r="K234" t="s">
        <v>2118</v>
      </c>
      <c r="L234" s="1">
        <v>44764</v>
      </c>
      <c r="M234" t="s">
        <v>32</v>
      </c>
      <c r="N234" s="1">
        <v>45818</v>
      </c>
      <c r="O234" s="1">
        <v>46182</v>
      </c>
      <c r="P234" t="s">
        <v>457</v>
      </c>
      <c r="Q234" t="s">
        <v>38</v>
      </c>
      <c r="R234">
        <v>408004787188000</v>
      </c>
    </row>
    <row r="235" spans="1:18" x14ac:dyDescent="0.25">
      <c r="A235" t="s">
        <v>3813</v>
      </c>
      <c r="B235" t="s">
        <v>2194</v>
      </c>
      <c r="C235" t="s">
        <v>4137</v>
      </c>
      <c r="D235" t="s">
        <v>967</v>
      </c>
      <c r="E235" t="s">
        <v>111</v>
      </c>
      <c r="F235" t="s">
        <v>112</v>
      </c>
      <c r="G235" t="s">
        <v>1598</v>
      </c>
      <c r="H235">
        <v>291</v>
      </c>
      <c r="I235">
        <v>2023</v>
      </c>
      <c r="J235" t="s">
        <v>2195</v>
      </c>
      <c r="K235" t="s">
        <v>2196</v>
      </c>
      <c r="L235" s="1">
        <v>44912</v>
      </c>
      <c r="M235" t="s">
        <v>32</v>
      </c>
      <c r="N235" s="1">
        <v>45896</v>
      </c>
      <c r="O235" s="1">
        <v>46260</v>
      </c>
      <c r="P235" t="s">
        <v>457</v>
      </c>
      <c r="Q235" t="s">
        <v>38</v>
      </c>
      <c r="R235">
        <v>408004847521000</v>
      </c>
    </row>
    <row r="236" spans="1:18" x14ac:dyDescent="0.25">
      <c r="A236" t="s">
        <v>3814</v>
      </c>
      <c r="B236" t="s">
        <v>2197</v>
      </c>
      <c r="C236" t="s">
        <v>4137</v>
      </c>
      <c r="D236" t="s">
        <v>967</v>
      </c>
      <c r="E236" t="s">
        <v>111</v>
      </c>
      <c r="F236" t="s">
        <v>112</v>
      </c>
      <c r="G236" t="s">
        <v>1598</v>
      </c>
      <c r="H236">
        <v>291</v>
      </c>
      <c r="I236">
        <v>2023</v>
      </c>
      <c r="J236" t="s">
        <v>2198</v>
      </c>
      <c r="K236" t="s">
        <v>2199</v>
      </c>
      <c r="L236" s="1">
        <v>44912</v>
      </c>
      <c r="M236" t="s">
        <v>32</v>
      </c>
      <c r="N236" s="1">
        <v>45896</v>
      </c>
      <c r="O236" s="1">
        <v>46260</v>
      </c>
      <c r="P236" t="s">
        <v>457</v>
      </c>
      <c r="Q236" t="s">
        <v>38</v>
      </c>
      <c r="R236">
        <v>408004847522000</v>
      </c>
    </row>
    <row r="237" spans="1:18" x14ac:dyDescent="0.25">
      <c r="A237" t="s">
        <v>3871</v>
      </c>
      <c r="B237" t="s">
        <v>2370</v>
      </c>
      <c r="C237" t="s">
        <v>4137</v>
      </c>
      <c r="D237" t="s">
        <v>1721</v>
      </c>
      <c r="E237" t="s">
        <v>111</v>
      </c>
      <c r="F237" t="s">
        <v>112</v>
      </c>
      <c r="G237" t="s">
        <v>1598</v>
      </c>
      <c r="H237">
        <v>291</v>
      </c>
      <c r="I237">
        <v>2023</v>
      </c>
      <c r="J237" t="s">
        <v>2371</v>
      </c>
      <c r="K237" t="s">
        <v>2372</v>
      </c>
      <c r="L237" s="1">
        <v>45021</v>
      </c>
      <c r="M237" t="s">
        <v>32</v>
      </c>
      <c r="N237" s="1">
        <v>46081</v>
      </c>
      <c r="O237" s="1">
        <v>46445</v>
      </c>
      <c r="P237" t="s">
        <v>457</v>
      </c>
      <c r="Q237" t="s">
        <v>38</v>
      </c>
      <c r="R237">
        <v>7008004348584000</v>
      </c>
    </row>
    <row r="238" spans="1:18" x14ac:dyDescent="0.25">
      <c r="A238" t="s">
        <v>3872</v>
      </c>
      <c r="B238" t="s">
        <v>2373</v>
      </c>
      <c r="C238" t="s">
        <v>4137</v>
      </c>
      <c r="D238" t="s">
        <v>1721</v>
      </c>
      <c r="E238" t="s">
        <v>111</v>
      </c>
      <c r="F238" t="s">
        <v>112</v>
      </c>
      <c r="G238" t="s">
        <v>1598</v>
      </c>
      <c r="H238">
        <v>291</v>
      </c>
      <c r="I238">
        <v>2023</v>
      </c>
      <c r="J238" t="s">
        <v>2374</v>
      </c>
      <c r="K238" t="s">
        <v>2375</v>
      </c>
      <c r="L238" s="1">
        <v>45021</v>
      </c>
      <c r="M238" t="s">
        <v>32</v>
      </c>
      <c r="N238" s="1">
        <v>46081</v>
      </c>
      <c r="O238" s="1">
        <v>46445</v>
      </c>
      <c r="P238" t="s">
        <v>457</v>
      </c>
      <c r="Q238" t="s">
        <v>38</v>
      </c>
      <c r="R238">
        <v>7008004348587000</v>
      </c>
    </row>
    <row r="239" spans="1:18" x14ac:dyDescent="0.25">
      <c r="A239" t="s">
        <v>3874</v>
      </c>
      <c r="B239" t="s">
        <v>2379</v>
      </c>
      <c r="C239" t="s">
        <v>4137</v>
      </c>
      <c r="D239" t="s">
        <v>1117</v>
      </c>
      <c r="E239" t="s">
        <v>111</v>
      </c>
      <c r="F239" t="s">
        <v>112</v>
      </c>
      <c r="G239" t="s">
        <v>1598</v>
      </c>
      <c r="H239">
        <v>291</v>
      </c>
      <c r="I239">
        <v>2023</v>
      </c>
      <c r="J239" t="s">
        <v>2380</v>
      </c>
      <c r="K239" t="s">
        <v>2381</v>
      </c>
      <c r="L239" s="1">
        <v>45021</v>
      </c>
      <c r="M239" t="s">
        <v>32</v>
      </c>
      <c r="N239" s="1">
        <v>46081</v>
      </c>
      <c r="O239" s="1">
        <v>46445</v>
      </c>
      <c r="P239" t="s">
        <v>457</v>
      </c>
      <c r="Q239" t="s">
        <v>38</v>
      </c>
      <c r="R239">
        <v>7008004348589000</v>
      </c>
    </row>
    <row r="240" spans="1:18" x14ac:dyDescent="0.25">
      <c r="A240" t="s">
        <v>3875</v>
      </c>
      <c r="B240" t="s">
        <v>2382</v>
      </c>
      <c r="C240" t="s">
        <v>4137</v>
      </c>
      <c r="D240" t="s">
        <v>1117</v>
      </c>
      <c r="E240" t="s">
        <v>111</v>
      </c>
      <c r="F240" t="s">
        <v>112</v>
      </c>
      <c r="G240" t="s">
        <v>1598</v>
      </c>
      <c r="H240">
        <v>291</v>
      </c>
      <c r="I240">
        <v>2023</v>
      </c>
      <c r="J240" t="s">
        <v>2383</v>
      </c>
      <c r="K240" t="s">
        <v>2384</v>
      </c>
      <c r="L240" s="1">
        <v>45021</v>
      </c>
      <c r="M240" t="s">
        <v>32</v>
      </c>
      <c r="N240" s="1">
        <v>46081</v>
      </c>
      <c r="O240" s="1">
        <v>46445</v>
      </c>
      <c r="P240" t="s">
        <v>457</v>
      </c>
      <c r="Q240" t="s">
        <v>38</v>
      </c>
      <c r="R240">
        <v>7008004348590000</v>
      </c>
    </row>
    <row r="241" spans="1:18" x14ac:dyDescent="0.25">
      <c r="A241" t="s">
        <v>3876</v>
      </c>
      <c r="B241" t="s">
        <v>2385</v>
      </c>
      <c r="C241" t="s">
        <v>4137</v>
      </c>
      <c r="D241" t="s">
        <v>1926</v>
      </c>
      <c r="E241" t="s">
        <v>111</v>
      </c>
      <c r="F241" t="s">
        <v>112</v>
      </c>
      <c r="G241" t="s">
        <v>1598</v>
      </c>
      <c r="H241">
        <v>291</v>
      </c>
      <c r="I241">
        <v>2023</v>
      </c>
      <c r="J241" t="s">
        <v>2386</v>
      </c>
      <c r="K241" t="s">
        <v>2387</v>
      </c>
      <c r="L241" s="1">
        <v>45021</v>
      </c>
      <c r="M241" t="s">
        <v>32</v>
      </c>
      <c r="N241" s="1">
        <v>46081</v>
      </c>
      <c r="O241" s="1">
        <v>46445</v>
      </c>
      <c r="P241" t="s">
        <v>457</v>
      </c>
      <c r="Q241" t="s">
        <v>38</v>
      </c>
      <c r="R241">
        <v>7008004348591000</v>
      </c>
    </row>
    <row r="242" spans="1:18" x14ac:dyDescent="0.25">
      <c r="A242" t="s">
        <v>3877</v>
      </c>
      <c r="B242" t="s">
        <v>2388</v>
      </c>
      <c r="C242" t="s">
        <v>4137</v>
      </c>
      <c r="D242" t="s">
        <v>598</v>
      </c>
      <c r="E242" t="s">
        <v>111</v>
      </c>
      <c r="F242" t="s">
        <v>112</v>
      </c>
      <c r="G242" t="s">
        <v>1598</v>
      </c>
      <c r="H242">
        <v>291</v>
      </c>
      <c r="I242">
        <v>2023</v>
      </c>
      <c r="J242" t="s">
        <v>2389</v>
      </c>
      <c r="K242" t="s">
        <v>2390</v>
      </c>
      <c r="L242" s="1">
        <v>45021</v>
      </c>
      <c r="M242" t="s">
        <v>32</v>
      </c>
      <c r="N242" s="1">
        <v>46081</v>
      </c>
      <c r="O242" s="1">
        <v>46445</v>
      </c>
      <c r="P242" t="s">
        <v>457</v>
      </c>
      <c r="Q242" t="s">
        <v>38</v>
      </c>
      <c r="R242">
        <v>7008004348592000</v>
      </c>
    </row>
    <row r="243" spans="1:18" x14ac:dyDescent="0.25">
      <c r="A243" t="s">
        <v>3878</v>
      </c>
      <c r="B243" t="s">
        <v>2391</v>
      </c>
      <c r="C243" t="s">
        <v>4137</v>
      </c>
      <c r="D243" t="s">
        <v>598</v>
      </c>
      <c r="E243" t="s">
        <v>111</v>
      </c>
      <c r="F243" t="s">
        <v>112</v>
      </c>
      <c r="G243" t="s">
        <v>1598</v>
      </c>
      <c r="H243">
        <v>291</v>
      </c>
      <c r="I243">
        <v>2023</v>
      </c>
      <c r="J243" t="s">
        <v>2392</v>
      </c>
      <c r="K243" t="s">
        <v>2393</v>
      </c>
      <c r="L243" s="1">
        <v>45021</v>
      </c>
      <c r="M243" t="s">
        <v>32</v>
      </c>
      <c r="N243" s="1">
        <v>46081</v>
      </c>
      <c r="O243" s="1">
        <v>46445</v>
      </c>
      <c r="P243" t="s">
        <v>457</v>
      </c>
      <c r="Q243" t="s">
        <v>38</v>
      </c>
      <c r="R243">
        <v>7008004348593000</v>
      </c>
    </row>
    <row r="244" spans="1:18" x14ac:dyDescent="0.25">
      <c r="A244" t="s">
        <v>3924</v>
      </c>
      <c r="B244" t="s">
        <v>2531</v>
      </c>
      <c r="C244" t="s">
        <v>4137</v>
      </c>
      <c r="D244" t="s">
        <v>967</v>
      </c>
      <c r="E244" t="s">
        <v>111</v>
      </c>
      <c r="F244" t="s">
        <v>112</v>
      </c>
      <c r="G244" t="s">
        <v>1598</v>
      </c>
      <c r="H244">
        <v>291</v>
      </c>
      <c r="I244">
        <v>2023</v>
      </c>
      <c r="J244" t="s">
        <v>2532</v>
      </c>
      <c r="K244" t="s">
        <v>2533</v>
      </c>
      <c r="L244" s="1">
        <v>45141</v>
      </c>
      <c r="M244" t="s">
        <v>32</v>
      </c>
      <c r="N244" s="1">
        <v>46123</v>
      </c>
      <c r="O244" s="1">
        <v>46487</v>
      </c>
      <c r="P244" t="s">
        <v>457</v>
      </c>
      <c r="Q244" t="s">
        <v>2534</v>
      </c>
      <c r="R244">
        <v>7008004355136000</v>
      </c>
    </row>
    <row r="245" spans="1:18" x14ac:dyDescent="0.25">
      <c r="A245" t="s">
        <v>3925</v>
      </c>
      <c r="B245" t="s">
        <v>2535</v>
      </c>
      <c r="C245" t="s">
        <v>4137</v>
      </c>
      <c r="D245" t="s">
        <v>967</v>
      </c>
      <c r="E245" t="s">
        <v>111</v>
      </c>
      <c r="F245" t="s">
        <v>112</v>
      </c>
      <c r="G245" t="s">
        <v>1598</v>
      </c>
      <c r="H245">
        <v>291</v>
      </c>
      <c r="I245">
        <v>2023</v>
      </c>
      <c r="J245" t="s">
        <v>2536</v>
      </c>
      <c r="K245" t="s">
        <v>2537</v>
      </c>
      <c r="L245" s="1">
        <v>45141</v>
      </c>
      <c r="M245" t="s">
        <v>32</v>
      </c>
      <c r="N245" s="1">
        <v>46123</v>
      </c>
      <c r="O245" s="1">
        <v>46487</v>
      </c>
      <c r="P245" t="s">
        <v>457</v>
      </c>
      <c r="Q245" t="s">
        <v>38</v>
      </c>
      <c r="R245">
        <v>7008004355137000</v>
      </c>
    </row>
    <row r="246" spans="1:18" x14ac:dyDescent="0.25">
      <c r="A246" t="s">
        <v>3926</v>
      </c>
      <c r="B246" t="s">
        <v>2538</v>
      </c>
      <c r="C246" t="s">
        <v>4137</v>
      </c>
      <c r="D246" t="s">
        <v>967</v>
      </c>
      <c r="E246" t="s">
        <v>111</v>
      </c>
      <c r="F246" t="s">
        <v>112</v>
      </c>
      <c r="G246" t="s">
        <v>1598</v>
      </c>
      <c r="H246">
        <v>291</v>
      </c>
      <c r="I246">
        <v>2023</v>
      </c>
      <c r="J246" t="s">
        <v>2539</v>
      </c>
      <c r="K246" t="s">
        <v>2540</v>
      </c>
      <c r="L246" s="1">
        <v>45141</v>
      </c>
      <c r="M246" t="s">
        <v>32</v>
      </c>
      <c r="N246" s="1">
        <v>46123</v>
      </c>
      <c r="O246" s="1">
        <v>46487</v>
      </c>
      <c r="P246" t="s">
        <v>457</v>
      </c>
      <c r="Q246" t="s">
        <v>95</v>
      </c>
      <c r="R246">
        <v>7008004355138000</v>
      </c>
    </row>
    <row r="247" spans="1:18" x14ac:dyDescent="0.25">
      <c r="A247" t="s">
        <v>3927</v>
      </c>
      <c r="B247" t="s">
        <v>2541</v>
      </c>
      <c r="C247" t="s">
        <v>4137</v>
      </c>
      <c r="D247" t="s">
        <v>1926</v>
      </c>
      <c r="E247" t="s">
        <v>111</v>
      </c>
      <c r="F247" t="s">
        <v>112</v>
      </c>
      <c r="G247" t="s">
        <v>1598</v>
      </c>
      <c r="H247">
        <v>291</v>
      </c>
      <c r="I247">
        <v>2023</v>
      </c>
      <c r="J247" t="s">
        <v>2542</v>
      </c>
      <c r="K247" t="s">
        <v>2543</v>
      </c>
      <c r="L247" s="1">
        <v>45141</v>
      </c>
      <c r="M247" t="s">
        <v>32</v>
      </c>
      <c r="N247" s="1">
        <v>46123</v>
      </c>
      <c r="O247" s="1">
        <v>46487</v>
      </c>
      <c r="P247" t="s">
        <v>457</v>
      </c>
      <c r="Q247" t="s">
        <v>38</v>
      </c>
      <c r="R247">
        <v>7008004355139000</v>
      </c>
    </row>
    <row r="248" spans="1:18" x14ac:dyDescent="0.25">
      <c r="A248" t="s">
        <v>3928</v>
      </c>
      <c r="B248" t="s">
        <v>2544</v>
      </c>
      <c r="C248" t="s">
        <v>4137</v>
      </c>
      <c r="D248" t="s">
        <v>1492</v>
      </c>
      <c r="E248" t="s">
        <v>111</v>
      </c>
      <c r="F248" t="s">
        <v>112</v>
      </c>
      <c r="G248" t="s">
        <v>1598</v>
      </c>
      <c r="H248">
        <v>291</v>
      </c>
      <c r="I248">
        <v>2023</v>
      </c>
      <c r="J248" t="s">
        <v>2545</v>
      </c>
      <c r="K248" t="s">
        <v>2546</v>
      </c>
      <c r="L248" s="1">
        <v>45141</v>
      </c>
      <c r="M248" t="s">
        <v>32</v>
      </c>
      <c r="N248" s="1">
        <v>46123</v>
      </c>
      <c r="O248" s="1">
        <v>46487</v>
      </c>
      <c r="P248" t="s">
        <v>457</v>
      </c>
      <c r="Q248" t="s">
        <v>38</v>
      </c>
      <c r="R248">
        <v>7008004355140000</v>
      </c>
    </row>
    <row r="249" spans="1:18" x14ac:dyDescent="0.25">
      <c r="A249" t="s">
        <v>3943</v>
      </c>
      <c r="B249" t="s">
        <v>2589</v>
      </c>
      <c r="C249" t="s">
        <v>4137</v>
      </c>
      <c r="D249" t="s">
        <v>1492</v>
      </c>
      <c r="E249" t="s">
        <v>111</v>
      </c>
      <c r="F249" t="s">
        <v>112</v>
      </c>
      <c r="G249" t="s">
        <v>1598</v>
      </c>
      <c r="H249">
        <v>291</v>
      </c>
      <c r="I249">
        <v>2023</v>
      </c>
      <c r="J249" t="s">
        <v>2590</v>
      </c>
      <c r="K249" t="s">
        <v>2591</v>
      </c>
      <c r="L249" s="1">
        <v>45141</v>
      </c>
      <c r="M249" t="s">
        <v>32</v>
      </c>
      <c r="N249" s="1">
        <v>46018</v>
      </c>
      <c r="O249" s="1">
        <v>46382</v>
      </c>
      <c r="P249" t="s">
        <v>457</v>
      </c>
      <c r="Q249" t="s">
        <v>33</v>
      </c>
      <c r="R249">
        <v>7008004341821000</v>
      </c>
    </row>
    <row r="250" spans="1:18" x14ac:dyDescent="0.25">
      <c r="A250" t="s">
        <v>3965</v>
      </c>
      <c r="B250" t="s">
        <v>2656</v>
      </c>
      <c r="C250" t="s">
        <v>4137</v>
      </c>
      <c r="D250" t="s">
        <v>967</v>
      </c>
      <c r="E250" t="s">
        <v>27</v>
      </c>
      <c r="F250" t="s">
        <v>1217</v>
      </c>
      <c r="G250" t="s">
        <v>2649</v>
      </c>
      <c r="H250">
        <v>3198</v>
      </c>
      <c r="I250">
        <v>2023</v>
      </c>
      <c r="J250" t="s">
        <v>2657</v>
      </c>
      <c r="K250" t="s">
        <v>2658</v>
      </c>
      <c r="L250" s="1">
        <v>45272</v>
      </c>
      <c r="M250" t="s">
        <v>32</v>
      </c>
      <c r="N250" s="1">
        <v>45797</v>
      </c>
      <c r="O250" s="1">
        <v>46161</v>
      </c>
      <c r="P250" t="s">
        <v>457</v>
      </c>
      <c r="Q250" t="s">
        <v>38</v>
      </c>
      <c r="R250">
        <v>408004748343000</v>
      </c>
    </row>
    <row r="251" spans="1:18" x14ac:dyDescent="0.25">
      <c r="A251" t="s">
        <v>3974</v>
      </c>
      <c r="B251" t="s">
        <v>2685</v>
      </c>
      <c r="C251" t="s">
        <v>4137</v>
      </c>
      <c r="D251" t="s">
        <v>1492</v>
      </c>
      <c r="E251" t="s">
        <v>27</v>
      </c>
      <c r="F251" t="s">
        <v>185</v>
      </c>
      <c r="G251" t="s">
        <v>186</v>
      </c>
      <c r="H251">
        <v>2298</v>
      </c>
      <c r="I251">
        <v>2024</v>
      </c>
      <c r="J251" t="s">
        <v>2686</v>
      </c>
      <c r="K251" t="s">
        <v>2687</v>
      </c>
      <c r="L251" s="1">
        <v>45392</v>
      </c>
      <c r="M251" t="s">
        <v>32</v>
      </c>
      <c r="N251" s="1">
        <v>46082</v>
      </c>
      <c r="O251" s="1">
        <v>46446</v>
      </c>
      <c r="P251" t="s">
        <v>457</v>
      </c>
      <c r="Q251" t="s">
        <v>38</v>
      </c>
      <c r="R251">
        <v>7008004348594000</v>
      </c>
    </row>
    <row r="252" spans="1:18" x14ac:dyDescent="0.25">
      <c r="A252" t="s">
        <v>3977</v>
      </c>
      <c r="B252" t="s">
        <v>2694</v>
      </c>
      <c r="C252" t="s">
        <v>4137</v>
      </c>
      <c r="D252" t="s">
        <v>1721</v>
      </c>
      <c r="E252" t="s">
        <v>27</v>
      </c>
      <c r="F252" t="s">
        <v>185</v>
      </c>
      <c r="G252" t="s">
        <v>186</v>
      </c>
      <c r="H252">
        <v>2298</v>
      </c>
      <c r="I252">
        <v>2024</v>
      </c>
      <c r="J252" t="s">
        <v>2695</v>
      </c>
      <c r="K252" t="s">
        <v>2696</v>
      </c>
      <c r="L252" s="1">
        <v>45422</v>
      </c>
      <c r="M252" t="s">
        <v>23</v>
      </c>
      <c r="N252" s="1">
        <v>46095</v>
      </c>
      <c r="O252" s="1">
        <v>46459</v>
      </c>
      <c r="P252" t="s">
        <v>457</v>
      </c>
      <c r="Q252" t="s">
        <v>53</v>
      </c>
      <c r="R252">
        <v>7008004351554000</v>
      </c>
    </row>
    <row r="253" spans="1:18" x14ac:dyDescent="0.25">
      <c r="A253" t="s">
        <v>3994</v>
      </c>
      <c r="B253" t="s">
        <v>2747</v>
      </c>
      <c r="C253" t="s">
        <v>4137</v>
      </c>
      <c r="D253" t="s">
        <v>967</v>
      </c>
      <c r="E253" t="s">
        <v>111</v>
      </c>
      <c r="F253" t="s">
        <v>112</v>
      </c>
      <c r="G253" t="s">
        <v>1598</v>
      </c>
      <c r="H253">
        <v>291</v>
      </c>
      <c r="I253">
        <v>2023</v>
      </c>
      <c r="J253" t="s">
        <v>2748</v>
      </c>
      <c r="K253" t="s">
        <v>2749</v>
      </c>
      <c r="L253" s="1">
        <v>45566</v>
      </c>
      <c r="M253" t="s">
        <v>32</v>
      </c>
      <c r="N253" s="1">
        <v>46033</v>
      </c>
      <c r="O253" s="1">
        <v>46397</v>
      </c>
      <c r="P253" t="s">
        <v>457</v>
      </c>
      <c r="Q253" t="s">
        <v>95</v>
      </c>
      <c r="R253">
        <v>7008004346102000</v>
      </c>
    </row>
    <row r="254" spans="1:18" x14ac:dyDescent="0.25">
      <c r="A254" t="s">
        <v>3203</v>
      </c>
      <c r="B254" t="s">
        <v>221</v>
      </c>
      <c r="C254" t="s">
        <v>4138</v>
      </c>
      <c r="D254" t="s">
        <v>222</v>
      </c>
      <c r="E254" t="s">
        <v>27</v>
      </c>
      <c r="F254" t="s">
        <v>42</v>
      </c>
      <c r="G254" t="s">
        <v>65</v>
      </c>
      <c r="H254">
        <v>3000</v>
      </c>
      <c r="I254">
        <v>2011</v>
      </c>
      <c r="J254" t="s">
        <v>223</v>
      </c>
      <c r="K254">
        <v>892053</v>
      </c>
      <c r="L254" s="1">
        <v>40403</v>
      </c>
      <c r="M254" t="s">
        <v>32</v>
      </c>
      <c r="N254" s="1">
        <v>45826</v>
      </c>
      <c r="O254" s="1">
        <v>46190</v>
      </c>
      <c r="Q254" t="s">
        <v>38</v>
      </c>
      <c r="R254">
        <v>408004787189000</v>
      </c>
    </row>
    <row r="255" spans="1:18" x14ac:dyDescent="0.25">
      <c r="A255" t="s">
        <v>3243</v>
      </c>
      <c r="B255" t="s">
        <v>368</v>
      </c>
      <c r="C255" t="s">
        <v>4138</v>
      </c>
      <c r="D255" t="s">
        <v>369</v>
      </c>
      <c r="E255" t="s">
        <v>27</v>
      </c>
      <c r="F255" t="s">
        <v>185</v>
      </c>
      <c r="G255" t="s">
        <v>186</v>
      </c>
      <c r="H255">
        <v>2400</v>
      </c>
      <c r="I255">
        <v>2015</v>
      </c>
      <c r="J255" t="s">
        <v>370</v>
      </c>
      <c r="K255" t="s">
        <v>371</v>
      </c>
      <c r="L255" s="1">
        <v>41876</v>
      </c>
      <c r="M255" t="s">
        <v>32</v>
      </c>
      <c r="N255" s="1">
        <v>45920</v>
      </c>
      <c r="O255" s="1">
        <v>46284</v>
      </c>
      <c r="Q255" t="s">
        <v>53</v>
      </c>
      <c r="R255">
        <v>408004878524000</v>
      </c>
    </row>
    <row r="256" spans="1:18" x14ac:dyDescent="0.25">
      <c r="A256" t="s">
        <v>3282</v>
      </c>
      <c r="B256" t="s">
        <v>500</v>
      </c>
      <c r="C256" t="s">
        <v>4138</v>
      </c>
      <c r="D256" t="s">
        <v>501</v>
      </c>
      <c r="E256" t="s">
        <v>462</v>
      </c>
      <c r="F256" t="s">
        <v>242</v>
      </c>
      <c r="G256" t="s">
        <v>463</v>
      </c>
      <c r="H256">
        <v>2300</v>
      </c>
      <c r="I256">
        <v>2017</v>
      </c>
      <c r="J256" t="s">
        <v>502</v>
      </c>
      <c r="K256" t="s">
        <v>503</v>
      </c>
      <c r="L256" s="1">
        <v>42755</v>
      </c>
      <c r="M256" t="s">
        <v>32</v>
      </c>
      <c r="N256" s="1">
        <v>46010</v>
      </c>
      <c r="O256" s="1">
        <v>46374</v>
      </c>
      <c r="P256" t="s">
        <v>457</v>
      </c>
      <c r="Q256" t="s">
        <v>33</v>
      </c>
      <c r="R256">
        <v>7008004341800000</v>
      </c>
    </row>
    <row r="257" spans="1:18" x14ac:dyDescent="0.25">
      <c r="A257" t="s">
        <v>3360</v>
      </c>
      <c r="B257" t="s">
        <v>762</v>
      </c>
      <c r="C257" t="s">
        <v>4138</v>
      </c>
      <c r="D257" t="s">
        <v>501</v>
      </c>
      <c r="E257" t="s">
        <v>111</v>
      </c>
      <c r="F257" t="s">
        <v>112</v>
      </c>
      <c r="G257" t="s">
        <v>737</v>
      </c>
      <c r="H257">
        <v>300</v>
      </c>
      <c r="I257">
        <v>2018</v>
      </c>
      <c r="J257" t="s">
        <v>763</v>
      </c>
      <c r="K257" t="s">
        <v>764</v>
      </c>
      <c r="L257" s="1">
        <v>43088</v>
      </c>
      <c r="M257" t="s">
        <v>23</v>
      </c>
      <c r="N257" s="1">
        <v>45784</v>
      </c>
      <c r="O257" s="1">
        <v>46148</v>
      </c>
      <c r="P257" t="s">
        <v>457</v>
      </c>
      <c r="Q257" t="s">
        <v>95</v>
      </c>
      <c r="R257">
        <v>408004760655000</v>
      </c>
    </row>
    <row r="258" spans="1:18" x14ac:dyDescent="0.25">
      <c r="A258" t="s">
        <v>3445</v>
      </c>
      <c r="B258" t="s">
        <v>1032</v>
      </c>
      <c r="C258" t="s">
        <v>4138</v>
      </c>
      <c r="D258" t="s">
        <v>1033</v>
      </c>
      <c r="E258" t="s">
        <v>111</v>
      </c>
      <c r="F258" t="s">
        <v>112</v>
      </c>
      <c r="G258" t="s">
        <v>737</v>
      </c>
      <c r="H258">
        <v>300</v>
      </c>
      <c r="I258">
        <v>2019</v>
      </c>
      <c r="J258" t="s">
        <v>1034</v>
      </c>
      <c r="K258" t="s">
        <v>1035</v>
      </c>
      <c r="L258" s="1">
        <v>43710</v>
      </c>
      <c r="M258" t="s">
        <v>32</v>
      </c>
      <c r="N258" s="1">
        <v>45848</v>
      </c>
      <c r="O258" s="1">
        <v>46212</v>
      </c>
      <c r="P258" t="s">
        <v>457</v>
      </c>
      <c r="Q258" t="s">
        <v>95</v>
      </c>
      <c r="R258">
        <v>408004815953000</v>
      </c>
    </row>
    <row r="259" spans="1:18" x14ac:dyDescent="0.25">
      <c r="A259" t="s">
        <v>3468</v>
      </c>
      <c r="B259" t="s">
        <v>1113</v>
      </c>
      <c r="C259" t="s">
        <v>4138</v>
      </c>
      <c r="D259" t="s">
        <v>501</v>
      </c>
      <c r="E259" t="s">
        <v>27</v>
      </c>
      <c r="F259" t="s">
        <v>185</v>
      </c>
      <c r="G259" t="s">
        <v>594</v>
      </c>
      <c r="H259">
        <v>2500</v>
      </c>
      <c r="I259">
        <v>2020</v>
      </c>
      <c r="J259" t="s">
        <v>1114</v>
      </c>
      <c r="K259" t="s">
        <v>1115</v>
      </c>
      <c r="L259" s="1">
        <v>43804</v>
      </c>
      <c r="M259" t="s">
        <v>32</v>
      </c>
      <c r="N259" s="1">
        <v>45995</v>
      </c>
      <c r="O259" s="1">
        <v>46359</v>
      </c>
      <c r="P259" t="s">
        <v>457</v>
      </c>
      <c r="Q259" t="s">
        <v>38</v>
      </c>
      <c r="R259">
        <v>7008004341856000</v>
      </c>
    </row>
    <row r="260" spans="1:18" x14ac:dyDescent="0.25">
      <c r="A260" t="s">
        <v>3529</v>
      </c>
      <c r="B260" t="s">
        <v>1310</v>
      </c>
      <c r="C260" t="s">
        <v>4138</v>
      </c>
      <c r="D260" t="s">
        <v>369</v>
      </c>
      <c r="E260" t="s">
        <v>111</v>
      </c>
      <c r="F260" t="s">
        <v>112</v>
      </c>
      <c r="G260" t="s">
        <v>737</v>
      </c>
      <c r="H260">
        <v>291</v>
      </c>
      <c r="I260">
        <v>2021</v>
      </c>
      <c r="J260" t="s">
        <v>1311</v>
      </c>
      <c r="K260" t="s">
        <v>1312</v>
      </c>
      <c r="L260" s="1">
        <v>44243</v>
      </c>
      <c r="M260" t="s">
        <v>32</v>
      </c>
      <c r="N260" s="1">
        <v>46006</v>
      </c>
      <c r="O260" s="1">
        <v>46370</v>
      </c>
      <c r="P260" t="s">
        <v>457</v>
      </c>
      <c r="Q260" t="s">
        <v>33</v>
      </c>
      <c r="R260">
        <v>7008004341675000</v>
      </c>
    </row>
    <row r="261" spans="1:18" x14ac:dyDescent="0.25">
      <c r="A261" t="s">
        <v>3547</v>
      </c>
      <c r="B261" t="s">
        <v>1368</v>
      </c>
      <c r="C261" t="s">
        <v>4138</v>
      </c>
      <c r="D261" t="s">
        <v>501</v>
      </c>
      <c r="E261" t="s">
        <v>111</v>
      </c>
      <c r="F261" t="s">
        <v>112</v>
      </c>
      <c r="G261" t="s">
        <v>737</v>
      </c>
      <c r="H261">
        <v>291</v>
      </c>
      <c r="I261">
        <v>2021</v>
      </c>
      <c r="J261" t="s">
        <v>1369</v>
      </c>
      <c r="K261" t="s">
        <v>1370</v>
      </c>
      <c r="L261" s="1">
        <v>44243</v>
      </c>
      <c r="M261" t="s">
        <v>32</v>
      </c>
      <c r="N261" s="1">
        <v>46006</v>
      </c>
      <c r="O261" s="1">
        <v>46370</v>
      </c>
      <c r="P261" t="s">
        <v>457</v>
      </c>
      <c r="Q261" t="s">
        <v>33</v>
      </c>
      <c r="R261">
        <v>7008004341691000</v>
      </c>
    </row>
    <row r="262" spans="1:18" x14ac:dyDescent="0.25">
      <c r="A262" t="s">
        <v>3559</v>
      </c>
      <c r="B262" t="s">
        <v>1404</v>
      </c>
      <c r="C262" t="s">
        <v>4138</v>
      </c>
      <c r="D262" t="s">
        <v>501</v>
      </c>
      <c r="E262" t="s">
        <v>111</v>
      </c>
      <c r="F262" t="s">
        <v>112</v>
      </c>
      <c r="G262" t="s">
        <v>737</v>
      </c>
      <c r="H262">
        <v>291</v>
      </c>
      <c r="I262">
        <v>2021</v>
      </c>
      <c r="J262" t="s">
        <v>1405</v>
      </c>
      <c r="K262" t="s">
        <v>1406</v>
      </c>
      <c r="L262" s="1">
        <v>44243</v>
      </c>
      <c r="M262" t="s">
        <v>23</v>
      </c>
      <c r="N262" s="1">
        <v>46006</v>
      </c>
      <c r="O262" s="1">
        <v>46370</v>
      </c>
      <c r="P262" t="s">
        <v>457</v>
      </c>
      <c r="Q262" t="s">
        <v>33</v>
      </c>
      <c r="R262">
        <v>7008004341703000</v>
      </c>
    </row>
    <row r="263" spans="1:18" x14ac:dyDescent="0.25">
      <c r="A263" t="s">
        <v>3560</v>
      </c>
      <c r="B263" t="s">
        <v>1407</v>
      </c>
      <c r="C263" t="s">
        <v>4138</v>
      </c>
      <c r="D263" t="s">
        <v>501</v>
      </c>
      <c r="E263" t="s">
        <v>111</v>
      </c>
      <c r="F263" t="s">
        <v>112</v>
      </c>
      <c r="G263" t="s">
        <v>737</v>
      </c>
      <c r="H263">
        <v>291</v>
      </c>
      <c r="I263">
        <v>2021</v>
      </c>
      <c r="J263" t="s">
        <v>1408</v>
      </c>
      <c r="K263" t="s">
        <v>1409</v>
      </c>
      <c r="L263" s="1">
        <v>44243</v>
      </c>
      <c r="M263" t="s">
        <v>32</v>
      </c>
      <c r="N263" s="1">
        <v>46006</v>
      </c>
      <c r="O263" s="1">
        <v>46370</v>
      </c>
      <c r="P263" t="s">
        <v>457</v>
      </c>
      <c r="Q263" t="s">
        <v>33</v>
      </c>
      <c r="R263">
        <v>7008004341704000</v>
      </c>
    </row>
    <row r="264" spans="1:18" x14ac:dyDescent="0.25">
      <c r="A264" t="s">
        <v>3593</v>
      </c>
      <c r="B264" t="s">
        <v>1511</v>
      </c>
      <c r="C264" t="s">
        <v>4138</v>
      </c>
      <c r="D264" t="s">
        <v>369</v>
      </c>
      <c r="E264" t="s">
        <v>111</v>
      </c>
      <c r="F264" t="s">
        <v>112</v>
      </c>
      <c r="G264" t="s">
        <v>737</v>
      </c>
      <c r="H264">
        <v>291</v>
      </c>
      <c r="I264">
        <v>2021</v>
      </c>
      <c r="J264" t="s">
        <v>1512</v>
      </c>
      <c r="K264" t="s">
        <v>1513</v>
      </c>
      <c r="L264" s="1">
        <v>44280</v>
      </c>
      <c r="M264" t="s">
        <v>84</v>
      </c>
      <c r="N264" s="1">
        <v>45703</v>
      </c>
      <c r="O264" s="1">
        <v>46067</v>
      </c>
      <c r="P264" t="s">
        <v>457</v>
      </c>
      <c r="Q264" t="s">
        <v>38</v>
      </c>
      <c r="R264">
        <v>408004662231000</v>
      </c>
    </row>
    <row r="265" spans="1:18" x14ac:dyDescent="0.25">
      <c r="A265" t="s">
        <v>3703</v>
      </c>
      <c r="B265" t="s">
        <v>1853</v>
      </c>
      <c r="C265" t="s">
        <v>4138</v>
      </c>
      <c r="D265" t="s">
        <v>501</v>
      </c>
      <c r="E265" t="s">
        <v>111</v>
      </c>
      <c r="F265" t="s">
        <v>112</v>
      </c>
      <c r="G265" t="s">
        <v>1598</v>
      </c>
      <c r="H265">
        <v>291</v>
      </c>
      <c r="I265">
        <v>2022</v>
      </c>
      <c r="J265" t="s">
        <v>1854</v>
      </c>
      <c r="K265" t="s">
        <v>1855</v>
      </c>
      <c r="L265" s="1">
        <v>44543</v>
      </c>
      <c r="M265" t="s">
        <v>32</v>
      </c>
      <c r="N265" s="1">
        <v>45967</v>
      </c>
      <c r="O265" s="1">
        <v>46331</v>
      </c>
      <c r="P265" t="s">
        <v>457</v>
      </c>
      <c r="Q265" t="s">
        <v>38</v>
      </c>
      <c r="R265">
        <v>7008004335997000</v>
      </c>
    </row>
    <row r="266" spans="1:18" x14ac:dyDescent="0.25">
      <c r="A266" t="s">
        <v>3773</v>
      </c>
      <c r="B266" t="s">
        <v>2070</v>
      </c>
      <c r="C266" t="s">
        <v>4138</v>
      </c>
      <c r="D266" t="s">
        <v>501</v>
      </c>
      <c r="E266" t="s">
        <v>111</v>
      </c>
      <c r="F266" t="s">
        <v>112</v>
      </c>
      <c r="G266" t="s">
        <v>1598</v>
      </c>
      <c r="H266">
        <v>291</v>
      </c>
      <c r="I266">
        <v>2022</v>
      </c>
      <c r="J266" t="s">
        <v>2071</v>
      </c>
      <c r="K266" t="s">
        <v>2072</v>
      </c>
      <c r="L266" s="1">
        <v>44782</v>
      </c>
      <c r="M266" t="s">
        <v>32</v>
      </c>
      <c r="N266" s="1">
        <v>45805</v>
      </c>
      <c r="O266" s="1">
        <v>46169</v>
      </c>
      <c r="P266" t="s">
        <v>457</v>
      </c>
      <c r="Q266" t="s">
        <v>38</v>
      </c>
      <c r="R266">
        <v>408004760661000</v>
      </c>
    </row>
    <row r="267" spans="1:18" x14ac:dyDescent="0.25">
      <c r="A267" t="s">
        <v>3774</v>
      </c>
      <c r="B267" t="s">
        <v>2073</v>
      </c>
      <c r="C267" t="s">
        <v>4138</v>
      </c>
      <c r="D267" t="s">
        <v>501</v>
      </c>
      <c r="E267" t="s">
        <v>111</v>
      </c>
      <c r="F267" t="s">
        <v>112</v>
      </c>
      <c r="G267" t="s">
        <v>1598</v>
      </c>
      <c r="H267">
        <v>291</v>
      </c>
      <c r="I267">
        <v>2022</v>
      </c>
      <c r="J267" t="s">
        <v>2074</v>
      </c>
      <c r="K267" t="s">
        <v>2075</v>
      </c>
      <c r="L267" s="1">
        <v>44782</v>
      </c>
      <c r="M267" t="s">
        <v>32</v>
      </c>
      <c r="N267" s="1">
        <v>45805</v>
      </c>
      <c r="O267" s="1">
        <v>46169</v>
      </c>
      <c r="P267" t="s">
        <v>457</v>
      </c>
      <c r="Q267" t="s">
        <v>38</v>
      </c>
      <c r="R267">
        <v>408004760662000</v>
      </c>
    </row>
    <row r="268" spans="1:18" x14ac:dyDescent="0.25">
      <c r="A268" t="s">
        <v>3815</v>
      </c>
      <c r="B268" t="s">
        <v>2200</v>
      </c>
      <c r="C268" t="s">
        <v>4138</v>
      </c>
      <c r="D268" t="s">
        <v>501</v>
      </c>
      <c r="E268" t="s">
        <v>111</v>
      </c>
      <c r="F268" t="s">
        <v>112</v>
      </c>
      <c r="G268" t="s">
        <v>1598</v>
      </c>
      <c r="H268">
        <v>291</v>
      </c>
      <c r="I268">
        <v>2023</v>
      </c>
      <c r="J268" t="s">
        <v>2201</v>
      </c>
      <c r="K268" t="s">
        <v>2202</v>
      </c>
      <c r="L268" s="1">
        <v>44912</v>
      </c>
      <c r="M268" t="s">
        <v>32</v>
      </c>
      <c r="N268" s="1">
        <v>45896</v>
      </c>
      <c r="O268" s="1">
        <v>46260</v>
      </c>
      <c r="P268" t="s">
        <v>457</v>
      </c>
      <c r="Q268" t="s">
        <v>38</v>
      </c>
      <c r="R268">
        <v>408004847520000</v>
      </c>
    </row>
    <row r="269" spans="1:18" x14ac:dyDescent="0.25">
      <c r="A269" t="s">
        <v>3835</v>
      </c>
      <c r="B269" t="s">
        <v>2261</v>
      </c>
      <c r="C269" t="s">
        <v>4138</v>
      </c>
      <c r="D269" t="s">
        <v>501</v>
      </c>
      <c r="E269" t="s">
        <v>111</v>
      </c>
      <c r="F269" t="s">
        <v>112</v>
      </c>
      <c r="G269" t="s">
        <v>1598</v>
      </c>
      <c r="H269">
        <v>291</v>
      </c>
      <c r="I269">
        <v>2023</v>
      </c>
      <c r="J269" t="s">
        <v>2262</v>
      </c>
      <c r="K269" t="s">
        <v>2263</v>
      </c>
      <c r="L269" s="1">
        <v>45021</v>
      </c>
      <c r="M269" t="s">
        <v>32</v>
      </c>
      <c r="N269" s="1">
        <v>46008</v>
      </c>
      <c r="O269" s="1">
        <v>46372</v>
      </c>
      <c r="P269" t="s">
        <v>457</v>
      </c>
      <c r="Q269" t="s">
        <v>33</v>
      </c>
      <c r="R269">
        <v>7008004341757000</v>
      </c>
    </row>
    <row r="270" spans="1:18" x14ac:dyDescent="0.25">
      <c r="A270" t="s">
        <v>3836</v>
      </c>
      <c r="B270" t="s">
        <v>2264</v>
      </c>
      <c r="C270" t="s">
        <v>4138</v>
      </c>
      <c r="D270" t="s">
        <v>1033</v>
      </c>
      <c r="E270" t="s">
        <v>111</v>
      </c>
      <c r="F270" t="s">
        <v>112</v>
      </c>
      <c r="G270" t="s">
        <v>1598</v>
      </c>
      <c r="H270">
        <v>291</v>
      </c>
      <c r="I270">
        <v>2023</v>
      </c>
      <c r="J270" t="s">
        <v>2265</v>
      </c>
      <c r="K270" t="s">
        <v>2266</v>
      </c>
      <c r="L270" s="1">
        <v>45021</v>
      </c>
      <c r="M270" t="s">
        <v>32</v>
      </c>
      <c r="N270" s="1">
        <v>46008</v>
      </c>
      <c r="O270" s="1">
        <v>46372</v>
      </c>
      <c r="P270" t="s">
        <v>457</v>
      </c>
      <c r="Q270" t="s">
        <v>33</v>
      </c>
      <c r="R270">
        <v>7008004341758000</v>
      </c>
    </row>
    <row r="271" spans="1:18" x14ac:dyDescent="0.25">
      <c r="A271" t="s">
        <v>3837</v>
      </c>
      <c r="B271" t="s">
        <v>2267</v>
      </c>
      <c r="C271" t="s">
        <v>4138</v>
      </c>
      <c r="D271" t="s">
        <v>2268</v>
      </c>
      <c r="E271" t="s">
        <v>111</v>
      </c>
      <c r="F271" t="s">
        <v>112</v>
      </c>
      <c r="G271" t="s">
        <v>1598</v>
      </c>
      <c r="H271">
        <v>291</v>
      </c>
      <c r="I271">
        <v>2023</v>
      </c>
      <c r="J271" t="s">
        <v>2269</v>
      </c>
      <c r="K271" t="s">
        <v>2270</v>
      </c>
      <c r="L271" s="1">
        <v>45021</v>
      </c>
      <c r="M271" t="s">
        <v>32</v>
      </c>
      <c r="N271" s="1">
        <v>46008</v>
      </c>
      <c r="O271" s="1">
        <v>46372</v>
      </c>
      <c r="P271" t="s">
        <v>457</v>
      </c>
      <c r="Q271" t="s">
        <v>33</v>
      </c>
      <c r="R271">
        <v>7008004341759000</v>
      </c>
    </row>
    <row r="272" spans="1:18" x14ac:dyDescent="0.25">
      <c r="A272" t="s">
        <v>3929</v>
      </c>
      <c r="B272" t="s">
        <v>2547</v>
      </c>
      <c r="C272" t="s">
        <v>4138</v>
      </c>
      <c r="D272" t="s">
        <v>501</v>
      </c>
      <c r="E272" t="s">
        <v>111</v>
      </c>
      <c r="F272" t="s">
        <v>112</v>
      </c>
      <c r="G272" t="s">
        <v>1598</v>
      </c>
      <c r="H272">
        <v>291</v>
      </c>
      <c r="I272">
        <v>2023</v>
      </c>
      <c r="J272" t="s">
        <v>2548</v>
      </c>
      <c r="K272" t="s">
        <v>2549</v>
      </c>
      <c r="L272" s="1">
        <v>45141</v>
      </c>
      <c r="M272" t="s">
        <v>32</v>
      </c>
      <c r="N272" s="1">
        <v>46123</v>
      </c>
      <c r="O272" s="1">
        <v>46487</v>
      </c>
      <c r="P272" t="s">
        <v>457</v>
      </c>
      <c r="Q272" t="s">
        <v>38</v>
      </c>
      <c r="R272">
        <v>7008004355141000</v>
      </c>
    </row>
    <row r="273" spans="1:18" x14ac:dyDescent="0.25">
      <c r="A273" t="s">
        <v>3930</v>
      </c>
      <c r="B273" t="s">
        <v>2550</v>
      </c>
      <c r="C273" t="s">
        <v>4138</v>
      </c>
      <c r="D273" t="s">
        <v>222</v>
      </c>
      <c r="E273" t="s">
        <v>111</v>
      </c>
      <c r="F273" t="s">
        <v>112</v>
      </c>
      <c r="G273" t="s">
        <v>1598</v>
      </c>
      <c r="H273">
        <v>291</v>
      </c>
      <c r="I273">
        <v>2023</v>
      </c>
      <c r="J273" t="s">
        <v>2551</v>
      </c>
      <c r="K273" t="s">
        <v>2552</v>
      </c>
      <c r="L273" s="1">
        <v>45141</v>
      </c>
      <c r="M273" t="s">
        <v>32</v>
      </c>
      <c r="N273" s="1">
        <v>46123</v>
      </c>
      <c r="O273" s="1">
        <v>46487</v>
      </c>
      <c r="P273" t="s">
        <v>457</v>
      </c>
      <c r="Q273" t="s">
        <v>38</v>
      </c>
      <c r="R273">
        <v>7008004355142000</v>
      </c>
    </row>
    <row r="274" spans="1:18" x14ac:dyDescent="0.25">
      <c r="A274" t="s">
        <v>3931</v>
      </c>
      <c r="B274" t="s">
        <v>2553</v>
      </c>
      <c r="C274" t="s">
        <v>4138</v>
      </c>
      <c r="D274" t="s">
        <v>2268</v>
      </c>
      <c r="E274" t="s">
        <v>111</v>
      </c>
      <c r="F274" t="s">
        <v>112</v>
      </c>
      <c r="G274" t="s">
        <v>1598</v>
      </c>
      <c r="H274">
        <v>291</v>
      </c>
      <c r="I274">
        <v>2023</v>
      </c>
      <c r="J274" t="s">
        <v>2554</v>
      </c>
      <c r="K274" t="s">
        <v>2555</v>
      </c>
      <c r="L274" s="1">
        <v>45141</v>
      </c>
      <c r="M274" t="s">
        <v>32</v>
      </c>
      <c r="N274" s="1">
        <v>46123</v>
      </c>
      <c r="O274" s="1">
        <v>46487</v>
      </c>
      <c r="P274" t="s">
        <v>457</v>
      </c>
      <c r="Q274" t="s">
        <v>38</v>
      </c>
      <c r="R274">
        <v>7008004355143000</v>
      </c>
    </row>
    <row r="275" spans="1:18" x14ac:dyDescent="0.25">
      <c r="A275" t="s">
        <v>3959</v>
      </c>
      <c r="B275" t="s">
        <v>2639</v>
      </c>
      <c r="C275" t="s">
        <v>4138</v>
      </c>
      <c r="D275" t="s">
        <v>501</v>
      </c>
      <c r="E275" t="s">
        <v>111</v>
      </c>
      <c r="F275" t="s">
        <v>112</v>
      </c>
      <c r="G275" t="s">
        <v>1598</v>
      </c>
      <c r="H275">
        <v>291</v>
      </c>
      <c r="I275">
        <v>2023</v>
      </c>
      <c r="J275" t="s">
        <v>2640</v>
      </c>
      <c r="K275" t="s">
        <v>2641</v>
      </c>
      <c r="L275" s="1">
        <v>45266</v>
      </c>
      <c r="M275" t="s">
        <v>32</v>
      </c>
      <c r="N275" s="1">
        <v>45956</v>
      </c>
      <c r="O275" s="1">
        <v>46320</v>
      </c>
      <c r="P275" t="s">
        <v>457</v>
      </c>
      <c r="Q275" t="s">
        <v>53</v>
      </c>
      <c r="R275">
        <v>408004923218000</v>
      </c>
    </row>
    <row r="276" spans="1:18" x14ac:dyDescent="0.25">
      <c r="A276" t="s">
        <v>3960</v>
      </c>
      <c r="B276" t="s">
        <v>2642</v>
      </c>
      <c r="C276" t="s">
        <v>4138</v>
      </c>
      <c r="D276" t="s">
        <v>501</v>
      </c>
      <c r="E276" t="s">
        <v>111</v>
      </c>
      <c r="F276" t="s">
        <v>112</v>
      </c>
      <c r="G276" t="s">
        <v>1598</v>
      </c>
      <c r="H276">
        <v>291</v>
      </c>
      <c r="I276">
        <v>2023</v>
      </c>
      <c r="J276" t="s">
        <v>2643</v>
      </c>
      <c r="K276" t="s">
        <v>2644</v>
      </c>
      <c r="L276" s="1">
        <v>45266</v>
      </c>
      <c r="M276" t="s">
        <v>32</v>
      </c>
      <c r="N276" s="1">
        <v>45956</v>
      </c>
      <c r="O276" s="1">
        <v>46320</v>
      </c>
      <c r="P276" t="s">
        <v>457</v>
      </c>
      <c r="Q276" t="s">
        <v>24</v>
      </c>
      <c r="R276">
        <v>9300008513</v>
      </c>
    </row>
    <row r="277" spans="1:18" x14ac:dyDescent="0.25">
      <c r="A277" t="s">
        <v>3995</v>
      </c>
      <c r="B277" t="s">
        <v>2750</v>
      </c>
      <c r="C277" t="s">
        <v>4138</v>
      </c>
      <c r="D277" t="s">
        <v>501</v>
      </c>
      <c r="E277" t="s">
        <v>111</v>
      </c>
      <c r="F277" t="s">
        <v>112</v>
      </c>
      <c r="G277" t="s">
        <v>1598</v>
      </c>
      <c r="H277">
        <v>291</v>
      </c>
      <c r="I277">
        <v>2023</v>
      </c>
      <c r="J277" t="s">
        <v>2751</v>
      </c>
      <c r="K277" t="s">
        <v>2752</v>
      </c>
      <c r="L277" s="1">
        <v>45566</v>
      </c>
      <c r="M277" t="s">
        <v>32</v>
      </c>
      <c r="N277" s="1">
        <v>46033</v>
      </c>
      <c r="O277" s="1">
        <v>46397</v>
      </c>
      <c r="P277" t="s">
        <v>457</v>
      </c>
      <c r="Q277" t="s">
        <v>95</v>
      </c>
      <c r="R277">
        <v>7008004346103000</v>
      </c>
    </row>
    <row r="278" spans="1:18" x14ac:dyDescent="0.25">
      <c r="A278" t="s">
        <v>4082</v>
      </c>
      <c r="B278" t="s">
        <v>3030</v>
      </c>
      <c r="C278" t="s">
        <v>4138</v>
      </c>
      <c r="D278" t="s">
        <v>3031</v>
      </c>
      <c r="E278" t="s">
        <v>27</v>
      </c>
      <c r="F278" t="s">
        <v>42</v>
      </c>
      <c r="G278" t="s">
        <v>1005</v>
      </c>
      <c r="H278">
        <v>2800</v>
      </c>
      <c r="I278">
        <v>2026</v>
      </c>
      <c r="J278" t="s">
        <v>3032</v>
      </c>
      <c r="K278" t="s">
        <v>3033</v>
      </c>
      <c r="L278" s="1">
        <v>46017</v>
      </c>
      <c r="M278" t="s">
        <v>32</v>
      </c>
      <c r="N278" s="1">
        <v>45988</v>
      </c>
      <c r="O278" s="1">
        <v>46352</v>
      </c>
      <c r="P278" t="s">
        <v>457</v>
      </c>
      <c r="Q278" t="s">
        <v>3029</v>
      </c>
      <c r="R278">
        <v>93948606</v>
      </c>
    </row>
    <row r="279" spans="1:18" x14ac:dyDescent="0.25">
      <c r="A279" t="s">
        <v>3156</v>
      </c>
      <c r="B279" t="s">
        <v>59</v>
      </c>
      <c r="C279" t="s">
        <v>4126</v>
      </c>
      <c r="D279" t="s">
        <v>60</v>
      </c>
      <c r="E279" t="s">
        <v>56</v>
      </c>
      <c r="F279" t="s">
        <v>42</v>
      </c>
      <c r="G279" t="s">
        <v>57</v>
      </c>
      <c r="H279">
        <v>4600</v>
      </c>
      <c r="I279">
        <v>2007</v>
      </c>
      <c r="J279" t="s">
        <v>61</v>
      </c>
      <c r="K279">
        <v>412413</v>
      </c>
      <c r="L279" s="1">
        <v>39198</v>
      </c>
      <c r="M279" t="s">
        <v>32</v>
      </c>
      <c r="N279" s="1">
        <v>45992</v>
      </c>
      <c r="O279" s="1">
        <v>46356</v>
      </c>
      <c r="Q279" t="s">
        <v>38</v>
      </c>
      <c r="R279">
        <v>7008004336272000</v>
      </c>
    </row>
    <row r="280" spans="1:18" x14ac:dyDescent="0.25">
      <c r="A280" t="s">
        <v>3172</v>
      </c>
      <c r="B280" t="s">
        <v>119</v>
      </c>
      <c r="C280" t="s">
        <v>4126</v>
      </c>
      <c r="D280" t="s">
        <v>120</v>
      </c>
      <c r="E280" t="s">
        <v>27</v>
      </c>
      <c r="F280" t="s">
        <v>42</v>
      </c>
      <c r="G280" t="s">
        <v>65</v>
      </c>
      <c r="H280">
        <v>3000</v>
      </c>
      <c r="I280">
        <v>2009</v>
      </c>
      <c r="J280" t="s">
        <v>121</v>
      </c>
      <c r="K280">
        <v>773468</v>
      </c>
      <c r="L280" s="1">
        <v>39910</v>
      </c>
      <c r="M280" t="s">
        <v>32</v>
      </c>
      <c r="N280" s="1">
        <v>45920</v>
      </c>
      <c r="O280" s="1">
        <v>46284</v>
      </c>
      <c r="Q280" t="s">
        <v>53</v>
      </c>
      <c r="R280">
        <v>408004878525000</v>
      </c>
    </row>
    <row r="281" spans="1:18" x14ac:dyDescent="0.25">
      <c r="A281" t="s">
        <v>3190</v>
      </c>
      <c r="B281" t="s">
        <v>177</v>
      </c>
      <c r="C281" t="s">
        <v>4126</v>
      </c>
      <c r="D281" t="s">
        <v>60</v>
      </c>
      <c r="E281" t="s">
        <v>175</v>
      </c>
      <c r="F281" t="s">
        <v>42</v>
      </c>
      <c r="G281" t="s">
        <v>57</v>
      </c>
      <c r="H281">
        <v>4570</v>
      </c>
      <c r="I281">
        <v>2010</v>
      </c>
      <c r="J281" t="s">
        <v>178</v>
      </c>
      <c r="K281">
        <v>785508</v>
      </c>
      <c r="L281" s="1">
        <v>40275</v>
      </c>
      <c r="M281" t="s">
        <v>23</v>
      </c>
      <c r="N281" s="1">
        <v>45801</v>
      </c>
      <c r="O281" s="1">
        <v>46165</v>
      </c>
      <c r="Q281" t="s">
        <v>38</v>
      </c>
      <c r="R281">
        <v>408004748151000</v>
      </c>
    </row>
    <row r="282" spans="1:18" x14ac:dyDescent="0.25">
      <c r="A282" t="s">
        <v>3228</v>
      </c>
      <c r="B282" t="s">
        <v>315</v>
      </c>
      <c r="C282" t="s">
        <v>4126</v>
      </c>
      <c r="D282" t="s">
        <v>316</v>
      </c>
      <c r="E282" t="s">
        <v>317</v>
      </c>
      <c r="F282" t="s">
        <v>242</v>
      </c>
      <c r="G282" t="s">
        <v>318</v>
      </c>
      <c r="H282">
        <v>2000</v>
      </c>
      <c r="I282">
        <v>2014</v>
      </c>
      <c r="J282" t="s">
        <v>319</v>
      </c>
      <c r="K282" t="s">
        <v>320</v>
      </c>
      <c r="L282" s="1">
        <v>41729</v>
      </c>
      <c r="M282" t="s">
        <v>23</v>
      </c>
      <c r="N282" s="1">
        <v>45994</v>
      </c>
      <c r="O282" s="1">
        <v>46358</v>
      </c>
      <c r="Q282" t="s">
        <v>53</v>
      </c>
      <c r="R282">
        <v>408004968662000</v>
      </c>
    </row>
    <row r="283" spans="1:18" x14ac:dyDescent="0.25">
      <c r="A283" t="s">
        <v>3273</v>
      </c>
      <c r="B283" t="s">
        <v>472</v>
      </c>
      <c r="C283" t="s">
        <v>4126</v>
      </c>
      <c r="D283" t="s">
        <v>316</v>
      </c>
      <c r="E283" t="s">
        <v>462</v>
      </c>
      <c r="F283" t="s">
        <v>242</v>
      </c>
      <c r="G283" t="s">
        <v>463</v>
      </c>
      <c r="H283">
        <v>2300</v>
      </c>
      <c r="I283">
        <v>2017</v>
      </c>
      <c r="J283" t="s">
        <v>473</v>
      </c>
      <c r="K283" t="s">
        <v>474</v>
      </c>
      <c r="L283" s="1">
        <v>42756</v>
      </c>
      <c r="M283" t="s">
        <v>23</v>
      </c>
      <c r="N283" s="1">
        <v>45998</v>
      </c>
      <c r="O283" s="1">
        <v>46362</v>
      </c>
      <c r="P283" t="s">
        <v>457</v>
      </c>
      <c r="Q283" t="s">
        <v>38</v>
      </c>
      <c r="R283">
        <v>7008004341610000</v>
      </c>
    </row>
    <row r="284" spans="1:18" x14ac:dyDescent="0.25">
      <c r="A284" t="s">
        <v>3298</v>
      </c>
      <c r="B284" t="s">
        <v>555</v>
      </c>
      <c r="C284" t="s">
        <v>4126</v>
      </c>
      <c r="D284" t="s">
        <v>316</v>
      </c>
      <c r="E284" t="s">
        <v>111</v>
      </c>
      <c r="F284" t="s">
        <v>198</v>
      </c>
      <c r="G284" t="s">
        <v>199</v>
      </c>
      <c r="H284">
        <v>250</v>
      </c>
      <c r="I284">
        <v>2017</v>
      </c>
      <c r="J284" t="s">
        <v>556</v>
      </c>
      <c r="K284" t="s">
        <v>557</v>
      </c>
      <c r="L284" s="1">
        <v>42817</v>
      </c>
      <c r="M284" t="s">
        <v>32</v>
      </c>
      <c r="N284" s="1">
        <v>45998</v>
      </c>
      <c r="O284" s="1">
        <v>46362</v>
      </c>
      <c r="P284" t="s">
        <v>457</v>
      </c>
      <c r="Q284" t="s">
        <v>53</v>
      </c>
      <c r="R284">
        <v>7008004341625000</v>
      </c>
    </row>
    <row r="285" spans="1:18" x14ac:dyDescent="0.25">
      <c r="A285" t="s">
        <v>3310</v>
      </c>
      <c r="B285" t="s">
        <v>592</v>
      </c>
      <c r="C285" t="s">
        <v>4126</v>
      </c>
      <c r="D285" t="s">
        <v>593</v>
      </c>
      <c r="E285" t="s">
        <v>27</v>
      </c>
      <c r="F285" t="s">
        <v>185</v>
      </c>
      <c r="G285" t="s">
        <v>594</v>
      </c>
      <c r="H285">
        <v>2500</v>
      </c>
      <c r="I285">
        <v>2017</v>
      </c>
      <c r="J285" t="s">
        <v>595</v>
      </c>
      <c r="K285" t="s">
        <v>596</v>
      </c>
      <c r="L285" s="1">
        <v>42788</v>
      </c>
      <c r="M285" t="s">
        <v>23</v>
      </c>
      <c r="N285" s="1">
        <v>46132</v>
      </c>
      <c r="O285" s="1">
        <v>46496</v>
      </c>
      <c r="P285" t="s">
        <v>457</v>
      </c>
      <c r="Q285" t="s">
        <v>38</v>
      </c>
      <c r="R285">
        <v>7008004355171000</v>
      </c>
    </row>
    <row r="286" spans="1:18" x14ac:dyDescent="0.25">
      <c r="A286" t="s">
        <v>3358</v>
      </c>
      <c r="B286" t="s">
        <v>755</v>
      </c>
      <c r="C286" t="s">
        <v>4126</v>
      </c>
      <c r="D286" t="s">
        <v>756</v>
      </c>
      <c r="E286" t="s">
        <v>111</v>
      </c>
      <c r="F286" t="s">
        <v>112</v>
      </c>
      <c r="G286" t="s">
        <v>737</v>
      </c>
      <c r="H286">
        <v>300</v>
      </c>
      <c r="I286">
        <v>2018</v>
      </c>
      <c r="J286" t="s">
        <v>757</v>
      </c>
      <c r="K286" t="s">
        <v>758</v>
      </c>
      <c r="L286" s="1">
        <v>43088</v>
      </c>
      <c r="M286" t="s">
        <v>32</v>
      </c>
      <c r="N286" s="1">
        <v>46129</v>
      </c>
      <c r="O286" s="1">
        <v>46493</v>
      </c>
      <c r="P286" t="s">
        <v>457</v>
      </c>
      <c r="Q286" t="s">
        <v>38</v>
      </c>
      <c r="R286">
        <v>7008004355151000</v>
      </c>
    </row>
    <row r="287" spans="1:18" x14ac:dyDescent="0.25">
      <c r="A287" t="s">
        <v>3466</v>
      </c>
      <c r="B287" t="s">
        <v>1106</v>
      </c>
      <c r="C287" t="s">
        <v>4126</v>
      </c>
      <c r="D287" t="s">
        <v>1107</v>
      </c>
      <c r="E287" t="s">
        <v>27</v>
      </c>
      <c r="F287" t="s">
        <v>185</v>
      </c>
      <c r="G287" t="s">
        <v>594</v>
      </c>
      <c r="H287">
        <v>2500</v>
      </c>
      <c r="I287">
        <v>2020</v>
      </c>
      <c r="J287" t="s">
        <v>1108</v>
      </c>
      <c r="K287" t="s">
        <v>1109</v>
      </c>
      <c r="L287" s="1">
        <v>43804</v>
      </c>
      <c r="M287" t="s">
        <v>32</v>
      </c>
      <c r="N287" s="1">
        <v>45995</v>
      </c>
      <c r="O287" s="1">
        <v>46359</v>
      </c>
      <c r="P287" t="s">
        <v>457</v>
      </c>
      <c r="Q287" t="s">
        <v>53</v>
      </c>
      <c r="R287">
        <v>7008004341854000</v>
      </c>
    </row>
    <row r="288" spans="1:18" x14ac:dyDescent="0.25">
      <c r="A288" t="s">
        <v>3470</v>
      </c>
      <c r="B288" t="s">
        <v>1120</v>
      </c>
      <c r="C288" t="s">
        <v>4126</v>
      </c>
      <c r="D288" t="s">
        <v>1121</v>
      </c>
      <c r="E288" t="s">
        <v>27</v>
      </c>
      <c r="F288" t="s">
        <v>185</v>
      </c>
      <c r="G288" t="s">
        <v>594</v>
      </c>
      <c r="H288">
        <v>2500</v>
      </c>
      <c r="I288">
        <v>2020</v>
      </c>
      <c r="J288" t="s">
        <v>1122</v>
      </c>
      <c r="K288" t="s">
        <v>1123</v>
      </c>
      <c r="L288" s="1">
        <v>43804</v>
      </c>
      <c r="M288" t="s">
        <v>32</v>
      </c>
      <c r="N288" s="1">
        <v>45995</v>
      </c>
      <c r="O288" s="1">
        <v>46359</v>
      </c>
      <c r="P288" t="s">
        <v>457</v>
      </c>
      <c r="Q288" t="s">
        <v>910</v>
      </c>
      <c r="R288">
        <v>7008004341858000</v>
      </c>
    </row>
    <row r="289" spans="1:18" x14ac:dyDescent="0.25">
      <c r="A289" t="s">
        <v>3483</v>
      </c>
      <c r="B289" t="s">
        <v>1162</v>
      </c>
      <c r="C289" t="s">
        <v>4126</v>
      </c>
      <c r="D289" t="s">
        <v>1163</v>
      </c>
      <c r="E289" t="s">
        <v>602</v>
      </c>
      <c r="F289" t="s">
        <v>242</v>
      </c>
      <c r="G289" t="s">
        <v>1061</v>
      </c>
      <c r="H289">
        <v>1600</v>
      </c>
      <c r="I289">
        <v>2020</v>
      </c>
      <c r="J289" t="s">
        <v>1164</v>
      </c>
      <c r="K289" t="s">
        <v>1165</v>
      </c>
      <c r="L289" s="1">
        <v>43788</v>
      </c>
      <c r="M289" t="s">
        <v>32</v>
      </c>
      <c r="N289" s="1">
        <v>46068</v>
      </c>
      <c r="O289" s="1">
        <v>46432</v>
      </c>
      <c r="P289" t="s">
        <v>457</v>
      </c>
      <c r="Q289" t="s">
        <v>38</v>
      </c>
      <c r="R289">
        <v>7008004344730000</v>
      </c>
    </row>
    <row r="290" spans="1:18" x14ac:dyDescent="0.25">
      <c r="A290" t="s">
        <v>3496</v>
      </c>
      <c r="B290" t="s">
        <v>1205</v>
      </c>
      <c r="C290" t="s">
        <v>4126</v>
      </c>
      <c r="D290" t="s">
        <v>1121</v>
      </c>
      <c r="E290" t="s">
        <v>111</v>
      </c>
      <c r="F290" t="s">
        <v>112</v>
      </c>
      <c r="G290" t="s">
        <v>737</v>
      </c>
      <c r="H290">
        <v>291</v>
      </c>
      <c r="I290">
        <v>2021</v>
      </c>
      <c r="J290" t="s">
        <v>1206</v>
      </c>
      <c r="K290" t="s">
        <v>1207</v>
      </c>
      <c r="L290" s="1">
        <v>44193</v>
      </c>
      <c r="M290" t="s">
        <v>32</v>
      </c>
      <c r="N290" s="1">
        <v>45925</v>
      </c>
      <c r="O290" s="1">
        <v>46289</v>
      </c>
      <c r="P290" t="s">
        <v>457</v>
      </c>
      <c r="Q290" t="s">
        <v>38</v>
      </c>
      <c r="R290">
        <v>408004878530000</v>
      </c>
    </row>
    <row r="291" spans="1:18" x14ac:dyDescent="0.25">
      <c r="A291" t="s">
        <v>3497</v>
      </c>
      <c r="B291" t="s">
        <v>1208</v>
      </c>
      <c r="C291" t="s">
        <v>4126</v>
      </c>
      <c r="D291" t="s">
        <v>1209</v>
      </c>
      <c r="E291" t="s">
        <v>111</v>
      </c>
      <c r="F291" t="s">
        <v>112</v>
      </c>
      <c r="G291" t="s">
        <v>737</v>
      </c>
      <c r="H291">
        <v>300</v>
      </c>
      <c r="I291">
        <v>2021</v>
      </c>
      <c r="J291" t="s">
        <v>1210</v>
      </c>
      <c r="K291" t="s">
        <v>1211</v>
      </c>
      <c r="L291" s="1">
        <v>44127</v>
      </c>
      <c r="M291" t="s">
        <v>32</v>
      </c>
      <c r="N291" s="1">
        <v>45925</v>
      </c>
      <c r="O291" s="1">
        <v>46289</v>
      </c>
      <c r="P291" t="s">
        <v>457</v>
      </c>
      <c r="Q291" t="s">
        <v>38</v>
      </c>
      <c r="R291">
        <v>408004878535000</v>
      </c>
    </row>
    <row r="292" spans="1:18" x14ac:dyDescent="0.25">
      <c r="A292" t="s">
        <v>3500</v>
      </c>
      <c r="B292" t="s">
        <v>1221</v>
      </c>
      <c r="C292" t="s">
        <v>4126</v>
      </c>
      <c r="D292" t="s">
        <v>1107</v>
      </c>
      <c r="E292" t="s">
        <v>602</v>
      </c>
      <c r="F292" t="s">
        <v>242</v>
      </c>
      <c r="G292" t="s">
        <v>1061</v>
      </c>
      <c r="H292">
        <v>1600</v>
      </c>
      <c r="I292">
        <v>2020</v>
      </c>
      <c r="J292" t="s">
        <v>1222</v>
      </c>
      <c r="K292" t="s">
        <v>1223</v>
      </c>
      <c r="L292" s="1">
        <v>43756</v>
      </c>
      <c r="M292" t="s">
        <v>32</v>
      </c>
      <c r="N292" s="1">
        <v>45971</v>
      </c>
      <c r="O292" s="1">
        <v>46335</v>
      </c>
      <c r="P292" t="s">
        <v>457</v>
      </c>
      <c r="Q292" t="s">
        <v>38</v>
      </c>
      <c r="R292">
        <v>408004968769000</v>
      </c>
    </row>
    <row r="293" spans="1:18" x14ac:dyDescent="0.25">
      <c r="A293" t="s">
        <v>3501</v>
      </c>
      <c r="B293" t="s">
        <v>1224</v>
      </c>
      <c r="C293" t="s">
        <v>4126</v>
      </c>
      <c r="D293" t="s">
        <v>1121</v>
      </c>
      <c r="E293" t="s">
        <v>111</v>
      </c>
      <c r="F293" t="s">
        <v>112</v>
      </c>
      <c r="G293" t="s">
        <v>737</v>
      </c>
      <c r="H293">
        <v>300</v>
      </c>
      <c r="I293">
        <v>2021</v>
      </c>
      <c r="J293" t="s">
        <v>1225</v>
      </c>
      <c r="K293" t="s">
        <v>1226</v>
      </c>
      <c r="L293" s="1">
        <v>44127</v>
      </c>
      <c r="M293" t="s">
        <v>32</v>
      </c>
      <c r="N293" s="1">
        <v>45925</v>
      </c>
      <c r="O293" s="1">
        <v>46289</v>
      </c>
      <c r="P293" t="s">
        <v>457</v>
      </c>
      <c r="Q293" t="s">
        <v>38</v>
      </c>
      <c r="R293">
        <v>408004878531000</v>
      </c>
    </row>
    <row r="294" spans="1:18" x14ac:dyDescent="0.25">
      <c r="A294" t="s">
        <v>3520</v>
      </c>
      <c r="B294" t="s">
        <v>1283</v>
      </c>
      <c r="C294" t="s">
        <v>4126</v>
      </c>
      <c r="D294" t="s">
        <v>1065</v>
      </c>
      <c r="E294" t="s">
        <v>111</v>
      </c>
      <c r="F294" t="s">
        <v>112</v>
      </c>
      <c r="G294" t="s">
        <v>737</v>
      </c>
      <c r="H294">
        <v>291</v>
      </c>
      <c r="I294">
        <v>2021</v>
      </c>
      <c r="J294" t="s">
        <v>1284</v>
      </c>
      <c r="K294" t="s">
        <v>1285</v>
      </c>
      <c r="L294" s="1">
        <v>44243</v>
      </c>
      <c r="M294" t="s">
        <v>23</v>
      </c>
      <c r="N294" s="1">
        <v>46006</v>
      </c>
      <c r="O294" s="1">
        <v>46370</v>
      </c>
      <c r="P294" t="s">
        <v>457</v>
      </c>
      <c r="Q294" t="s">
        <v>33</v>
      </c>
      <c r="R294">
        <v>7008004341666000</v>
      </c>
    </row>
    <row r="295" spans="1:18" x14ac:dyDescent="0.25">
      <c r="A295" t="s">
        <v>3525</v>
      </c>
      <c r="B295" t="s">
        <v>1298</v>
      </c>
      <c r="C295" t="s">
        <v>4126</v>
      </c>
      <c r="D295" t="s">
        <v>316</v>
      </c>
      <c r="E295" t="s">
        <v>111</v>
      </c>
      <c r="F295" t="s">
        <v>112</v>
      </c>
      <c r="G295" t="s">
        <v>737</v>
      </c>
      <c r="H295">
        <v>291</v>
      </c>
      <c r="I295">
        <v>2021</v>
      </c>
      <c r="J295" t="s">
        <v>1299</v>
      </c>
      <c r="K295" t="s">
        <v>1300</v>
      </c>
      <c r="L295" s="1">
        <v>44243</v>
      </c>
      <c r="M295" t="s">
        <v>32</v>
      </c>
      <c r="N295" s="1">
        <v>46006</v>
      </c>
      <c r="O295" s="1">
        <v>46370</v>
      </c>
      <c r="P295" t="s">
        <v>457</v>
      </c>
      <c r="Q295" t="s">
        <v>33</v>
      </c>
      <c r="R295">
        <v>7008004341671000</v>
      </c>
    </row>
    <row r="296" spans="1:18" x14ac:dyDescent="0.25">
      <c r="A296" t="s">
        <v>3526</v>
      </c>
      <c r="B296" t="s">
        <v>1301</v>
      </c>
      <c r="C296" t="s">
        <v>4126</v>
      </c>
      <c r="D296" t="s">
        <v>120</v>
      </c>
      <c r="E296" t="s">
        <v>111</v>
      </c>
      <c r="F296" t="s">
        <v>112</v>
      </c>
      <c r="G296" t="s">
        <v>737</v>
      </c>
      <c r="H296">
        <v>291</v>
      </c>
      <c r="I296">
        <v>2021</v>
      </c>
      <c r="J296" t="s">
        <v>1302</v>
      </c>
      <c r="K296" t="s">
        <v>1303</v>
      </c>
      <c r="L296" s="1">
        <v>44243</v>
      </c>
      <c r="M296" t="s">
        <v>32</v>
      </c>
      <c r="N296" s="1">
        <v>46006</v>
      </c>
      <c r="O296" s="1">
        <v>46370</v>
      </c>
      <c r="P296" t="s">
        <v>457</v>
      </c>
      <c r="Q296" t="s">
        <v>33</v>
      </c>
      <c r="R296">
        <v>7008004341672000</v>
      </c>
    </row>
    <row r="297" spans="1:18" x14ac:dyDescent="0.25">
      <c r="A297" t="s">
        <v>3527</v>
      </c>
      <c r="B297" t="s">
        <v>1304</v>
      </c>
      <c r="C297" t="s">
        <v>4126</v>
      </c>
      <c r="D297" t="s">
        <v>1209</v>
      </c>
      <c r="E297" t="s">
        <v>111</v>
      </c>
      <c r="F297" t="s">
        <v>112</v>
      </c>
      <c r="G297" t="s">
        <v>737</v>
      </c>
      <c r="H297">
        <v>291</v>
      </c>
      <c r="I297">
        <v>2021</v>
      </c>
      <c r="J297" t="s">
        <v>1305</v>
      </c>
      <c r="K297" t="s">
        <v>1306</v>
      </c>
      <c r="L297" s="1">
        <v>44243</v>
      </c>
      <c r="M297" t="s">
        <v>32</v>
      </c>
      <c r="N297" s="1">
        <v>46006</v>
      </c>
      <c r="O297" s="1">
        <v>46370</v>
      </c>
      <c r="P297" t="s">
        <v>457</v>
      </c>
      <c r="Q297" t="s">
        <v>33</v>
      </c>
      <c r="R297">
        <v>7008004341673000</v>
      </c>
    </row>
    <row r="298" spans="1:18" x14ac:dyDescent="0.25">
      <c r="A298" t="s">
        <v>3530</v>
      </c>
      <c r="B298" t="s">
        <v>1313</v>
      </c>
      <c r="C298" t="s">
        <v>4126</v>
      </c>
      <c r="D298" t="s">
        <v>1314</v>
      </c>
      <c r="E298" t="s">
        <v>111</v>
      </c>
      <c r="F298" t="s">
        <v>112</v>
      </c>
      <c r="G298" t="s">
        <v>737</v>
      </c>
      <c r="H298">
        <v>291</v>
      </c>
      <c r="I298">
        <v>2021</v>
      </c>
      <c r="J298" t="s">
        <v>1315</v>
      </c>
      <c r="K298" t="s">
        <v>1316</v>
      </c>
      <c r="L298" s="1">
        <v>44243</v>
      </c>
      <c r="M298" t="s">
        <v>32</v>
      </c>
      <c r="N298" s="1">
        <v>46006</v>
      </c>
      <c r="O298" s="1">
        <v>46370</v>
      </c>
      <c r="P298" t="s">
        <v>457</v>
      </c>
      <c r="Q298" t="s">
        <v>33</v>
      </c>
      <c r="R298">
        <v>7008004341676000</v>
      </c>
    </row>
    <row r="299" spans="1:18" x14ac:dyDescent="0.25">
      <c r="A299" t="s">
        <v>3539</v>
      </c>
      <c r="B299" t="s">
        <v>1342</v>
      </c>
      <c r="C299" t="s">
        <v>4126</v>
      </c>
      <c r="D299" t="s">
        <v>756</v>
      </c>
      <c r="E299" t="s">
        <v>111</v>
      </c>
      <c r="F299" t="s">
        <v>112</v>
      </c>
      <c r="G299" t="s">
        <v>737</v>
      </c>
      <c r="H299">
        <v>291</v>
      </c>
      <c r="I299">
        <v>2021</v>
      </c>
      <c r="J299" t="s">
        <v>1343</v>
      </c>
      <c r="K299" t="s">
        <v>1344</v>
      </c>
      <c r="L299" s="1">
        <v>44243</v>
      </c>
      <c r="M299" t="s">
        <v>32</v>
      </c>
      <c r="N299" s="1">
        <v>46006</v>
      </c>
      <c r="O299" s="1">
        <v>46370</v>
      </c>
      <c r="P299" t="s">
        <v>457</v>
      </c>
      <c r="Q299" t="s">
        <v>33</v>
      </c>
      <c r="R299">
        <v>7008004341684000</v>
      </c>
    </row>
    <row r="300" spans="1:18" x14ac:dyDescent="0.25">
      <c r="A300" t="s">
        <v>3626</v>
      </c>
      <c r="B300" t="s">
        <v>1617</v>
      </c>
      <c r="C300" t="s">
        <v>4126</v>
      </c>
      <c r="D300" t="s">
        <v>1121</v>
      </c>
      <c r="E300" t="s">
        <v>277</v>
      </c>
      <c r="F300" t="s">
        <v>1217</v>
      </c>
      <c r="G300" t="s">
        <v>1527</v>
      </c>
      <c r="H300">
        <v>3198</v>
      </c>
      <c r="I300">
        <v>2022</v>
      </c>
      <c r="J300" t="s">
        <v>1618</v>
      </c>
      <c r="K300" t="s">
        <v>1619</v>
      </c>
      <c r="L300" s="1">
        <v>44392</v>
      </c>
      <c r="M300" t="s">
        <v>32</v>
      </c>
      <c r="N300" s="1">
        <v>45806</v>
      </c>
      <c r="O300" s="1">
        <v>46170</v>
      </c>
      <c r="P300" t="s">
        <v>457</v>
      </c>
      <c r="Q300" t="s">
        <v>53</v>
      </c>
      <c r="R300">
        <v>408004760670000</v>
      </c>
    </row>
    <row r="301" spans="1:18" x14ac:dyDescent="0.25">
      <c r="A301" t="s">
        <v>3633</v>
      </c>
      <c r="B301" t="s">
        <v>1640</v>
      </c>
      <c r="C301" t="s">
        <v>4126</v>
      </c>
      <c r="D301" t="s">
        <v>1121</v>
      </c>
      <c r="E301" t="s">
        <v>111</v>
      </c>
      <c r="F301" t="s">
        <v>112</v>
      </c>
      <c r="G301" t="s">
        <v>1641</v>
      </c>
      <c r="H301">
        <v>249</v>
      </c>
      <c r="I301">
        <v>2018</v>
      </c>
      <c r="J301" t="s">
        <v>1642</v>
      </c>
      <c r="K301" t="s">
        <v>1643</v>
      </c>
      <c r="L301" s="1">
        <v>44456</v>
      </c>
      <c r="M301" t="s">
        <v>32</v>
      </c>
      <c r="N301" s="1">
        <v>45868</v>
      </c>
      <c r="O301" s="1">
        <v>46232</v>
      </c>
      <c r="P301" t="s">
        <v>457</v>
      </c>
      <c r="Q301" t="s">
        <v>53</v>
      </c>
      <c r="R301">
        <v>408004823055000</v>
      </c>
    </row>
    <row r="302" spans="1:18" x14ac:dyDescent="0.25">
      <c r="A302" t="s">
        <v>3641</v>
      </c>
      <c r="B302" t="s">
        <v>1665</v>
      </c>
      <c r="C302" t="s">
        <v>4126</v>
      </c>
      <c r="D302" t="s">
        <v>1107</v>
      </c>
      <c r="E302" t="s">
        <v>111</v>
      </c>
      <c r="F302" t="s">
        <v>112</v>
      </c>
      <c r="G302" t="s">
        <v>1598</v>
      </c>
      <c r="H302">
        <v>291</v>
      </c>
      <c r="I302">
        <v>2022</v>
      </c>
      <c r="J302" t="s">
        <v>1666</v>
      </c>
      <c r="K302" t="s">
        <v>1667</v>
      </c>
      <c r="L302" s="1">
        <v>44503</v>
      </c>
      <c r="M302" t="s">
        <v>32</v>
      </c>
      <c r="N302" s="1">
        <v>45910</v>
      </c>
      <c r="O302" s="1">
        <v>46274</v>
      </c>
      <c r="P302" t="s">
        <v>457</v>
      </c>
      <c r="Q302" t="s">
        <v>38</v>
      </c>
      <c r="R302">
        <v>408004878577000</v>
      </c>
    </row>
    <row r="303" spans="1:18" x14ac:dyDescent="0.25">
      <c r="A303" t="s">
        <v>3642</v>
      </c>
      <c r="B303" t="s">
        <v>1668</v>
      </c>
      <c r="C303" t="s">
        <v>4126</v>
      </c>
      <c r="D303" t="s">
        <v>1107</v>
      </c>
      <c r="E303" t="s">
        <v>111</v>
      </c>
      <c r="F303" t="s">
        <v>112</v>
      </c>
      <c r="G303" t="s">
        <v>1598</v>
      </c>
      <c r="H303">
        <v>291</v>
      </c>
      <c r="I303">
        <v>2022</v>
      </c>
      <c r="J303" t="s">
        <v>1669</v>
      </c>
      <c r="K303" t="s">
        <v>1670</v>
      </c>
      <c r="L303" s="1">
        <v>44503</v>
      </c>
      <c r="M303" t="s">
        <v>32</v>
      </c>
      <c r="N303" s="1">
        <v>45910</v>
      </c>
      <c r="O303" s="1">
        <v>46274</v>
      </c>
      <c r="P303" t="s">
        <v>457</v>
      </c>
      <c r="Q303" t="s">
        <v>38</v>
      </c>
      <c r="R303">
        <v>408004878579000</v>
      </c>
    </row>
    <row r="304" spans="1:18" x14ac:dyDescent="0.25">
      <c r="A304" t="s">
        <v>3646</v>
      </c>
      <c r="B304" t="s">
        <v>1680</v>
      </c>
      <c r="C304" t="s">
        <v>4126</v>
      </c>
      <c r="D304" t="s">
        <v>1121</v>
      </c>
      <c r="E304" t="s">
        <v>111</v>
      </c>
      <c r="F304" t="s">
        <v>112</v>
      </c>
      <c r="G304" t="s">
        <v>1598</v>
      </c>
      <c r="H304">
        <v>291</v>
      </c>
      <c r="I304">
        <v>2022</v>
      </c>
      <c r="J304" t="s">
        <v>1681</v>
      </c>
      <c r="K304" t="s">
        <v>1682</v>
      </c>
      <c r="L304" s="1">
        <v>44503</v>
      </c>
      <c r="M304" t="s">
        <v>32</v>
      </c>
      <c r="N304" s="1">
        <v>45910</v>
      </c>
      <c r="O304" s="1">
        <v>46274</v>
      </c>
      <c r="P304" t="s">
        <v>457</v>
      </c>
      <c r="Q304" t="s">
        <v>38</v>
      </c>
      <c r="R304">
        <v>408004878580000</v>
      </c>
    </row>
    <row r="305" spans="1:18" x14ac:dyDescent="0.25">
      <c r="A305" t="s">
        <v>3647</v>
      </c>
      <c r="B305" t="s">
        <v>1683</v>
      </c>
      <c r="C305" t="s">
        <v>4126</v>
      </c>
      <c r="D305" t="s">
        <v>1121</v>
      </c>
      <c r="E305" t="s">
        <v>111</v>
      </c>
      <c r="F305" t="s">
        <v>112</v>
      </c>
      <c r="G305" t="s">
        <v>1598</v>
      </c>
      <c r="H305">
        <v>291</v>
      </c>
      <c r="I305">
        <v>2022</v>
      </c>
      <c r="J305" t="s">
        <v>1684</v>
      </c>
      <c r="K305" t="s">
        <v>1685</v>
      </c>
      <c r="L305" s="1">
        <v>44503</v>
      </c>
      <c r="M305" t="s">
        <v>32</v>
      </c>
      <c r="N305" s="1">
        <v>45910</v>
      </c>
      <c r="O305" s="1">
        <v>46274</v>
      </c>
      <c r="P305" t="s">
        <v>457</v>
      </c>
      <c r="Q305" t="s">
        <v>38</v>
      </c>
      <c r="R305">
        <v>408004878581000</v>
      </c>
    </row>
    <row r="306" spans="1:18" x14ac:dyDescent="0.25">
      <c r="A306" t="s">
        <v>3648</v>
      </c>
      <c r="B306" t="s">
        <v>1686</v>
      </c>
      <c r="C306" t="s">
        <v>4126</v>
      </c>
      <c r="D306" t="s">
        <v>1121</v>
      </c>
      <c r="E306" t="s">
        <v>111</v>
      </c>
      <c r="F306" t="s">
        <v>112</v>
      </c>
      <c r="G306" t="s">
        <v>1598</v>
      </c>
      <c r="H306">
        <v>291</v>
      </c>
      <c r="I306">
        <v>2022</v>
      </c>
      <c r="J306" t="s">
        <v>1687</v>
      </c>
      <c r="K306" t="s">
        <v>1688</v>
      </c>
      <c r="L306" s="1">
        <v>44503</v>
      </c>
      <c r="M306" t="s">
        <v>32</v>
      </c>
      <c r="N306" s="1">
        <v>45910</v>
      </c>
      <c r="O306" s="1">
        <v>46274</v>
      </c>
      <c r="P306" t="s">
        <v>457</v>
      </c>
      <c r="Q306" t="s">
        <v>38</v>
      </c>
      <c r="R306">
        <v>408004878584000</v>
      </c>
    </row>
    <row r="307" spans="1:18" x14ac:dyDescent="0.25">
      <c r="A307" t="s">
        <v>3649</v>
      </c>
      <c r="B307" t="s">
        <v>1689</v>
      </c>
      <c r="C307" t="s">
        <v>4126</v>
      </c>
      <c r="D307" t="s">
        <v>1121</v>
      </c>
      <c r="E307" t="s">
        <v>111</v>
      </c>
      <c r="F307" t="s">
        <v>112</v>
      </c>
      <c r="G307" t="s">
        <v>1598</v>
      </c>
      <c r="H307">
        <v>291</v>
      </c>
      <c r="I307">
        <v>2022</v>
      </c>
      <c r="J307" t="s">
        <v>1690</v>
      </c>
      <c r="K307" t="s">
        <v>1691</v>
      </c>
      <c r="L307" s="1">
        <v>44503</v>
      </c>
      <c r="M307" t="s">
        <v>32</v>
      </c>
      <c r="N307" s="1">
        <v>45910</v>
      </c>
      <c r="O307" s="1">
        <v>46274</v>
      </c>
      <c r="P307" t="s">
        <v>457</v>
      </c>
      <c r="Q307" t="s">
        <v>38</v>
      </c>
      <c r="R307">
        <v>408004878585000</v>
      </c>
    </row>
    <row r="308" spans="1:18" x14ac:dyDescent="0.25">
      <c r="A308" t="s">
        <v>3665</v>
      </c>
      <c r="B308" t="s">
        <v>1739</v>
      </c>
      <c r="C308" t="s">
        <v>4126</v>
      </c>
      <c r="D308" t="s">
        <v>1163</v>
      </c>
      <c r="E308" t="s">
        <v>111</v>
      </c>
      <c r="F308" t="s">
        <v>112</v>
      </c>
      <c r="G308" t="s">
        <v>1598</v>
      </c>
      <c r="H308">
        <v>291</v>
      </c>
      <c r="I308">
        <v>2022</v>
      </c>
      <c r="J308" t="s">
        <v>1740</v>
      </c>
      <c r="K308" t="s">
        <v>1741</v>
      </c>
      <c r="L308" s="1">
        <v>44503</v>
      </c>
      <c r="M308" t="s">
        <v>32</v>
      </c>
      <c r="N308" s="1">
        <v>45910</v>
      </c>
      <c r="O308" s="1">
        <v>46274</v>
      </c>
      <c r="P308" t="s">
        <v>457</v>
      </c>
      <c r="Q308" t="s">
        <v>38</v>
      </c>
      <c r="R308">
        <v>408004878556000</v>
      </c>
    </row>
    <row r="309" spans="1:18" x14ac:dyDescent="0.25">
      <c r="A309" t="s">
        <v>3731</v>
      </c>
      <c r="B309" t="s">
        <v>1942</v>
      </c>
      <c r="C309" t="s">
        <v>4126</v>
      </c>
      <c r="D309" t="s">
        <v>1209</v>
      </c>
      <c r="E309" t="s">
        <v>111</v>
      </c>
      <c r="F309" t="s">
        <v>112</v>
      </c>
      <c r="G309" t="s">
        <v>1598</v>
      </c>
      <c r="H309">
        <v>291</v>
      </c>
      <c r="I309">
        <v>2022</v>
      </c>
      <c r="J309" t="s">
        <v>1943</v>
      </c>
      <c r="K309" t="s">
        <v>1944</v>
      </c>
      <c r="L309" s="1">
        <v>44607</v>
      </c>
      <c r="M309" t="s">
        <v>32</v>
      </c>
      <c r="N309" s="1">
        <v>46001</v>
      </c>
      <c r="O309" s="1">
        <v>46365</v>
      </c>
      <c r="P309" t="s">
        <v>457</v>
      </c>
      <c r="Q309" t="s">
        <v>33</v>
      </c>
      <c r="R309">
        <v>7008004341642000</v>
      </c>
    </row>
    <row r="310" spans="1:18" x14ac:dyDescent="0.25">
      <c r="A310" t="s">
        <v>3793</v>
      </c>
      <c r="B310" t="s">
        <v>2132</v>
      </c>
      <c r="C310" t="s">
        <v>4126</v>
      </c>
      <c r="D310" t="s">
        <v>2133</v>
      </c>
      <c r="E310" t="s">
        <v>111</v>
      </c>
      <c r="F310" t="s">
        <v>112</v>
      </c>
      <c r="G310" t="s">
        <v>1598</v>
      </c>
      <c r="H310">
        <v>291</v>
      </c>
      <c r="I310">
        <v>2022</v>
      </c>
      <c r="J310" t="s">
        <v>2134</v>
      </c>
      <c r="K310" t="s">
        <v>2135</v>
      </c>
      <c r="L310" s="1">
        <v>44943</v>
      </c>
      <c r="M310" t="s">
        <v>32</v>
      </c>
      <c r="N310" s="1">
        <v>46002</v>
      </c>
      <c r="O310" s="1">
        <v>46366</v>
      </c>
      <c r="P310" t="s">
        <v>457</v>
      </c>
      <c r="Q310" t="s">
        <v>33</v>
      </c>
      <c r="R310">
        <v>7008004341645000</v>
      </c>
    </row>
    <row r="311" spans="1:18" x14ac:dyDescent="0.25">
      <c r="A311" t="s">
        <v>3794</v>
      </c>
      <c r="B311" t="s">
        <v>2136</v>
      </c>
      <c r="C311" t="s">
        <v>4126</v>
      </c>
      <c r="D311" t="s">
        <v>593</v>
      </c>
      <c r="E311" t="s">
        <v>111</v>
      </c>
      <c r="F311" t="s">
        <v>112</v>
      </c>
      <c r="G311" t="s">
        <v>1598</v>
      </c>
      <c r="H311">
        <v>291</v>
      </c>
      <c r="I311">
        <v>2022</v>
      </c>
      <c r="J311" t="s">
        <v>2137</v>
      </c>
      <c r="K311" t="s">
        <v>2138</v>
      </c>
      <c r="L311" s="1">
        <v>44943</v>
      </c>
      <c r="M311" t="s">
        <v>32</v>
      </c>
      <c r="N311" s="1">
        <v>46002</v>
      </c>
      <c r="O311" s="1">
        <v>46366</v>
      </c>
      <c r="P311" t="s">
        <v>457</v>
      </c>
      <c r="Q311" t="s">
        <v>33</v>
      </c>
      <c r="R311">
        <v>7008004341646000</v>
      </c>
    </row>
    <row r="312" spans="1:18" x14ac:dyDescent="0.25">
      <c r="A312" t="s">
        <v>3795</v>
      </c>
      <c r="B312" t="s">
        <v>2139</v>
      </c>
      <c r="C312" t="s">
        <v>4126</v>
      </c>
      <c r="D312" t="s">
        <v>1065</v>
      </c>
      <c r="E312" t="s">
        <v>111</v>
      </c>
      <c r="F312" t="s">
        <v>112</v>
      </c>
      <c r="G312" t="s">
        <v>1598</v>
      </c>
      <c r="H312">
        <v>291</v>
      </c>
      <c r="I312">
        <v>2022</v>
      </c>
      <c r="J312" t="s">
        <v>2140</v>
      </c>
      <c r="K312" t="s">
        <v>2141</v>
      </c>
      <c r="L312" s="1">
        <v>44943</v>
      </c>
      <c r="M312" t="s">
        <v>32</v>
      </c>
      <c r="N312" s="1">
        <v>46002</v>
      </c>
      <c r="O312" s="1">
        <v>46366</v>
      </c>
      <c r="P312" t="s">
        <v>457</v>
      </c>
      <c r="Q312" t="s">
        <v>33</v>
      </c>
      <c r="R312">
        <v>7008004341647000</v>
      </c>
    </row>
    <row r="313" spans="1:18" x14ac:dyDescent="0.25">
      <c r="A313" t="s">
        <v>3796</v>
      </c>
      <c r="B313" t="s">
        <v>2142</v>
      </c>
      <c r="C313" t="s">
        <v>4126</v>
      </c>
      <c r="D313" t="s">
        <v>1063</v>
      </c>
      <c r="E313" t="s">
        <v>111</v>
      </c>
      <c r="F313" t="s">
        <v>112</v>
      </c>
      <c r="G313" t="s">
        <v>1598</v>
      </c>
      <c r="H313">
        <v>291</v>
      </c>
      <c r="I313">
        <v>2022</v>
      </c>
      <c r="J313" t="s">
        <v>2143</v>
      </c>
      <c r="K313" t="s">
        <v>2144</v>
      </c>
      <c r="L313" s="1">
        <v>44943</v>
      </c>
      <c r="M313" t="s">
        <v>32</v>
      </c>
      <c r="N313" s="1">
        <v>46002</v>
      </c>
      <c r="O313" s="1">
        <v>46366</v>
      </c>
      <c r="P313" t="s">
        <v>457</v>
      </c>
      <c r="Q313" t="s">
        <v>33</v>
      </c>
      <c r="R313">
        <v>7008004341648000</v>
      </c>
    </row>
    <row r="314" spans="1:18" x14ac:dyDescent="0.25">
      <c r="A314" t="s">
        <v>3797</v>
      </c>
      <c r="B314" t="s">
        <v>2145</v>
      </c>
      <c r="C314" t="s">
        <v>4126</v>
      </c>
      <c r="D314" t="s">
        <v>1062</v>
      </c>
      <c r="E314" t="s">
        <v>111</v>
      </c>
      <c r="F314" t="s">
        <v>112</v>
      </c>
      <c r="G314" t="s">
        <v>1598</v>
      </c>
      <c r="H314">
        <v>291</v>
      </c>
      <c r="I314">
        <v>2022</v>
      </c>
      <c r="J314" t="s">
        <v>2146</v>
      </c>
      <c r="K314" t="s">
        <v>2147</v>
      </c>
      <c r="L314" s="1">
        <v>44943</v>
      </c>
      <c r="M314" t="s">
        <v>32</v>
      </c>
      <c r="N314" s="1">
        <v>46002</v>
      </c>
      <c r="O314" s="1">
        <v>46366</v>
      </c>
      <c r="P314" t="s">
        <v>457</v>
      </c>
      <c r="Q314" t="s">
        <v>33</v>
      </c>
      <c r="R314">
        <v>7008004341649000</v>
      </c>
    </row>
    <row r="315" spans="1:18" x14ac:dyDescent="0.25">
      <c r="A315" t="s">
        <v>3798</v>
      </c>
      <c r="B315" t="s">
        <v>2148</v>
      </c>
      <c r="C315" t="s">
        <v>4126</v>
      </c>
      <c r="D315" t="s">
        <v>316</v>
      </c>
      <c r="E315" t="s">
        <v>111</v>
      </c>
      <c r="F315" t="s">
        <v>112</v>
      </c>
      <c r="G315" t="s">
        <v>1598</v>
      </c>
      <c r="H315">
        <v>291</v>
      </c>
      <c r="I315">
        <v>2022</v>
      </c>
      <c r="J315" t="s">
        <v>2149</v>
      </c>
      <c r="K315" t="s">
        <v>2150</v>
      </c>
      <c r="L315" s="1">
        <v>44943</v>
      </c>
      <c r="M315" t="s">
        <v>23</v>
      </c>
      <c r="N315" s="1">
        <v>46003</v>
      </c>
      <c r="O315" s="1">
        <v>46367</v>
      </c>
      <c r="P315" t="s">
        <v>457</v>
      </c>
      <c r="Q315" t="s">
        <v>53</v>
      </c>
      <c r="R315">
        <v>7008004344709000</v>
      </c>
    </row>
    <row r="316" spans="1:18" x14ac:dyDescent="0.25">
      <c r="A316" t="s">
        <v>3799</v>
      </c>
      <c r="B316" t="s">
        <v>2151</v>
      </c>
      <c r="C316" t="s">
        <v>4126</v>
      </c>
      <c r="D316" t="s">
        <v>316</v>
      </c>
      <c r="E316" t="s">
        <v>111</v>
      </c>
      <c r="F316" t="s">
        <v>112</v>
      </c>
      <c r="G316" t="s">
        <v>1598</v>
      </c>
      <c r="H316">
        <v>291</v>
      </c>
      <c r="I316">
        <v>2022</v>
      </c>
      <c r="J316" t="s">
        <v>2152</v>
      </c>
      <c r="K316" t="s">
        <v>2153</v>
      </c>
      <c r="L316" s="1">
        <v>44943</v>
      </c>
      <c r="M316" t="s">
        <v>32</v>
      </c>
      <c r="N316" s="1">
        <v>46002</v>
      </c>
      <c r="O316" s="1">
        <v>46366</v>
      </c>
      <c r="P316" t="s">
        <v>457</v>
      </c>
      <c r="Q316" t="s">
        <v>33</v>
      </c>
      <c r="R316">
        <v>7008004341650000</v>
      </c>
    </row>
    <row r="317" spans="1:18" x14ac:dyDescent="0.25">
      <c r="A317" t="s">
        <v>3800</v>
      </c>
      <c r="B317" t="s">
        <v>2154</v>
      </c>
      <c r="C317" t="s">
        <v>4126</v>
      </c>
      <c r="D317" t="s">
        <v>316</v>
      </c>
      <c r="E317" t="s">
        <v>111</v>
      </c>
      <c r="F317" t="s">
        <v>112</v>
      </c>
      <c r="G317" t="s">
        <v>1598</v>
      </c>
      <c r="H317">
        <v>291</v>
      </c>
      <c r="I317">
        <v>2022</v>
      </c>
      <c r="J317" t="s">
        <v>2155</v>
      </c>
      <c r="K317" t="s">
        <v>2156</v>
      </c>
      <c r="L317" s="1">
        <v>44943</v>
      </c>
      <c r="M317" t="s">
        <v>32</v>
      </c>
      <c r="N317" s="1">
        <v>46002</v>
      </c>
      <c r="O317" s="1">
        <v>46366</v>
      </c>
      <c r="P317" t="s">
        <v>457</v>
      </c>
      <c r="Q317" t="s">
        <v>33</v>
      </c>
      <c r="R317">
        <v>7008004341651000</v>
      </c>
    </row>
    <row r="318" spans="1:18" x14ac:dyDescent="0.25">
      <c r="A318" t="s">
        <v>3801</v>
      </c>
      <c r="B318" t="s">
        <v>2157</v>
      </c>
      <c r="C318" t="s">
        <v>4126</v>
      </c>
      <c r="D318" t="s">
        <v>316</v>
      </c>
      <c r="E318" t="s">
        <v>111</v>
      </c>
      <c r="F318" t="s">
        <v>112</v>
      </c>
      <c r="G318" t="s">
        <v>1598</v>
      </c>
      <c r="H318">
        <v>291</v>
      </c>
      <c r="I318">
        <v>2022</v>
      </c>
      <c r="J318" t="s">
        <v>2158</v>
      </c>
      <c r="K318" t="s">
        <v>2159</v>
      </c>
      <c r="L318" s="1">
        <v>44943</v>
      </c>
      <c r="M318" t="s">
        <v>32</v>
      </c>
      <c r="N318" s="1">
        <v>46003</v>
      </c>
      <c r="O318" s="1">
        <v>46367</v>
      </c>
      <c r="P318" t="s">
        <v>457</v>
      </c>
      <c r="Q318" t="s">
        <v>38</v>
      </c>
      <c r="R318">
        <v>7008004344710000</v>
      </c>
    </row>
    <row r="319" spans="1:18" x14ac:dyDescent="0.25">
      <c r="A319" t="s">
        <v>3802</v>
      </c>
      <c r="B319" t="s">
        <v>2160</v>
      </c>
      <c r="C319" t="s">
        <v>4126</v>
      </c>
      <c r="D319" t="s">
        <v>316</v>
      </c>
      <c r="E319" t="s">
        <v>111</v>
      </c>
      <c r="F319" t="s">
        <v>112</v>
      </c>
      <c r="G319" t="s">
        <v>1598</v>
      </c>
      <c r="H319">
        <v>291</v>
      </c>
      <c r="I319">
        <v>2022</v>
      </c>
      <c r="J319" t="s">
        <v>2161</v>
      </c>
      <c r="K319" t="s">
        <v>2162</v>
      </c>
      <c r="L319" s="1">
        <v>44943</v>
      </c>
      <c r="M319" t="s">
        <v>32</v>
      </c>
      <c r="N319" s="1">
        <v>46002</v>
      </c>
      <c r="O319" s="1">
        <v>46366</v>
      </c>
      <c r="P319" t="s">
        <v>457</v>
      </c>
      <c r="Q319" t="s">
        <v>544</v>
      </c>
      <c r="R319">
        <v>7008004341652000</v>
      </c>
    </row>
    <row r="320" spans="1:18" x14ac:dyDescent="0.25">
      <c r="A320" t="s">
        <v>3803</v>
      </c>
      <c r="B320" t="s">
        <v>2163</v>
      </c>
      <c r="C320" t="s">
        <v>4126</v>
      </c>
      <c r="D320" t="s">
        <v>316</v>
      </c>
      <c r="E320" t="s">
        <v>111</v>
      </c>
      <c r="F320" t="s">
        <v>112</v>
      </c>
      <c r="G320" t="s">
        <v>1598</v>
      </c>
      <c r="H320">
        <v>291</v>
      </c>
      <c r="I320">
        <v>2022</v>
      </c>
      <c r="J320" t="s">
        <v>2164</v>
      </c>
      <c r="K320" t="s">
        <v>2165</v>
      </c>
      <c r="L320" s="1">
        <v>44943</v>
      </c>
      <c r="M320" t="s">
        <v>32</v>
      </c>
      <c r="N320" s="1">
        <v>46002</v>
      </c>
      <c r="O320" s="1">
        <v>46366</v>
      </c>
      <c r="P320" t="s">
        <v>457</v>
      </c>
      <c r="Q320" t="s">
        <v>33</v>
      </c>
      <c r="R320">
        <v>7008004341653000</v>
      </c>
    </row>
    <row r="321" spans="1:18" x14ac:dyDescent="0.25">
      <c r="A321" t="s">
        <v>3804</v>
      </c>
      <c r="B321" t="s">
        <v>2166</v>
      </c>
      <c r="C321" t="s">
        <v>4126</v>
      </c>
      <c r="D321" t="s">
        <v>316</v>
      </c>
      <c r="E321" t="s">
        <v>111</v>
      </c>
      <c r="F321" t="s">
        <v>112</v>
      </c>
      <c r="G321" t="s">
        <v>1598</v>
      </c>
      <c r="H321">
        <v>291</v>
      </c>
      <c r="I321">
        <v>2022</v>
      </c>
      <c r="J321" t="s">
        <v>2167</v>
      </c>
      <c r="K321" t="s">
        <v>2168</v>
      </c>
      <c r="L321" s="1">
        <v>44943</v>
      </c>
      <c r="M321" t="s">
        <v>32</v>
      </c>
      <c r="N321" s="1">
        <v>46002</v>
      </c>
      <c r="O321" s="1">
        <v>46366</v>
      </c>
      <c r="P321" t="s">
        <v>457</v>
      </c>
      <c r="Q321" t="s">
        <v>33</v>
      </c>
      <c r="R321">
        <v>7008004341654000</v>
      </c>
    </row>
    <row r="322" spans="1:18" x14ac:dyDescent="0.25">
      <c r="A322" t="s">
        <v>3861</v>
      </c>
      <c r="B322" t="s">
        <v>2340</v>
      </c>
      <c r="C322" t="s">
        <v>4126</v>
      </c>
      <c r="D322" t="s">
        <v>1209</v>
      </c>
      <c r="E322" t="s">
        <v>111</v>
      </c>
      <c r="F322" t="s">
        <v>112</v>
      </c>
      <c r="G322" t="s">
        <v>1598</v>
      </c>
      <c r="H322">
        <v>291</v>
      </c>
      <c r="I322">
        <v>2023</v>
      </c>
      <c r="J322" t="s">
        <v>2341</v>
      </c>
      <c r="K322" t="s">
        <v>2342</v>
      </c>
      <c r="L322" s="1">
        <v>45021</v>
      </c>
      <c r="M322" t="s">
        <v>32</v>
      </c>
      <c r="N322" s="1">
        <v>46008</v>
      </c>
      <c r="O322" s="1">
        <v>46372</v>
      </c>
      <c r="P322" t="s">
        <v>457</v>
      </c>
      <c r="Q322" t="s">
        <v>33</v>
      </c>
      <c r="R322">
        <v>7008004341783000</v>
      </c>
    </row>
    <row r="323" spans="1:18" x14ac:dyDescent="0.25">
      <c r="A323" t="s">
        <v>3862</v>
      </c>
      <c r="B323" t="s">
        <v>2343</v>
      </c>
      <c r="C323" t="s">
        <v>4126</v>
      </c>
      <c r="D323" t="s">
        <v>1107</v>
      </c>
      <c r="E323" t="s">
        <v>111</v>
      </c>
      <c r="F323" t="s">
        <v>112</v>
      </c>
      <c r="G323" t="s">
        <v>1598</v>
      </c>
      <c r="H323">
        <v>291</v>
      </c>
      <c r="I323">
        <v>2023</v>
      </c>
      <c r="J323" t="s">
        <v>2344</v>
      </c>
      <c r="K323" t="s">
        <v>2345</v>
      </c>
      <c r="L323" s="1">
        <v>45021</v>
      </c>
      <c r="M323" t="s">
        <v>32</v>
      </c>
      <c r="N323" s="1">
        <v>46009</v>
      </c>
      <c r="O323" s="1">
        <v>46373</v>
      </c>
      <c r="P323" t="s">
        <v>457</v>
      </c>
      <c r="Q323" t="s">
        <v>33</v>
      </c>
      <c r="R323">
        <v>7008004341793000</v>
      </c>
    </row>
    <row r="324" spans="1:18" x14ac:dyDescent="0.25">
      <c r="A324" t="s">
        <v>3863</v>
      </c>
      <c r="B324" t="s">
        <v>2346</v>
      </c>
      <c r="C324" t="s">
        <v>4126</v>
      </c>
      <c r="D324" t="s">
        <v>1107</v>
      </c>
      <c r="E324" t="s">
        <v>111</v>
      </c>
      <c r="F324" t="s">
        <v>112</v>
      </c>
      <c r="G324" t="s">
        <v>1598</v>
      </c>
      <c r="H324">
        <v>291</v>
      </c>
      <c r="I324">
        <v>2023</v>
      </c>
      <c r="J324" t="s">
        <v>2347</v>
      </c>
      <c r="K324" t="s">
        <v>2348</v>
      </c>
      <c r="L324" s="1">
        <v>45021</v>
      </c>
      <c r="M324" t="s">
        <v>32</v>
      </c>
      <c r="N324" s="1">
        <v>46008</v>
      </c>
      <c r="O324" s="1">
        <v>46372</v>
      </c>
      <c r="P324" t="s">
        <v>457</v>
      </c>
      <c r="Q324" t="s">
        <v>33</v>
      </c>
      <c r="R324">
        <v>7008004341784000</v>
      </c>
    </row>
    <row r="325" spans="1:18" x14ac:dyDescent="0.25">
      <c r="A325" t="s">
        <v>3864</v>
      </c>
      <c r="B325" t="s">
        <v>2349</v>
      </c>
      <c r="C325" t="s">
        <v>4126</v>
      </c>
      <c r="D325" t="s">
        <v>120</v>
      </c>
      <c r="E325" t="s">
        <v>111</v>
      </c>
      <c r="F325" t="s">
        <v>112</v>
      </c>
      <c r="G325" t="s">
        <v>1598</v>
      </c>
      <c r="H325">
        <v>291</v>
      </c>
      <c r="I325">
        <v>2023</v>
      </c>
      <c r="J325" t="s">
        <v>2350</v>
      </c>
      <c r="K325" t="s">
        <v>2351</v>
      </c>
      <c r="L325" s="1">
        <v>45021</v>
      </c>
      <c r="M325" t="s">
        <v>32</v>
      </c>
      <c r="N325" s="1">
        <v>46008</v>
      </c>
      <c r="O325" s="1">
        <v>46372</v>
      </c>
      <c r="P325" t="s">
        <v>457</v>
      </c>
      <c r="Q325" t="s">
        <v>33</v>
      </c>
      <c r="R325">
        <v>7008004341785000</v>
      </c>
    </row>
    <row r="326" spans="1:18" x14ac:dyDescent="0.25">
      <c r="A326" t="s">
        <v>3865</v>
      </c>
      <c r="B326" t="s">
        <v>2352</v>
      </c>
      <c r="C326" t="s">
        <v>4126</v>
      </c>
      <c r="D326" t="s">
        <v>120</v>
      </c>
      <c r="E326" t="s">
        <v>111</v>
      </c>
      <c r="F326" t="s">
        <v>112</v>
      </c>
      <c r="G326" t="s">
        <v>1598</v>
      </c>
      <c r="H326">
        <v>291</v>
      </c>
      <c r="I326">
        <v>2023</v>
      </c>
      <c r="J326" t="s">
        <v>2353</v>
      </c>
      <c r="K326" t="s">
        <v>2354</v>
      </c>
      <c r="L326" s="1">
        <v>45021</v>
      </c>
      <c r="M326" t="s">
        <v>32</v>
      </c>
      <c r="N326" s="1">
        <v>46008</v>
      </c>
      <c r="O326" s="1">
        <v>46372</v>
      </c>
      <c r="P326" t="s">
        <v>457</v>
      </c>
      <c r="Q326" t="s">
        <v>33</v>
      </c>
      <c r="R326">
        <v>7008004341786000</v>
      </c>
    </row>
    <row r="327" spans="1:18" x14ac:dyDescent="0.25">
      <c r="A327" t="s">
        <v>3866</v>
      </c>
      <c r="B327" t="s">
        <v>2355</v>
      </c>
      <c r="C327" t="s">
        <v>4126</v>
      </c>
      <c r="D327" t="s">
        <v>2133</v>
      </c>
      <c r="E327" t="s">
        <v>111</v>
      </c>
      <c r="F327" t="s">
        <v>112</v>
      </c>
      <c r="G327" t="s">
        <v>1598</v>
      </c>
      <c r="H327">
        <v>291</v>
      </c>
      <c r="I327">
        <v>2023</v>
      </c>
      <c r="J327" t="s">
        <v>2356</v>
      </c>
      <c r="K327" t="s">
        <v>2357</v>
      </c>
      <c r="L327" s="1">
        <v>45021</v>
      </c>
      <c r="M327" t="s">
        <v>32</v>
      </c>
      <c r="N327" s="1">
        <v>46008</v>
      </c>
      <c r="O327" s="1">
        <v>46372</v>
      </c>
      <c r="P327" t="s">
        <v>457</v>
      </c>
      <c r="Q327" t="s">
        <v>33</v>
      </c>
      <c r="R327">
        <v>7008004341787000</v>
      </c>
    </row>
    <row r="328" spans="1:18" x14ac:dyDescent="0.25">
      <c r="A328" t="s">
        <v>3867</v>
      </c>
      <c r="B328" t="s">
        <v>2358</v>
      </c>
      <c r="C328" t="s">
        <v>4126</v>
      </c>
      <c r="D328" t="s">
        <v>1163</v>
      </c>
      <c r="E328" t="s">
        <v>111</v>
      </c>
      <c r="F328" t="s">
        <v>112</v>
      </c>
      <c r="G328" t="s">
        <v>1598</v>
      </c>
      <c r="H328">
        <v>291</v>
      </c>
      <c r="I328">
        <v>2023</v>
      </c>
      <c r="J328" t="s">
        <v>2359</v>
      </c>
      <c r="K328" t="s">
        <v>2360</v>
      </c>
      <c r="L328" s="1">
        <v>45021</v>
      </c>
      <c r="M328" t="s">
        <v>32</v>
      </c>
      <c r="N328" s="1">
        <v>46008</v>
      </c>
      <c r="O328" s="1">
        <v>46372</v>
      </c>
      <c r="P328" t="s">
        <v>457</v>
      </c>
      <c r="Q328" t="s">
        <v>33</v>
      </c>
      <c r="R328">
        <v>7008004341788000</v>
      </c>
    </row>
    <row r="329" spans="1:18" x14ac:dyDescent="0.25">
      <c r="A329" t="s">
        <v>3868</v>
      </c>
      <c r="B329" t="s">
        <v>2361</v>
      </c>
      <c r="C329" t="s">
        <v>4126</v>
      </c>
      <c r="D329" t="s">
        <v>1163</v>
      </c>
      <c r="E329" t="s">
        <v>111</v>
      </c>
      <c r="F329" t="s">
        <v>112</v>
      </c>
      <c r="G329" t="s">
        <v>1598</v>
      </c>
      <c r="H329">
        <v>291</v>
      </c>
      <c r="I329">
        <v>2023</v>
      </c>
      <c r="J329" t="s">
        <v>2362</v>
      </c>
      <c r="K329" t="s">
        <v>2363</v>
      </c>
      <c r="L329" s="1">
        <v>45021</v>
      </c>
      <c r="M329" t="s">
        <v>32</v>
      </c>
      <c r="N329" s="1">
        <v>46008</v>
      </c>
      <c r="O329" s="1">
        <v>46372</v>
      </c>
      <c r="P329" t="s">
        <v>457</v>
      </c>
      <c r="Q329" t="s">
        <v>33</v>
      </c>
      <c r="R329">
        <v>7008004341789000</v>
      </c>
    </row>
    <row r="330" spans="1:18" x14ac:dyDescent="0.25">
      <c r="A330" t="s">
        <v>3873</v>
      </c>
      <c r="B330" t="s">
        <v>2376</v>
      </c>
      <c r="C330" t="s">
        <v>4126</v>
      </c>
      <c r="D330" t="s">
        <v>316</v>
      </c>
      <c r="E330" t="s">
        <v>111</v>
      </c>
      <c r="F330" t="s">
        <v>112</v>
      </c>
      <c r="G330" t="s">
        <v>1598</v>
      </c>
      <c r="H330">
        <v>291</v>
      </c>
      <c r="I330">
        <v>2023</v>
      </c>
      <c r="J330" t="s">
        <v>2377</v>
      </c>
      <c r="K330" t="s">
        <v>2378</v>
      </c>
      <c r="L330" s="1">
        <v>45021</v>
      </c>
      <c r="M330" t="s">
        <v>32</v>
      </c>
      <c r="N330" s="1">
        <v>46081</v>
      </c>
      <c r="O330" s="1">
        <v>46445</v>
      </c>
      <c r="P330" t="s">
        <v>457</v>
      </c>
      <c r="Q330" t="s">
        <v>38</v>
      </c>
      <c r="R330">
        <v>7008004348588000</v>
      </c>
    </row>
    <row r="331" spans="1:18" x14ac:dyDescent="0.25">
      <c r="A331" t="s">
        <v>3879</v>
      </c>
      <c r="B331" t="s">
        <v>2394</v>
      </c>
      <c r="C331" t="s">
        <v>4126</v>
      </c>
      <c r="D331" t="s">
        <v>756</v>
      </c>
      <c r="E331" t="s">
        <v>111</v>
      </c>
      <c r="F331" t="s">
        <v>112</v>
      </c>
      <c r="G331" t="s">
        <v>1598</v>
      </c>
      <c r="H331">
        <v>291</v>
      </c>
      <c r="I331">
        <v>2023</v>
      </c>
      <c r="J331" t="s">
        <v>2395</v>
      </c>
      <c r="K331" t="s">
        <v>2396</v>
      </c>
      <c r="L331" s="1">
        <v>45021</v>
      </c>
      <c r="M331" t="s">
        <v>32</v>
      </c>
      <c r="N331" s="1">
        <v>46008</v>
      </c>
      <c r="O331" s="1">
        <v>46372</v>
      </c>
      <c r="P331" t="s">
        <v>457</v>
      </c>
      <c r="Q331" t="s">
        <v>33</v>
      </c>
      <c r="R331">
        <v>7008004341790000</v>
      </c>
    </row>
    <row r="332" spans="1:18" x14ac:dyDescent="0.25">
      <c r="A332" t="s">
        <v>3882</v>
      </c>
      <c r="B332" t="s">
        <v>2403</v>
      </c>
      <c r="C332" t="s">
        <v>4126</v>
      </c>
      <c r="D332" t="s">
        <v>1209</v>
      </c>
      <c r="E332" t="s">
        <v>111</v>
      </c>
      <c r="F332" t="s">
        <v>112</v>
      </c>
      <c r="G332" t="s">
        <v>1598</v>
      </c>
      <c r="H332">
        <v>291</v>
      </c>
      <c r="I332">
        <v>2023</v>
      </c>
      <c r="J332" t="s">
        <v>2404</v>
      </c>
      <c r="K332" t="s">
        <v>2405</v>
      </c>
      <c r="L332" s="1">
        <v>45019</v>
      </c>
      <c r="M332" t="s">
        <v>32</v>
      </c>
      <c r="N332" s="1">
        <v>46028</v>
      </c>
      <c r="O332" s="1">
        <v>46392</v>
      </c>
      <c r="P332" t="s">
        <v>457</v>
      </c>
      <c r="Q332" t="s">
        <v>95</v>
      </c>
      <c r="R332">
        <v>7008004344717000</v>
      </c>
    </row>
    <row r="333" spans="1:18" x14ac:dyDescent="0.25">
      <c r="A333" t="s">
        <v>3883</v>
      </c>
      <c r="B333" t="s">
        <v>2406</v>
      </c>
      <c r="C333" t="s">
        <v>4126</v>
      </c>
      <c r="D333" t="s">
        <v>1209</v>
      </c>
      <c r="E333" t="s">
        <v>111</v>
      </c>
      <c r="F333" t="s">
        <v>112</v>
      </c>
      <c r="G333" t="s">
        <v>1598</v>
      </c>
      <c r="H333">
        <v>291</v>
      </c>
      <c r="I333">
        <v>2023</v>
      </c>
      <c r="J333" t="s">
        <v>2407</v>
      </c>
      <c r="K333" t="s">
        <v>2408</v>
      </c>
      <c r="L333" s="1">
        <v>45019</v>
      </c>
      <c r="M333" t="s">
        <v>32</v>
      </c>
      <c r="N333" s="1">
        <v>46033</v>
      </c>
      <c r="O333" s="1">
        <v>46397</v>
      </c>
      <c r="P333" t="s">
        <v>457</v>
      </c>
      <c r="Q333" t="s">
        <v>95</v>
      </c>
      <c r="R333">
        <v>7008004344721000</v>
      </c>
    </row>
    <row r="334" spans="1:18" x14ac:dyDescent="0.25">
      <c r="A334" t="s">
        <v>3884</v>
      </c>
      <c r="B334" t="s">
        <v>2409</v>
      </c>
      <c r="C334" t="s">
        <v>4126</v>
      </c>
      <c r="D334" t="s">
        <v>1209</v>
      </c>
      <c r="E334" t="s">
        <v>111</v>
      </c>
      <c r="F334" t="s">
        <v>112</v>
      </c>
      <c r="G334" t="s">
        <v>1598</v>
      </c>
      <c r="H334">
        <v>291</v>
      </c>
      <c r="I334">
        <v>2023</v>
      </c>
      <c r="J334" t="s">
        <v>2410</v>
      </c>
      <c r="K334" t="s">
        <v>2411</v>
      </c>
      <c r="L334" s="1">
        <v>45019</v>
      </c>
      <c r="M334" t="s">
        <v>32</v>
      </c>
      <c r="N334" s="1">
        <v>46028</v>
      </c>
      <c r="O334" s="1">
        <v>46392</v>
      </c>
      <c r="P334" t="s">
        <v>457</v>
      </c>
      <c r="Q334" t="s">
        <v>95</v>
      </c>
      <c r="R334">
        <v>7008004344718000</v>
      </c>
    </row>
    <row r="335" spans="1:18" x14ac:dyDescent="0.25">
      <c r="A335" t="s">
        <v>3885</v>
      </c>
      <c r="B335" t="s">
        <v>2412</v>
      </c>
      <c r="C335" t="s">
        <v>4126</v>
      </c>
      <c r="D335" t="s">
        <v>1107</v>
      </c>
      <c r="E335" t="s">
        <v>111</v>
      </c>
      <c r="F335" t="s">
        <v>112</v>
      </c>
      <c r="G335" t="s">
        <v>1598</v>
      </c>
      <c r="H335">
        <v>291</v>
      </c>
      <c r="I335">
        <v>2023</v>
      </c>
      <c r="J335" t="s">
        <v>2413</v>
      </c>
      <c r="K335" t="s">
        <v>2414</v>
      </c>
      <c r="L335" s="1">
        <v>45034</v>
      </c>
      <c r="M335" t="s">
        <v>32</v>
      </c>
      <c r="N335" s="1">
        <v>46049</v>
      </c>
      <c r="O335" s="1">
        <v>46413</v>
      </c>
      <c r="P335" t="s">
        <v>457</v>
      </c>
      <c r="Q335" t="s">
        <v>95</v>
      </c>
      <c r="R335">
        <v>7008004346104000</v>
      </c>
    </row>
    <row r="336" spans="1:18" x14ac:dyDescent="0.25">
      <c r="A336" t="s">
        <v>3886</v>
      </c>
      <c r="B336" t="s">
        <v>2415</v>
      </c>
      <c r="C336" t="s">
        <v>4126</v>
      </c>
      <c r="D336" t="s">
        <v>1107</v>
      </c>
      <c r="E336" t="s">
        <v>111</v>
      </c>
      <c r="F336" t="s">
        <v>112</v>
      </c>
      <c r="G336" t="s">
        <v>1598</v>
      </c>
      <c r="H336">
        <v>291</v>
      </c>
      <c r="I336">
        <v>2023</v>
      </c>
      <c r="J336" t="s">
        <v>2416</v>
      </c>
      <c r="K336" t="s">
        <v>2417</v>
      </c>
      <c r="L336" s="1">
        <v>45034</v>
      </c>
      <c r="M336" t="s">
        <v>32</v>
      </c>
      <c r="N336" s="1">
        <v>46049</v>
      </c>
      <c r="O336" s="1">
        <v>46413</v>
      </c>
      <c r="P336" t="s">
        <v>457</v>
      </c>
      <c r="Q336" t="s">
        <v>95</v>
      </c>
      <c r="R336">
        <v>7008004346105000</v>
      </c>
    </row>
    <row r="337" spans="1:18" x14ac:dyDescent="0.25">
      <c r="A337" t="s">
        <v>3890</v>
      </c>
      <c r="B337" t="s">
        <v>2429</v>
      </c>
      <c r="C337" t="s">
        <v>4126</v>
      </c>
      <c r="D337" t="s">
        <v>60</v>
      </c>
      <c r="E337" t="s">
        <v>27</v>
      </c>
      <c r="F337" t="s">
        <v>1217</v>
      </c>
      <c r="G337" t="s">
        <v>2426</v>
      </c>
      <c r="H337">
        <v>3198</v>
      </c>
      <c r="I337">
        <v>2023</v>
      </c>
      <c r="J337" t="s">
        <v>2430</v>
      </c>
      <c r="K337" t="s">
        <v>2431</v>
      </c>
      <c r="L337" s="1">
        <v>45170</v>
      </c>
      <c r="M337" t="s">
        <v>32</v>
      </c>
      <c r="N337" s="1">
        <v>45837</v>
      </c>
      <c r="O337" s="1">
        <v>46201</v>
      </c>
      <c r="P337" t="s">
        <v>457</v>
      </c>
      <c r="Q337" t="s">
        <v>95</v>
      </c>
      <c r="R337">
        <v>408004804199000</v>
      </c>
    </row>
    <row r="338" spans="1:18" x14ac:dyDescent="0.25">
      <c r="A338" t="s">
        <v>3932</v>
      </c>
      <c r="B338" t="s">
        <v>2556</v>
      </c>
      <c r="C338" t="s">
        <v>4126</v>
      </c>
      <c r="D338" t="s">
        <v>316</v>
      </c>
      <c r="E338" t="s">
        <v>111</v>
      </c>
      <c r="F338" t="s">
        <v>112</v>
      </c>
      <c r="G338" t="s">
        <v>1598</v>
      </c>
      <c r="H338">
        <v>291</v>
      </c>
      <c r="I338">
        <v>2023</v>
      </c>
      <c r="J338" t="s">
        <v>2557</v>
      </c>
      <c r="K338" t="s">
        <v>2558</v>
      </c>
      <c r="L338" s="1">
        <v>45141</v>
      </c>
      <c r="M338" t="s">
        <v>32</v>
      </c>
      <c r="N338" s="1">
        <v>46125</v>
      </c>
      <c r="O338" s="1">
        <v>46489</v>
      </c>
      <c r="P338" t="s">
        <v>457</v>
      </c>
      <c r="Q338" t="s">
        <v>38</v>
      </c>
      <c r="R338">
        <v>7008004355193000</v>
      </c>
    </row>
    <row r="339" spans="1:18" x14ac:dyDescent="0.25">
      <c r="A339" t="s">
        <v>3933</v>
      </c>
      <c r="B339" t="s">
        <v>2559</v>
      </c>
      <c r="C339" t="s">
        <v>4126</v>
      </c>
      <c r="D339" t="s">
        <v>316</v>
      </c>
      <c r="E339" t="s">
        <v>111</v>
      </c>
      <c r="F339" t="s">
        <v>112</v>
      </c>
      <c r="G339" t="s">
        <v>1598</v>
      </c>
      <c r="H339">
        <v>291</v>
      </c>
      <c r="I339">
        <v>2023</v>
      </c>
      <c r="J339" t="s">
        <v>2560</v>
      </c>
      <c r="K339" t="s">
        <v>2561</v>
      </c>
      <c r="L339" s="1">
        <v>45141</v>
      </c>
      <c r="M339" t="s">
        <v>32</v>
      </c>
      <c r="N339" s="1">
        <v>46123</v>
      </c>
      <c r="O339" s="1">
        <v>46487</v>
      </c>
      <c r="P339" t="s">
        <v>457</v>
      </c>
      <c r="Q339" t="s">
        <v>38</v>
      </c>
      <c r="R339">
        <v>7008004355144000</v>
      </c>
    </row>
    <row r="340" spans="1:18" x14ac:dyDescent="0.25">
      <c r="A340" t="s">
        <v>3934</v>
      </c>
      <c r="B340" t="s">
        <v>2562</v>
      </c>
      <c r="C340" t="s">
        <v>4126</v>
      </c>
      <c r="D340" t="s">
        <v>316</v>
      </c>
      <c r="E340" t="s">
        <v>111</v>
      </c>
      <c r="F340" t="s">
        <v>112</v>
      </c>
      <c r="G340" t="s">
        <v>1598</v>
      </c>
      <c r="H340">
        <v>291</v>
      </c>
      <c r="I340">
        <v>2023</v>
      </c>
      <c r="J340" t="s">
        <v>2563</v>
      </c>
      <c r="K340" t="s">
        <v>2564</v>
      </c>
      <c r="L340" s="1">
        <v>45141</v>
      </c>
      <c r="M340" t="s">
        <v>32</v>
      </c>
      <c r="N340" s="1">
        <v>46123</v>
      </c>
      <c r="O340" s="1">
        <v>46487</v>
      </c>
      <c r="P340" t="s">
        <v>457</v>
      </c>
      <c r="Q340" t="s">
        <v>38</v>
      </c>
      <c r="R340">
        <v>7008004355145000</v>
      </c>
    </row>
    <row r="341" spans="1:18" x14ac:dyDescent="0.25">
      <c r="A341" t="s">
        <v>3935</v>
      </c>
      <c r="B341" t="s">
        <v>2565</v>
      </c>
      <c r="C341" t="s">
        <v>4126</v>
      </c>
      <c r="D341" t="s">
        <v>316</v>
      </c>
      <c r="E341" t="s">
        <v>111</v>
      </c>
      <c r="F341" t="s">
        <v>112</v>
      </c>
      <c r="G341" t="s">
        <v>1598</v>
      </c>
      <c r="H341">
        <v>291</v>
      </c>
      <c r="I341">
        <v>2023</v>
      </c>
      <c r="J341" t="s">
        <v>2566</v>
      </c>
      <c r="K341" t="s">
        <v>2567</v>
      </c>
      <c r="L341" s="1">
        <v>45141</v>
      </c>
      <c r="M341" t="s">
        <v>32</v>
      </c>
      <c r="N341" s="1">
        <v>46123</v>
      </c>
      <c r="O341" s="1">
        <v>46487</v>
      </c>
      <c r="P341" t="s">
        <v>457</v>
      </c>
      <c r="Q341" t="s">
        <v>38</v>
      </c>
      <c r="R341">
        <v>7008004355146000</v>
      </c>
    </row>
    <row r="342" spans="1:18" x14ac:dyDescent="0.25">
      <c r="A342" t="s">
        <v>3936</v>
      </c>
      <c r="B342" t="s">
        <v>2568</v>
      </c>
      <c r="C342" t="s">
        <v>4126</v>
      </c>
      <c r="D342" t="s">
        <v>316</v>
      </c>
      <c r="E342" t="s">
        <v>111</v>
      </c>
      <c r="F342" t="s">
        <v>112</v>
      </c>
      <c r="G342" t="s">
        <v>1598</v>
      </c>
      <c r="H342">
        <v>291</v>
      </c>
      <c r="I342">
        <v>2023</v>
      </c>
      <c r="J342" t="s">
        <v>2569</v>
      </c>
      <c r="K342" t="s">
        <v>2570</v>
      </c>
      <c r="L342" s="1">
        <v>45141</v>
      </c>
      <c r="M342" t="s">
        <v>32</v>
      </c>
      <c r="N342" s="1">
        <v>46123</v>
      </c>
      <c r="O342" s="1">
        <v>46487</v>
      </c>
      <c r="P342" t="s">
        <v>457</v>
      </c>
      <c r="Q342" t="s">
        <v>38</v>
      </c>
      <c r="R342">
        <v>7008004355147000</v>
      </c>
    </row>
    <row r="343" spans="1:18" x14ac:dyDescent="0.25">
      <c r="A343" t="s">
        <v>3948</v>
      </c>
      <c r="B343" t="s">
        <v>2606</v>
      </c>
      <c r="C343" t="s">
        <v>4126</v>
      </c>
      <c r="D343" t="s">
        <v>1209</v>
      </c>
      <c r="E343" t="s">
        <v>27</v>
      </c>
      <c r="F343" t="s">
        <v>42</v>
      </c>
      <c r="G343" t="s">
        <v>1005</v>
      </c>
      <c r="H343">
        <v>2776</v>
      </c>
      <c r="I343">
        <v>2023</v>
      </c>
      <c r="J343" t="s">
        <v>2607</v>
      </c>
      <c r="K343" t="s">
        <v>2608</v>
      </c>
      <c r="L343" s="1">
        <v>45187</v>
      </c>
      <c r="M343" t="s">
        <v>32</v>
      </c>
      <c r="N343" s="1">
        <v>45849</v>
      </c>
      <c r="O343" s="1">
        <v>46213</v>
      </c>
      <c r="P343" t="s">
        <v>457</v>
      </c>
      <c r="Q343" t="s">
        <v>95</v>
      </c>
      <c r="R343">
        <v>408004823665000</v>
      </c>
    </row>
    <row r="344" spans="1:18" x14ac:dyDescent="0.25">
      <c r="A344" t="s">
        <v>3957</v>
      </c>
      <c r="B344" t="s">
        <v>2633</v>
      </c>
      <c r="C344" t="s">
        <v>4126</v>
      </c>
      <c r="D344" t="s">
        <v>316</v>
      </c>
      <c r="E344" t="s">
        <v>111</v>
      </c>
      <c r="F344" t="s">
        <v>112</v>
      </c>
      <c r="G344" t="s">
        <v>1598</v>
      </c>
      <c r="H344">
        <v>291</v>
      </c>
      <c r="I344">
        <v>2023</v>
      </c>
      <c r="J344" t="s">
        <v>2634</v>
      </c>
      <c r="K344" t="s">
        <v>2635</v>
      </c>
      <c r="L344" s="1">
        <v>45266</v>
      </c>
      <c r="M344" t="s">
        <v>32</v>
      </c>
      <c r="N344" s="1">
        <v>45956</v>
      </c>
      <c r="O344" s="1">
        <v>46320</v>
      </c>
      <c r="P344" t="s">
        <v>457</v>
      </c>
      <c r="Q344" t="s">
        <v>53</v>
      </c>
      <c r="R344">
        <v>408004923216000</v>
      </c>
    </row>
    <row r="345" spans="1:18" x14ac:dyDescent="0.25">
      <c r="A345" t="s">
        <v>3958</v>
      </c>
      <c r="B345" t="s">
        <v>2636</v>
      </c>
      <c r="C345" t="s">
        <v>4126</v>
      </c>
      <c r="D345" t="s">
        <v>316</v>
      </c>
      <c r="E345" t="s">
        <v>111</v>
      </c>
      <c r="F345" t="s">
        <v>112</v>
      </c>
      <c r="G345" t="s">
        <v>1598</v>
      </c>
      <c r="H345">
        <v>291</v>
      </c>
      <c r="I345">
        <v>2023</v>
      </c>
      <c r="J345" t="s">
        <v>2637</v>
      </c>
      <c r="K345" t="s">
        <v>2638</v>
      </c>
      <c r="L345" s="1">
        <v>45266</v>
      </c>
      <c r="M345" t="s">
        <v>32</v>
      </c>
      <c r="N345" s="1">
        <v>45970</v>
      </c>
      <c r="O345" s="1">
        <v>46334</v>
      </c>
      <c r="P345" t="s">
        <v>457</v>
      </c>
      <c r="Q345" t="s">
        <v>95</v>
      </c>
      <c r="R345">
        <v>7008004336003000</v>
      </c>
    </row>
    <row r="346" spans="1:18" x14ac:dyDescent="0.25">
      <c r="A346" t="s">
        <v>3996</v>
      </c>
      <c r="B346" t="s">
        <v>2753</v>
      </c>
      <c r="C346" t="s">
        <v>4126</v>
      </c>
      <c r="D346" t="s">
        <v>316</v>
      </c>
      <c r="E346" t="s">
        <v>111</v>
      </c>
      <c r="F346" t="s">
        <v>112</v>
      </c>
      <c r="G346" t="s">
        <v>1598</v>
      </c>
      <c r="H346">
        <v>291</v>
      </c>
      <c r="I346">
        <v>2023</v>
      </c>
      <c r="J346" t="s">
        <v>2754</v>
      </c>
      <c r="K346" t="s">
        <v>2755</v>
      </c>
      <c r="L346" s="1">
        <v>45566</v>
      </c>
      <c r="M346" t="s">
        <v>32</v>
      </c>
      <c r="N346" s="1">
        <v>46033</v>
      </c>
      <c r="O346" s="1">
        <v>46397</v>
      </c>
      <c r="P346" t="s">
        <v>457</v>
      </c>
      <c r="Q346" t="s">
        <v>95</v>
      </c>
      <c r="R346">
        <v>7008004346106000</v>
      </c>
    </row>
    <row r="347" spans="1:18" x14ac:dyDescent="0.25">
      <c r="A347" t="s">
        <v>3997</v>
      </c>
      <c r="B347" t="s">
        <v>2756</v>
      </c>
      <c r="C347" t="s">
        <v>4126</v>
      </c>
      <c r="D347" t="s">
        <v>316</v>
      </c>
      <c r="E347" t="s">
        <v>111</v>
      </c>
      <c r="F347" t="s">
        <v>112</v>
      </c>
      <c r="G347" t="s">
        <v>1598</v>
      </c>
      <c r="H347">
        <v>291</v>
      </c>
      <c r="I347">
        <v>2023</v>
      </c>
      <c r="J347" t="s">
        <v>2757</v>
      </c>
      <c r="K347" t="s">
        <v>2758</v>
      </c>
      <c r="L347" s="1">
        <v>45566</v>
      </c>
      <c r="M347" t="s">
        <v>32</v>
      </c>
      <c r="N347" s="1">
        <v>46033</v>
      </c>
      <c r="O347" s="1">
        <v>46397</v>
      </c>
      <c r="P347" t="s">
        <v>457</v>
      </c>
      <c r="Q347" t="s">
        <v>95</v>
      </c>
      <c r="R347">
        <v>7008004346107000</v>
      </c>
    </row>
    <row r="348" spans="1:18" x14ac:dyDescent="0.25">
      <c r="A348" t="s">
        <v>3998</v>
      </c>
      <c r="B348" t="s">
        <v>2759</v>
      </c>
      <c r="C348" t="s">
        <v>4126</v>
      </c>
      <c r="D348" t="s">
        <v>316</v>
      </c>
      <c r="E348" t="s">
        <v>111</v>
      </c>
      <c r="F348" t="s">
        <v>112</v>
      </c>
      <c r="G348" t="s">
        <v>1598</v>
      </c>
      <c r="H348">
        <v>291</v>
      </c>
      <c r="I348">
        <v>2023</v>
      </c>
      <c r="J348" t="s">
        <v>2760</v>
      </c>
      <c r="K348" t="s">
        <v>2761</v>
      </c>
      <c r="L348" s="1">
        <v>45566</v>
      </c>
      <c r="M348" t="s">
        <v>84</v>
      </c>
      <c r="N348" s="1">
        <v>46033</v>
      </c>
      <c r="O348" s="1">
        <v>46397</v>
      </c>
      <c r="P348" t="s">
        <v>457</v>
      </c>
      <c r="Q348" t="s">
        <v>95</v>
      </c>
      <c r="R348">
        <v>7008004346108000</v>
      </c>
    </row>
    <row r="349" spans="1:18" x14ac:dyDescent="0.25">
      <c r="A349" t="s">
        <v>3999</v>
      </c>
      <c r="B349" t="s">
        <v>2762</v>
      </c>
      <c r="C349" t="s">
        <v>4126</v>
      </c>
      <c r="D349" t="s">
        <v>1314</v>
      </c>
      <c r="E349" t="s">
        <v>111</v>
      </c>
      <c r="F349" t="s">
        <v>112</v>
      </c>
      <c r="G349" t="s">
        <v>1598</v>
      </c>
      <c r="H349">
        <v>291</v>
      </c>
      <c r="I349">
        <v>2023</v>
      </c>
      <c r="J349" t="s">
        <v>2763</v>
      </c>
      <c r="K349" t="s">
        <v>2764</v>
      </c>
      <c r="L349" s="1">
        <v>45566</v>
      </c>
      <c r="M349" t="s">
        <v>32</v>
      </c>
      <c r="N349" s="1">
        <v>46034</v>
      </c>
      <c r="O349" s="1">
        <v>46398</v>
      </c>
      <c r="P349" t="s">
        <v>457</v>
      </c>
      <c r="Q349" t="s">
        <v>95</v>
      </c>
      <c r="R349">
        <v>7008004346109000</v>
      </c>
    </row>
    <row r="350" spans="1:18" x14ac:dyDescent="0.25">
      <c r="A350" t="s">
        <v>3171</v>
      </c>
      <c r="B350" t="s">
        <v>116</v>
      </c>
      <c r="C350" t="s">
        <v>4133</v>
      </c>
      <c r="D350" t="s">
        <v>117</v>
      </c>
      <c r="E350" t="s">
        <v>27</v>
      </c>
      <c r="F350" t="s">
        <v>42</v>
      </c>
      <c r="G350" t="s">
        <v>65</v>
      </c>
      <c r="H350">
        <v>3000</v>
      </c>
      <c r="I350">
        <v>2009</v>
      </c>
      <c r="J350" t="s">
        <v>118</v>
      </c>
      <c r="K350">
        <v>772966</v>
      </c>
      <c r="L350" s="1">
        <v>39910</v>
      </c>
      <c r="M350" t="s">
        <v>32</v>
      </c>
      <c r="N350" s="1">
        <v>46132</v>
      </c>
      <c r="O350" s="1">
        <v>46496</v>
      </c>
      <c r="Q350" t="s">
        <v>38</v>
      </c>
      <c r="R350">
        <v>7008004355161000</v>
      </c>
    </row>
    <row r="351" spans="1:18" x14ac:dyDescent="0.25">
      <c r="A351" t="s">
        <v>3189</v>
      </c>
      <c r="B351" t="s">
        <v>173</v>
      </c>
      <c r="C351" t="s">
        <v>4133</v>
      </c>
      <c r="D351" t="s">
        <v>174</v>
      </c>
      <c r="E351" t="s">
        <v>175</v>
      </c>
      <c r="F351" t="s">
        <v>42</v>
      </c>
      <c r="G351" t="s">
        <v>57</v>
      </c>
      <c r="H351">
        <v>4570</v>
      </c>
      <c r="I351">
        <v>2010</v>
      </c>
      <c r="J351" t="s">
        <v>176</v>
      </c>
      <c r="K351">
        <v>774871</v>
      </c>
      <c r="L351" s="1">
        <v>40253</v>
      </c>
      <c r="M351" t="s">
        <v>32</v>
      </c>
      <c r="N351" s="1">
        <v>46124</v>
      </c>
      <c r="O351" s="1">
        <v>46488</v>
      </c>
      <c r="Q351" t="s">
        <v>38</v>
      </c>
      <c r="R351">
        <v>7008004355186000</v>
      </c>
    </row>
    <row r="352" spans="1:18" x14ac:dyDescent="0.25">
      <c r="A352" t="s">
        <v>3191</v>
      </c>
      <c r="B352" t="s">
        <v>179</v>
      </c>
      <c r="C352" t="s">
        <v>4133</v>
      </c>
      <c r="D352" t="s">
        <v>174</v>
      </c>
      <c r="E352" t="s">
        <v>56</v>
      </c>
      <c r="F352" t="s">
        <v>42</v>
      </c>
      <c r="G352" t="s">
        <v>57</v>
      </c>
      <c r="H352">
        <v>4570</v>
      </c>
      <c r="I352">
        <v>2010</v>
      </c>
      <c r="J352" t="s">
        <v>180</v>
      </c>
      <c r="K352">
        <v>747796</v>
      </c>
      <c r="L352" s="1">
        <v>40253</v>
      </c>
      <c r="M352" t="s">
        <v>32</v>
      </c>
      <c r="N352" s="1">
        <v>45920</v>
      </c>
      <c r="O352" s="1">
        <v>46284</v>
      </c>
      <c r="Q352" t="s">
        <v>53</v>
      </c>
      <c r="R352">
        <v>408004878233000</v>
      </c>
    </row>
    <row r="353" spans="1:18" x14ac:dyDescent="0.25">
      <c r="A353" t="s">
        <v>3210</v>
      </c>
      <c r="B353" t="s">
        <v>246</v>
      </c>
      <c r="C353" t="s">
        <v>4133</v>
      </c>
      <c r="D353" t="s">
        <v>247</v>
      </c>
      <c r="E353" t="s">
        <v>111</v>
      </c>
      <c r="F353" t="s">
        <v>248</v>
      </c>
      <c r="G353" t="s">
        <v>249</v>
      </c>
      <c r="H353">
        <v>650</v>
      </c>
      <c r="I353">
        <v>2013</v>
      </c>
      <c r="J353" t="s">
        <v>250</v>
      </c>
      <c r="K353" t="s">
        <v>251</v>
      </c>
      <c r="L353" s="1">
        <v>41239</v>
      </c>
      <c r="M353" t="s">
        <v>252</v>
      </c>
      <c r="N353" s="1">
        <v>45759</v>
      </c>
      <c r="O353" s="1">
        <v>46123</v>
      </c>
      <c r="Q353" t="s">
        <v>38</v>
      </c>
      <c r="R353">
        <v>408004730350000</v>
      </c>
    </row>
    <row r="354" spans="1:18" x14ac:dyDescent="0.25">
      <c r="A354" t="s">
        <v>3213</v>
      </c>
      <c r="B354" t="s">
        <v>260</v>
      </c>
      <c r="C354" t="s">
        <v>4133</v>
      </c>
      <c r="D354" t="s">
        <v>247</v>
      </c>
      <c r="E354" t="s">
        <v>27</v>
      </c>
      <c r="F354" t="s">
        <v>185</v>
      </c>
      <c r="G354" t="s">
        <v>233</v>
      </c>
      <c r="H354">
        <v>2500</v>
      </c>
      <c r="I354">
        <v>2013</v>
      </c>
      <c r="J354" t="s">
        <v>261</v>
      </c>
      <c r="K354" t="s">
        <v>262</v>
      </c>
      <c r="L354" s="1">
        <v>41298</v>
      </c>
      <c r="M354" t="s">
        <v>23</v>
      </c>
      <c r="N354" s="1">
        <v>45829</v>
      </c>
      <c r="O354" s="1">
        <v>46193</v>
      </c>
      <c r="Q354" t="s">
        <v>263</v>
      </c>
      <c r="R354">
        <v>408004800511000</v>
      </c>
    </row>
    <row r="355" spans="1:18" x14ac:dyDescent="0.25">
      <c r="A355" t="s">
        <v>3239</v>
      </c>
      <c r="B355" t="s">
        <v>353</v>
      </c>
      <c r="C355" t="s">
        <v>4133</v>
      </c>
      <c r="D355" t="s">
        <v>174</v>
      </c>
      <c r="E355" t="s">
        <v>27</v>
      </c>
      <c r="F355" t="s">
        <v>185</v>
      </c>
      <c r="G355" t="s">
        <v>186</v>
      </c>
      <c r="H355">
        <v>2400</v>
      </c>
      <c r="I355">
        <v>2015</v>
      </c>
      <c r="J355" t="s">
        <v>354</v>
      </c>
      <c r="K355" t="s">
        <v>355</v>
      </c>
      <c r="L355" s="1">
        <v>41876</v>
      </c>
      <c r="M355" t="s">
        <v>23</v>
      </c>
      <c r="N355" s="1">
        <v>45920</v>
      </c>
      <c r="O355" s="1">
        <v>46284</v>
      </c>
      <c r="Q355" t="s">
        <v>53</v>
      </c>
      <c r="R355">
        <v>408004878522000</v>
      </c>
    </row>
    <row r="356" spans="1:18" x14ac:dyDescent="0.25">
      <c r="A356" t="s">
        <v>3240</v>
      </c>
      <c r="B356" t="s">
        <v>356</v>
      </c>
      <c r="C356" t="s">
        <v>4133</v>
      </c>
      <c r="D356" t="s">
        <v>357</v>
      </c>
      <c r="E356" t="s">
        <v>27</v>
      </c>
      <c r="F356" t="s">
        <v>185</v>
      </c>
      <c r="G356" t="s">
        <v>186</v>
      </c>
      <c r="H356">
        <v>2400</v>
      </c>
      <c r="I356">
        <v>2015</v>
      </c>
      <c r="J356" t="s">
        <v>358</v>
      </c>
      <c r="K356" t="s">
        <v>359</v>
      </c>
      <c r="L356" s="1">
        <v>41876</v>
      </c>
      <c r="M356" t="s">
        <v>32</v>
      </c>
      <c r="N356" s="1">
        <v>45920</v>
      </c>
      <c r="O356" s="1">
        <v>46284</v>
      </c>
      <c r="Q356" t="s">
        <v>53</v>
      </c>
      <c r="R356">
        <v>408004878523000</v>
      </c>
    </row>
    <row r="357" spans="1:18" x14ac:dyDescent="0.25">
      <c r="A357" t="s">
        <v>3241</v>
      </c>
      <c r="B357" t="s">
        <v>360</v>
      </c>
      <c r="C357" t="s">
        <v>4133</v>
      </c>
      <c r="D357" t="s">
        <v>361</v>
      </c>
      <c r="E357" t="s">
        <v>27</v>
      </c>
      <c r="F357" t="s">
        <v>185</v>
      </c>
      <c r="G357" t="s">
        <v>186</v>
      </c>
      <c r="H357">
        <v>2400</v>
      </c>
      <c r="I357">
        <v>2015</v>
      </c>
      <c r="J357" t="s">
        <v>362</v>
      </c>
      <c r="K357" t="s">
        <v>363</v>
      </c>
      <c r="L357" s="1">
        <v>41876</v>
      </c>
      <c r="M357" t="s">
        <v>32</v>
      </c>
      <c r="N357" s="1">
        <v>45975</v>
      </c>
      <c r="O357" s="1">
        <v>46339</v>
      </c>
      <c r="Q357" t="s">
        <v>95</v>
      </c>
      <c r="R357">
        <v>7008004337153000</v>
      </c>
    </row>
    <row r="358" spans="1:18" x14ac:dyDescent="0.25">
      <c r="A358" t="s">
        <v>3250</v>
      </c>
      <c r="B358" t="s">
        <v>394</v>
      </c>
      <c r="C358" t="s">
        <v>4133</v>
      </c>
      <c r="D358" t="s">
        <v>247</v>
      </c>
      <c r="E358" t="s">
        <v>27</v>
      </c>
      <c r="F358" t="s">
        <v>42</v>
      </c>
      <c r="G358" t="s">
        <v>65</v>
      </c>
      <c r="H358">
        <v>2500</v>
      </c>
      <c r="I358">
        <v>2016</v>
      </c>
      <c r="J358" t="s">
        <v>395</v>
      </c>
      <c r="K358" t="s">
        <v>396</v>
      </c>
      <c r="L358" s="1">
        <v>42255</v>
      </c>
      <c r="M358" t="s">
        <v>32</v>
      </c>
      <c r="N358" s="1">
        <v>45803</v>
      </c>
      <c r="O358" s="1">
        <v>46167</v>
      </c>
      <c r="Q358" t="s">
        <v>38</v>
      </c>
      <c r="R358">
        <v>408004760671000</v>
      </c>
    </row>
    <row r="359" spans="1:18" x14ac:dyDescent="0.25">
      <c r="A359" t="s">
        <v>3264</v>
      </c>
      <c r="B359" t="s">
        <v>440</v>
      </c>
      <c r="C359" t="s">
        <v>4133</v>
      </c>
      <c r="D359" t="s">
        <v>247</v>
      </c>
      <c r="E359" t="s">
        <v>27</v>
      </c>
      <c r="F359" t="s">
        <v>185</v>
      </c>
      <c r="G359" t="s">
        <v>186</v>
      </c>
      <c r="H359">
        <v>2500</v>
      </c>
      <c r="I359">
        <v>2016</v>
      </c>
      <c r="J359" t="s">
        <v>441</v>
      </c>
      <c r="K359" t="s">
        <v>442</v>
      </c>
      <c r="L359" s="1">
        <v>42461</v>
      </c>
      <c r="M359" t="s">
        <v>32</v>
      </c>
      <c r="N359" s="1">
        <v>46156</v>
      </c>
      <c r="O359" s="1">
        <v>46520</v>
      </c>
      <c r="Q359" t="s">
        <v>53</v>
      </c>
      <c r="R359">
        <v>7008004359736000</v>
      </c>
    </row>
    <row r="360" spans="1:18" x14ac:dyDescent="0.25">
      <c r="A360" t="s">
        <v>3276</v>
      </c>
      <c r="B360" t="s">
        <v>482</v>
      </c>
      <c r="C360" t="s">
        <v>4133</v>
      </c>
      <c r="D360" t="s">
        <v>247</v>
      </c>
      <c r="E360" t="s">
        <v>462</v>
      </c>
      <c r="F360" t="s">
        <v>242</v>
      </c>
      <c r="G360" t="s">
        <v>463</v>
      </c>
      <c r="H360">
        <v>2300</v>
      </c>
      <c r="I360">
        <v>2017</v>
      </c>
      <c r="J360" t="s">
        <v>483</v>
      </c>
      <c r="K360" t="s">
        <v>484</v>
      </c>
      <c r="L360" s="1">
        <v>42755</v>
      </c>
      <c r="M360" t="s">
        <v>32</v>
      </c>
      <c r="N360" s="1">
        <v>46010</v>
      </c>
      <c r="O360" s="1">
        <v>46374</v>
      </c>
      <c r="P360" t="s">
        <v>457</v>
      </c>
      <c r="Q360" t="s">
        <v>33</v>
      </c>
      <c r="R360">
        <v>7008004341797000</v>
      </c>
    </row>
    <row r="361" spans="1:18" x14ac:dyDescent="0.25">
      <c r="A361" t="s">
        <v>3299</v>
      </c>
      <c r="B361" t="s">
        <v>558</v>
      </c>
      <c r="C361" t="s">
        <v>4133</v>
      </c>
      <c r="D361" t="s">
        <v>247</v>
      </c>
      <c r="E361" t="s">
        <v>111</v>
      </c>
      <c r="F361" t="s">
        <v>198</v>
      </c>
      <c r="G361" t="s">
        <v>199</v>
      </c>
      <c r="H361">
        <v>250</v>
      </c>
      <c r="I361">
        <v>2017</v>
      </c>
      <c r="J361" t="s">
        <v>559</v>
      </c>
      <c r="K361" t="s">
        <v>560</v>
      </c>
      <c r="L361" s="1">
        <v>42804</v>
      </c>
      <c r="M361" t="s">
        <v>32</v>
      </c>
      <c r="N361" s="1">
        <v>45998</v>
      </c>
      <c r="O361" s="1">
        <v>46362</v>
      </c>
      <c r="P361" t="s">
        <v>457</v>
      </c>
      <c r="Q361" t="s">
        <v>53</v>
      </c>
      <c r="R361">
        <v>7008004341626000</v>
      </c>
    </row>
    <row r="362" spans="1:18" x14ac:dyDescent="0.25">
      <c r="A362" t="s">
        <v>3316</v>
      </c>
      <c r="B362" t="s">
        <v>617</v>
      </c>
      <c r="C362" t="s">
        <v>4133</v>
      </c>
      <c r="D362" t="s">
        <v>247</v>
      </c>
      <c r="E362" t="s">
        <v>111</v>
      </c>
      <c r="F362" t="s">
        <v>248</v>
      </c>
      <c r="G362" t="s">
        <v>404</v>
      </c>
      <c r="H362">
        <v>200</v>
      </c>
      <c r="I362">
        <v>2017</v>
      </c>
      <c r="J362" t="s">
        <v>618</v>
      </c>
      <c r="K362" t="s">
        <v>619</v>
      </c>
      <c r="L362" s="1">
        <v>42818</v>
      </c>
      <c r="M362" t="s">
        <v>32</v>
      </c>
      <c r="N362" s="1">
        <v>46018</v>
      </c>
      <c r="O362" s="1">
        <v>46382</v>
      </c>
      <c r="P362" t="s">
        <v>457</v>
      </c>
      <c r="Q362" t="s">
        <v>33</v>
      </c>
      <c r="R362">
        <v>7008004341820000</v>
      </c>
    </row>
    <row r="363" spans="1:18" x14ac:dyDescent="0.25">
      <c r="A363" t="s">
        <v>3326</v>
      </c>
      <c r="B363" t="s">
        <v>650</v>
      </c>
      <c r="C363" t="s">
        <v>4133</v>
      </c>
      <c r="D363" t="s">
        <v>247</v>
      </c>
      <c r="E363" t="s">
        <v>111</v>
      </c>
      <c r="F363" t="s">
        <v>248</v>
      </c>
      <c r="G363" t="s">
        <v>404</v>
      </c>
      <c r="H363">
        <v>200</v>
      </c>
      <c r="I363">
        <v>2017</v>
      </c>
      <c r="J363" t="s">
        <v>651</v>
      </c>
      <c r="K363" t="s">
        <v>652</v>
      </c>
      <c r="L363" s="1">
        <v>42951</v>
      </c>
      <c r="M363" t="s">
        <v>32</v>
      </c>
      <c r="N363" s="1">
        <v>45822</v>
      </c>
      <c r="O363" s="1">
        <v>46186</v>
      </c>
      <c r="P363" t="s">
        <v>457</v>
      </c>
      <c r="Q363" t="s">
        <v>38</v>
      </c>
      <c r="R363">
        <v>408004787194000</v>
      </c>
    </row>
    <row r="364" spans="1:18" x14ac:dyDescent="0.25">
      <c r="A364" t="s">
        <v>3327</v>
      </c>
      <c r="B364" t="s">
        <v>653</v>
      </c>
      <c r="C364" t="s">
        <v>4133</v>
      </c>
      <c r="D364" t="s">
        <v>247</v>
      </c>
      <c r="E364" t="s">
        <v>111</v>
      </c>
      <c r="F364" t="s">
        <v>248</v>
      </c>
      <c r="G364" t="s">
        <v>404</v>
      </c>
      <c r="H364">
        <v>200</v>
      </c>
      <c r="I364">
        <v>2017</v>
      </c>
      <c r="J364" t="s">
        <v>654</v>
      </c>
      <c r="K364" t="s">
        <v>655</v>
      </c>
      <c r="L364" s="1">
        <v>42951</v>
      </c>
      <c r="M364" t="s">
        <v>32</v>
      </c>
      <c r="N364" s="1">
        <v>45822</v>
      </c>
      <c r="O364" s="1">
        <v>46186</v>
      </c>
      <c r="P364" t="s">
        <v>457</v>
      </c>
      <c r="Q364" t="s">
        <v>38</v>
      </c>
      <c r="R364">
        <v>408004787214000</v>
      </c>
    </row>
    <row r="365" spans="1:18" x14ac:dyDescent="0.25">
      <c r="A365" t="s">
        <v>3328</v>
      </c>
      <c r="B365" t="s">
        <v>656</v>
      </c>
      <c r="C365" t="s">
        <v>4133</v>
      </c>
      <c r="D365" t="s">
        <v>247</v>
      </c>
      <c r="E365" t="s">
        <v>111</v>
      </c>
      <c r="F365" t="s">
        <v>248</v>
      </c>
      <c r="G365" t="s">
        <v>404</v>
      </c>
      <c r="H365">
        <v>200</v>
      </c>
      <c r="I365">
        <v>2017</v>
      </c>
      <c r="J365" t="s">
        <v>657</v>
      </c>
      <c r="K365" t="s">
        <v>658</v>
      </c>
      <c r="L365" s="1">
        <v>42951</v>
      </c>
      <c r="M365" t="s">
        <v>32</v>
      </c>
      <c r="N365" s="1">
        <v>45822</v>
      </c>
      <c r="O365" s="1">
        <v>46186</v>
      </c>
      <c r="P365" t="s">
        <v>457</v>
      </c>
      <c r="Q365" t="s">
        <v>38</v>
      </c>
      <c r="R365">
        <v>408004787195000</v>
      </c>
    </row>
    <row r="366" spans="1:18" x14ac:dyDescent="0.25">
      <c r="A366" t="s">
        <v>3401</v>
      </c>
      <c r="B366" t="s">
        <v>885</v>
      </c>
      <c r="C366" t="s">
        <v>4133</v>
      </c>
      <c r="D366" t="s">
        <v>247</v>
      </c>
      <c r="E366" t="s">
        <v>111</v>
      </c>
      <c r="F366" t="s">
        <v>248</v>
      </c>
      <c r="G366" t="s">
        <v>404</v>
      </c>
      <c r="H366">
        <v>200</v>
      </c>
      <c r="I366">
        <v>2018</v>
      </c>
      <c r="J366" t="s">
        <v>886</v>
      </c>
      <c r="K366" t="s">
        <v>887</v>
      </c>
      <c r="L366" s="1">
        <v>43251</v>
      </c>
      <c r="M366" t="s">
        <v>32</v>
      </c>
      <c r="N366" s="1">
        <v>46151</v>
      </c>
      <c r="O366" s="1">
        <v>46515</v>
      </c>
      <c r="P366" t="s">
        <v>457</v>
      </c>
      <c r="Q366" t="s">
        <v>38</v>
      </c>
      <c r="R366">
        <v>7008004358364000</v>
      </c>
    </row>
    <row r="367" spans="1:18" x14ac:dyDescent="0.25">
      <c r="A367" t="s">
        <v>3402</v>
      </c>
      <c r="B367" t="s">
        <v>888</v>
      </c>
      <c r="C367" t="s">
        <v>4133</v>
      </c>
      <c r="D367" t="s">
        <v>247</v>
      </c>
      <c r="E367" t="s">
        <v>111</v>
      </c>
      <c r="F367" t="s">
        <v>248</v>
      </c>
      <c r="G367" t="s">
        <v>404</v>
      </c>
      <c r="H367">
        <v>200</v>
      </c>
      <c r="I367">
        <v>2018</v>
      </c>
      <c r="J367" t="s">
        <v>889</v>
      </c>
      <c r="K367" t="s">
        <v>890</v>
      </c>
      <c r="L367" s="1">
        <v>43251</v>
      </c>
      <c r="M367" t="s">
        <v>32</v>
      </c>
      <c r="N367" s="1">
        <v>46151</v>
      </c>
      <c r="O367" s="1">
        <v>46515</v>
      </c>
      <c r="P367" t="s">
        <v>457</v>
      </c>
      <c r="Q367" t="s">
        <v>38</v>
      </c>
      <c r="R367">
        <v>7008004358365000</v>
      </c>
    </row>
    <row r="368" spans="1:18" x14ac:dyDescent="0.25">
      <c r="A368" t="s">
        <v>3403</v>
      </c>
      <c r="B368" t="s">
        <v>891</v>
      </c>
      <c r="C368" t="s">
        <v>4133</v>
      </c>
      <c r="D368" t="s">
        <v>247</v>
      </c>
      <c r="E368" t="s">
        <v>111</v>
      </c>
      <c r="F368" t="s">
        <v>248</v>
      </c>
      <c r="G368" t="s">
        <v>404</v>
      </c>
      <c r="H368">
        <v>200</v>
      </c>
      <c r="I368">
        <v>2018</v>
      </c>
      <c r="J368" t="s">
        <v>892</v>
      </c>
      <c r="K368" t="s">
        <v>893</v>
      </c>
      <c r="L368" s="1">
        <v>43251</v>
      </c>
      <c r="M368" t="s">
        <v>32</v>
      </c>
      <c r="N368" s="1">
        <v>46151</v>
      </c>
      <c r="O368" s="1">
        <v>46515</v>
      </c>
      <c r="P368" t="s">
        <v>457</v>
      </c>
      <c r="Q368" t="s">
        <v>38</v>
      </c>
      <c r="R368">
        <v>7008004358366000</v>
      </c>
    </row>
    <row r="369" spans="1:18" x14ac:dyDescent="0.25">
      <c r="A369" t="s">
        <v>3404</v>
      </c>
      <c r="B369" t="s">
        <v>894</v>
      </c>
      <c r="C369" t="s">
        <v>4133</v>
      </c>
      <c r="D369" t="s">
        <v>247</v>
      </c>
      <c r="E369" t="s">
        <v>111</v>
      </c>
      <c r="F369" t="s">
        <v>248</v>
      </c>
      <c r="G369" t="s">
        <v>404</v>
      </c>
      <c r="H369">
        <v>200</v>
      </c>
      <c r="I369">
        <v>2018</v>
      </c>
      <c r="J369" t="s">
        <v>895</v>
      </c>
      <c r="K369" t="s">
        <v>896</v>
      </c>
      <c r="L369" s="1">
        <v>43251</v>
      </c>
      <c r="M369" t="s">
        <v>32</v>
      </c>
      <c r="N369" s="1">
        <v>46151</v>
      </c>
      <c r="O369" s="1">
        <v>46515</v>
      </c>
      <c r="P369" t="s">
        <v>457</v>
      </c>
      <c r="Q369" t="s">
        <v>53</v>
      </c>
      <c r="R369">
        <v>7008004358367000</v>
      </c>
    </row>
    <row r="370" spans="1:18" x14ac:dyDescent="0.25">
      <c r="A370" t="s">
        <v>3405</v>
      </c>
      <c r="B370" t="s">
        <v>897</v>
      </c>
      <c r="C370" t="s">
        <v>4133</v>
      </c>
      <c r="D370" t="s">
        <v>898</v>
      </c>
      <c r="E370" t="s">
        <v>111</v>
      </c>
      <c r="F370" t="s">
        <v>248</v>
      </c>
      <c r="G370" t="s">
        <v>404</v>
      </c>
      <c r="H370">
        <v>200</v>
      </c>
      <c r="I370">
        <v>2018</v>
      </c>
      <c r="J370" t="s">
        <v>899</v>
      </c>
      <c r="K370" t="s">
        <v>900</v>
      </c>
      <c r="L370" s="1">
        <v>43251</v>
      </c>
      <c r="M370" t="s">
        <v>32</v>
      </c>
      <c r="N370" s="1">
        <v>46151</v>
      </c>
      <c r="O370" s="1">
        <v>46515</v>
      </c>
      <c r="P370" t="s">
        <v>457</v>
      </c>
      <c r="Q370" t="s">
        <v>38</v>
      </c>
      <c r="R370">
        <v>7008004358368000</v>
      </c>
    </row>
    <row r="371" spans="1:18" x14ac:dyDescent="0.25">
      <c r="A371" t="s">
        <v>3406</v>
      </c>
      <c r="B371" t="s">
        <v>901</v>
      </c>
      <c r="C371" t="s">
        <v>4133</v>
      </c>
      <c r="D371" t="s">
        <v>247</v>
      </c>
      <c r="E371" t="s">
        <v>111</v>
      </c>
      <c r="F371" t="s">
        <v>248</v>
      </c>
      <c r="G371" t="s">
        <v>404</v>
      </c>
      <c r="H371">
        <v>200</v>
      </c>
      <c r="I371">
        <v>2018</v>
      </c>
      <c r="J371" t="s">
        <v>902</v>
      </c>
      <c r="K371" t="s">
        <v>903</v>
      </c>
      <c r="L371" s="1">
        <v>43251</v>
      </c>
      <c r="M371" t="s">
        <v>32</v>
      </c>
      <c r="N371" s="1">
        <v>46151</v>
      </c>
      <c r="O371" s="1">
        <v>46515</v>
      </c>
      <c r="P371" t="s">
        <v>457</v>
      </c>
      <c r="Q371" t="s">
        <v>38</v>
      </c>
      <c r="R371">
        <v>7008004358369000</v>
      </c>
    </row>
    <row r="372" spans="1:18" x14ac:dyDescent="0.25">
      <c r="A372" t="s">
        <v>3407</v>
      </c>
      <c r="B372" t="s">
        <v>904</v>
      </c>
      <c r="C372" t="s">
        <v>4133</v>
      </c>
      <c r="D372" t="s">
        <v>247</v>
      </c>
      <c r="E372" t="s">
        <v>111</v>
      </c>
      <c r="F372" t="s">
        <v>248</v>
      </c>
      <c r="G372" t="s">
        <v>404</v>
      </c>
      <c r="H372">
        <v>200</v>
      </c>
      <c r="I372">
        <v>2018</v>
      </c>
      <c r="J372" t="s">
        <v>905</v>
      </c>
      <c r="K372" t="s">
        <v>906</v>
      </c>
      <c r="L372" s="1">
        <v>43251</v>
      </c>
      <c r="M372" t="s">
        <v>32</v>
      </c>
      <c r="N372" s="1">
        <v>46151</v>
      </c>
      <c r="O372" s="1">
        <v>46515</v>
      </c>
      <c r="P372" t="s">
        <v>457</v>
      </c>
      <c r="Q372" t="s">
        <v>38</v>
      </c>
      <c r="R372">
        <v>7008004358370000</v>
      </c>
    </row>
    <row r="373" spans="1:18" x14ac:dyDescent="0.25">
      <c r="A373" t="s">
        <v>3443</v>
      </c>
      <c r="B373" t="s">
        <v>1024</v>
      </c>
      <c r="C373" t="s">
        <v>4133</v>
      </c>
      <c r="D373" t="s">
        <v>1025</v>
      </c>
      <c r="E373" t="s">
        <v>111</v>
      </c>
      <c r="F373" t="s">
        <v>112</v>
      </c>
      <c r="G373" t="s">
        <v>737</v>
      </c>
      <c r="H373">
        <v>300</v>
      </c>
      <c r="I373">
        <v>2019</v>
      </c>
      <c r="J373" t="s">
        <v>1026</v>
      </c>
      <c r="K373" t="s">
        <v>1027</v>
      </c>
      <c r="L373" s="1">
        <v>43710</v>
      </c>
      <c r="M373" t="s">
        <v>32</v>
      </c>
      <c r="N373" s="1">
        <v>45848</v>
      </c>
      <c r="O373" s="1">
        <v>46212</v>
      </c>
      <c r="P373" t="s">
        <v>457</v>
      </c>
      <c r="Q373" t="s">
        <v>95</v>
      </c>
      <c r="R373">
        <v>408004815951000</v>
      </c>
    </row>
    <row r="374" spans="1:18" x14ac:dyDescent="0.25">
      <c r="A374" t="s">
        <v>3444</v>
      </c>
      <c r="B374" t="s">
        <v>1028</v>
      </c>
      <c r="C374" t="s">
        <v>4133</v>
      </c>
      <c r="D374" t="s">
        <v>1029</v>
      </c>
      <c r="E374" t="s">
        <v>111</v>
      </c>
      <c r="F374" t="s">
        <v>112</v>
      </c>
      <c r="G374" t="s">
        <v>737</v>
      </c>
      <c r="H374">
        <v>300</v>
      </c>
      <c r="I374">
        <v>2019</v>
      </c>
      <c r="J374" t="s">
        <v>1030</v>
      </c>
      <c r="K374" t="s">
        <v>1031</v>
      </c>
      <c r="L374" s="1">
        <v>43710</v>
      </c>
      <c r="M374" t="s">
        <v>32</v>
      </c>
      <c r="N374" s="1">
        <v>45848</v>
      </c>
      <c r="O374" s="1">
        <v>46212</v>
      </c>
      <c r="P374" t="s">
        <v>457</v>
      </c>
      <c r="Q374" t="s">
        <v>95</v>
      </c>
      <c r="R374">
        <v>408004815952000</v>
      </c>
    </row>
    <row r="375" spans="1:18" x14ac:dyDescent="0.25">
      <c r="A375" t="s">
        <v>3447</v>
      </c>
      <c r="B375" t="s">
        <v>1039</v>
      </c>
      <c r="C375" t="s">
        <v>4133</v>
      </c>
      <c r="D375" t="s">
        <v>1040</v>
      </c>
      <c r="E375" t="s">
        <v>111</v>
      </c>
      <c r="F375" t="s">
        <v>112</v>
      </c>
      <c r="G375" t="s">
        <v>737</v>
      </c>
      <c r="H375">
        <v>300</v>
      </c>
      <c r="I375">
        <v>2019</v>
      </c>
      <c r="J375" t="s">
        <v>1041</v>
      </c>
      <c r="K375" t="s">
        <v>1042</v>
      </c>
      <c r="L375" s="1">
        <v>43710</v>
      </c>
      <c r="M375" t="s">
        <v>32</v>
      </c>
      <c r="N375" s="1">
        <v>45848</v>
      </c>
      <c r="O375" s="1">
        <v>46212</v>
      </c>
      <c r="P375" t="s">
        <v>457</v>
      </c>
      <c r="Q375" t="s">
        <v>95</v>
      </c>
      <c r="R375">
        <v>408004815954000</v>
      </c>
    </row>
    <row r="376" spans="1:18" x14ac:dyDescent="0.25">
      <c r="A376" t="s">
        <v>3449</v>
      </c>
      <c r="B376" t="s">
        <v>1046</v>
      </c>
      <c r="C376" t="s">
        <v>4133</v>
      </c>
      <c r="D376" t="s">
        <v>898</v>
      </c>
      <c r="E376" t="s">
        <v>111</v>
      </c>
      <c r="F376" t="s">
        <v>112</v>
      </c>
      <c r="G376" t="s">
        <v>737</v>
      </c>
      <c r="H376">
        <v>300</v>
      </c>
      <c r="I376">
        <v>2019</v>
      </c>
      <c r="J376" t="s">
        <v>1047</v>
      </c>
      <c r="K376" t="s">
        <v>1048</v>
      </c>
      <c r="L376" s="1">
        <v>43710</v>
      </c>
      <c r="M376" t="s">
        <v>32</v>
      </c>
      <c r="N376" s="1">
        <v>45848</v>
      </c>
      <c r="O376" s="1">
        <v>46212</v>
      </c>
      <c r="P376" t="s">
        <v>457</v>
      </c>
      <c r="Q376" t="s">
        <v>95</v>
      </c>
      <c r="R376">
        <v>408004815956000</v>
      </c>
    </row>
    <row r="377" spans="1:18" x14ac:dyDescent="0.25">
      <c r="A377" t="s">
        <v>3451</v>
      </c>
      <c r="B377" t="s">
        <v>1052</v>
      </c>
      <c r="C377" t="s">
        <v>4133</v>
      </c>
      <c r="D377" t="s">
        <v>247</v>
      </c>
      <c r="E377" t="s">
        <v>111</v>
      </c>
      <c r="F377" t="s">
        <v>248</v>
      </c>
      <c r="G377" t="s">
        <v>404</v>
      </c>
      <c r="H377">
        <v>200</v>
      </c>
      <c r="I377">
        <v>2019</v>
      </c>
      <c r="J377" t="s">
        <v>1053</v>
      </c>
      <c r="K377" t="s">
        <v>1054</v>
      </c>
      <c r="L377" s="1">
        <v>43740</v>
      </c>
      <c r="M377" t="s">
        <v>32</v>
      </c>
      <c r="N377" s="1">
        <v>45855</v>
      </c>
      <c r="O377" s="1">
        <v>46219</v>
      </c>
      <c r="P377" t="s">
        <v>457</v>
      </c>
      <c r="Q377" t="s">
        <v>38</v>
      </c>
      <c r="R377">
        <v>408004823667000</v>
      </c>
    </row>
    <row r="378" spans="1:18" x14ac:dyDescent="0.25">
      <c r="A378" t="s">
        <v>3465</v>
      </c>
      <c r="B378" t="s">
        <v>1103</v>
      </c>
      <c r="C378" t="s">
        <v>4133</v>
      </c>
      <c r="D378" t="s">
        <v>247</v>
      </c>
      <c r="E378" t="s">
        <v>27</v>
      </c>
      <c r="F378" t="s">
        <v>185</v>
      </c>
      <c r="G378" t="s">
        <v>594</v>
      </c>
      <c r="H378">
        <v>2500</v>
      </c>
      <c r="I378">
        <v>2020</v>
      </c>
      <c r="J378" t="s">
        <v>1104</v>
      </c>
      <c r="K378" t="s">
        <v>1105</v>
      </c>
      <c r="L378" s="1">
        <v>43804</v>
      </c>
      <c r="M378" t="s">
        <v>32</v>
      </c>
      <c r="N378" s="1">
        <v>45995</v>
      </c>
      <c r="O378" s="1">
        <v>46359</v>
      </c>
      <c r="P378" t="s">
        <v>457</v>
      </c>
      <c r="Q378" t="s">
        <v>38</v>
      </c>
      <c r="R378">
        <v>7008004341853000</v>
      </c>
    </row>
    <row r="379" spans="1:18" x14ac:dyDescent="0.25">
      <c r="A379" t="s">
        <v>3467</v>
      </c>
      <c r="B379" t="s">
        <v>1110</v>
      </c>
      <c r="C379" t="s">
        <v>4133</v>
      </c>
      <c r="D379" t="s">
        <v>1025</v>
      </c>
      <c r="E379" t="s">
        <v>27</v>
      </c>
      <c r="F379" t="s">
        <v>185</v>
      </c>
      <c r="G379" t="s">
        <v>594</v>
      </c>
      <c r="H379">
        <v>2500</v>
      </c>
      <c r="I379">
        <v>2020</v>
      </c>
      <c r="J379" t="s">
        <v>1111</v>
      </c>
      <c r="K379" t="s">
        <v>1112</v>
      </c>
      <c r="L379" s="1">
        <v>43804</v>
      </c>
      <c r="M379" t="s">
        <v>32</v>
      </c>
      <c r="N379" s="1">
        <v>45995</v>
      </c>
      <c r="O379" s="1">
        <v>46359</v>
      </c>
      <c r="P379" t="s">
        <v>457</v>
      </c>
      <c r="Q379" t="s">
        <v>53</v>
      </c>
      <c r="R379">
        <v>7008004341855000</v>
      </c>
    </row>
    <row r="380" spans="1:18" x14ac:dyDescent="0.25">
      <c r="A380" t="s">
        <v>3479</v>
      </c>
      <c r="B380" t="s">
        <v>1149</v>
      </c>
      <c r="C380" t="s">
        <v>4133</v>
      </c>
      <c r="D380" t="s">
        <v>361</v>
      </c>
      <c r="E380" t="s">
        <v>111</v>
      </c>
      <c r="F380" t="s">
        <v>248</v>
      </c>
      <c r="G380" t="s">
        <v>404</v>
      </c>
      <c r="H380">
        <v>200</v>
      </c>
      <c r="I380">
        <v>2018</v>
      </c>
      <c r="J380" t="s">
        <v>1150</v>
      </c>
      <c r="K380" t="s">
        <v>1151</v>
      </c>
      <c r="L380" s="1">
        <v>44020</v>
      </c>
      <c r="M380" t="s">
        <v>32</v>
      </c>
      <c r="N380" s="1">
        <v>45834</v>
      </c>
      <c r="O380" s="1">
        <v>46198</v>
      </c>
      <c r="P380" t="s">
        <v>457</v>
      </c>
      <c r="Q380" t="s">
        <v>95</v>
      </c>
      <c r="R380">
        <v>408004804188000</v>
      </c>
    </row>
    <row r="381" spans="1:18" x14ac:dyDescent="0.25">
      <c r="A381" t="s">
        <v>3480</v>
      </c>
      <c r="B381" t="s">
        <v>1152</v>
      </c>
      <c r="C381" t="s">
        <v>4133</v>
      </c>
      <c r="D381" t="s">
        <v>361</v>
      </c>
      <c r="E381" t="s">
        <v>111</v>
      </c>
      <c r="F381" t="s">
        <v>248</v>
      </c>
      <c r="G381" t="s">
        <v>404</v>
      </c>
      <c r="H381">
        <v>200</v>
      </c>
      <c r="I381">
        <v>2018</v>
      </c>
      <c r="J381" t="s">
        <v>1153</v>
      </c>
      <c r="K381" t="s">
        <v>1154</v>
      </c>
      <c r="L381" s="1">
        <v>44020</v>
      </c>
      <c r="M381" t="s">
        <v>32</v>
      </c>
      <c r="N381" s="1">
        <v>45834</v>
      </c>
      <c r="O381" s="1">
        <v>46198</v>
      </c>
      <c r="P381" t="s">
        <v>457</v>
      </c>
      <c r="Q381" t="s">
        <v>95</v>
      </c>
      <c r="R381">
        <v>408004804189000</v>
      </c>
    </row>
    <row r="382" spans="1:18" x14ac:dyDescent="0.25">
      <c r="A382" t="s">
        <v>3481</v>
      </c>
      <c r="B382" t="s">
        <v>1155</v>
      </c>
      <c r="C382" t="s">
        <v>4133</v>
      </c>
      <c r="D382" t="s">
        <v>1156</v>
      </c>
      <c r="E382" t="s">
        <v>111</v>
      </c>
      <c r="F382" t="s">
        <v>198</v>
      </c>
      <c r="G382" t="s">
        <v>199</v>
      </c>
      <c r="H382">
        <v>250</v>
      </c>
      <c r="I382">
        <v>2019</v>
      </c>
      <c r="J382" t="s">
        <v>1157</v>
      </c>
      <c r="K382" t="s">
        <v>1158</v>
      </c>
      <c r="L382" s="1">
        <v>44020</v>
      </c>
      <c r="M382" t="s">
        <v>32</v>
      </c>
      <c r="N382" s="1">
        <v>46002</v>
      </c>
      <c r="O382" s="1">
        <v>46366</v>
      </c>
      <c r="P382" t="s">
        <v>457</v>
      </c>
      <c r="Q382" t="s">
        <v>33</v>
      </c>
      <c r="R382">
        <v>7008004341643000</v>
      </c>
    </row>
    <row r="383" spans="1:18" x14ac:dyDescent="0.25">
      <c r="A383" t="s">
        <v>3482</v>
      </c>
      <c r="B383" t="s">
        <v>1159</v>
      </c>
      <c r="C383" t="s">
        <v>4133</v>
      </c>
      <c r="D383" t="s">
        <v>1040</v>
      </c>
      <c r="E383" t="s">
        <v>111</v>
      </c>
      <c r="F383" t="s">
        <v>198</v>
      </c>
      <c r="G383" t="s">
        <v>199</v>
      </c>
      <c r="H383">
        <v>250</v>
      </c>
      <c r="I383">
        <v>2019</v>
      </c>
      <c r="J383" t="s">
        <v>1160</v>
      </c>
      <c r="K383" t="s">
        <v>1161</v>
      </c>
      <c r="L383" s="1">
        <v>44020</v>
      </c>
      <c r="M383" t="s">
        <v>32</v>
      </c>
      <c r="N383" s="1">
        <v>46002</v>
      </c>
      <c r="O383" s="1">
        <v>46366</v>
      </c>
      <c r="P383" t="s">
        <v>457</v>
      </c>
      <c r="Q383" t="s">
        <v>33</v>
      </c>
      <c r="R383">
        <v>7008004341644000</v>
      </c>
    </row>
    <row r="384" spans="1:18" x14ac:dyDescent="0.25">
      <c r="A384" t="s">
        <v>3561</v>
      </c>
      <c r="B384" t="s">
        <v>1410</v>
      </c>
      <c r="C384" t="s">
        <v>4133</v>
      </c>
      <c r="D384" t="s">
        <v>247</v>
      </c>
      <c r="E384" t="s">
        <v>111</v>
      </c>
      <c r="F384" t="s">
        <v>112</v>
      </c>
      <c r="G384" t="s">
        <v>737</v>
      </c>
      <c r="H384">
        <v>291</v>
      </c>
      <c r="I384">
        <v>2021</v>
      </c>
      <c r="J384" t="s">
        <v>1411</v>
      </c>
      <c r="K384" t="s">
        <v>1412</v>
      </c>
      <c r="L384" s="1">
        <v>44243</v>
      </c>
      <c r="M384" t="s">
        <v>32</v>
      </c>
      <c r="N384" s="1">
        <v>46006</v>
      </c>
      <c r="O384" s="1">
        <v>46370</v>
      </c>
      <c r="P384" t="s">
        <v>457</v>
      </c>
      <c r="Q384" t="s">
        <v>33</v>
      </c>
      <c r="R384">
        <v>7008004341705000</v>
      </c>
    </row>
    <row r="385" spans="1:18" x14ac:dyDescent="0.25">
      <c r="A385" t="s">
        <v>3562</v>
      </c>
      <c r="B385" t="s">
        <v>1413</v>
      </c>
      <c r="C385" t="s">
        <v>4133</v>
      </c>
      <c r="D385" t="s">
        <v>247</v>
      </c>
      <c r="E385" t="s">
        <v>111</v>
      </c>
      <c r="F385" t="s">
        <v>112</v>
      </c>
      <c r="G385" t="s">
        <v>737</v>
      </c>
      <c r="H385">
        <v>291</v>
      </c>
      <c r="I385">
        <v>2021</v>
      </c>
      <c r="J385" t="s">
        <v>1414</v>
      </c>
      <c r="K385" t="s">
        <v>1415</v>
      </c>
      <c r="L385" s="1">
        <v>44243</v>
      </c>
      <c r="M385" t="s">
        <v>32</v>
      </c>
      <c r="N385" s="1">
        <v>46051</v>
      </c>
      <c r="O385" s="1">
        <v>46415</v>
      </c>
      <c r="P385" t="s">
        <v>457</v>
      </c>
      <c r="Q385" t="s">
        <v>95</v>
      </c>
      <c r="R385">
        <v>7008004346110000</v>
      </c>
    </row>
    <row r="386" spans="1:18" x14ac:dyDescent="0.25">
      <c r="A386" t="s">
        <v>3565</v>
      </c>
      <c r="B386" t="s">
        <v>1423</v>
      </c>
      <c r="C386" t="s">
        <v>4133</v>
      </c>
      <c r="D386" t="s">
        <v>247</v>
      </c>
      <c r="E386" t="s">
        <v>111</v>
      </c>
      <c r="F386" t="s">
        <v>112</v>
      </c>
      <c r="G386" t="s">
        <v>737</v>
      </c>
      <c r="H386">
        <v>291</v>
      </c>
      <c r="I386">
        <v>2021</v>
      </c>
      <c r="J386" t="s">
        <v>1424</v>
      </c>
      <c r="K386" t="s">
        <v>1425</v>
      </c>
      <c r="L386" s="1">
        <v>44243</v>
      </c>
      <c r="M386" t="s">
        <v>32</v>
      </c>
      <c r="N386" s="1">
        <v>46006</v>
      </c>
      <c r="O386" s="1">
        <v>46370</v>
      </c>
      <c r="P386" t="s">
        <v>457</v>
      </c>
      <c r="Q386" t="s">
        <v>33</v>
      </c>
      <c r="R386">
        <v>7008004341708000</v>
      </c>
    </row>
    <row r="387" spans="1:18" x14ac:dyDescent="0.25">
      <c r="A387" t="s">
        <v>3566</v>
      </c>
      <c r="B387" t="s">
        <v>1426</v>
      </c>
      <c r="C387" t="s">
        <v>4133</v>
      </c>
      <c r="D387" t="s">
        <v>247</v>
      </c>
      <c r="E387" t="s">
        <v>111</v>
      </c>
      <c r="F387" t="s">
        <v>112</v>
      </c>
      <c r="G387" t="s">
        <v>737</v>
      </c>
      <c r="H387">
        <v>291</v>
      </c>
      <c r="I387">
        <v>2021</v>
      </c>
      <c r="J387" t="s">
        <v>1427</v>
      </c>
      <c r="K387" t="s">
        <v>1428</v>
      </c>
      <c r="L387" s="1">
        <v>44243</v>
      </c>
      <c r="M387" t="s">
        <v>32</v>
      </c>
      <c r="N387" s="1">
        <v>46006</v>
      </c>
      <c r="O387" s="1">
        <v>46370</v>
      </c>
      <c r="P387" t="s">
        <v>457</v>
      </c>
      <c r="Q387" t="s">
        <v>33</v>
      </c>
      <c r="R387">
        <v>7008004341709000</v>
      </c>
    </row>
    <row r="388" spans="1:18" x14ac:dyDescent="0.25">
      <c r="A388" t="s">
        <v>3569</v>
      </c>
      <c r="B388" t="s">
        <v>1435</v>
      </c>
      <c r="C388" t="s">
        <v>4133</v>
      </c>
      <c r="D388" t="s">
        <v>1069</v>
      </c>
      <c r="E388" t="s">
        <v>111</v>
      </c>
      <c r="F388" t="s">
        <v>112</v>
      </c>
      <c r="G388" t="s">
        <v>737</v>
      </c>
      <c r="H388">
        <v>291</v>
      </c>
      <c r="I388">
        <v>2021</v>
      </c>
      <c r="J388" t="s">
        <v>1436</v>
      </c>
      <c r="K388" t="s">
        <v>1437</v>
      </c>
      <c r="L388" s="1">
        <v>44243</v>
      </c>
      <c r="M388" t="s">
        <v>32</v>
      </c>
      <c r="N388" s="1">
        <v>46006</v>
      </c>
      <c r="O388" s="1">
        <v>46370</v>
      </c>
      <c r="P388" t="s">
        <v>457</v>
      </c>
      <c r="Q388" t="s">
        <v>33</v>
      </c>
      <c r="R388">
        <v>7008004341712000</v>
      </c>
    </row>
    <row r="389" spans="1:18" x14ac:dyDescent="0.25">
      <c r="A389" t="s">
        <v>3570</v>
      </c>
      <c r="B389" t="s">
        <v>1438</v>
      </c>
      <c r="C389" t="s">
        <v>4133</v>
      </c>
      <c r="D389" t="s">
        <v>1025</v>
      </c>
      <c r="E389" t="s">
        <v>111</v>
      </c>
      <c r="F389" t="s">
        <v>112</v>
      </c>
      <c r="G389" t="s">
        <v>737</v>
      </c>
      <c r="H389">
        <v>291</v>
      </c>
      <c r="I389">
        <v>2021</v>
      </c>
      <c r="J389" t="s">
        <v>1439</v>
      </c>
      <c r="K389" t="s">
        <v>1440</v>
      </c>
      <c r="L389" s="1">
        <v>44243</v>
      </c>
      <c r="M389" t="s">
        <v>32</v>
      </c>
      <c r="N389" s="1">
        <v>46006</v>
      </c>
      <c r="O389" s="1">
        <v>46370</v>
      </c>
      <c r="P389" t="s">
        <v>457</v>
      </c>
      <c r="Q389" t="s">
        <v>33</v>
      </c>
      <c r="R389">
        <v>7008004341713000</v>
      </c>
    </row>
    <row r="390" spans="1:18" x14ac:dyDescent="0.25">
      <c r="A390" t="s">
        <v>3571</v>
      </c>
      <c r="B390" t="s">
        <v>1441</v>
      </c>
      <c r="C390" t="s">
        <v>4133</v>
      </c>
      <c r="D390" t="s">
        <v>361</v>
      </c>
      <c r="E390" t="s">
        <v>111</v>
      </c>
      <c r="F390" t="s">
        <v>112</v>
      </c>
      <c r="G390" t="s">
        <v>737</v>
      </c>
      <c r="H390">
        <v>291</v>
      </c>
      <c r="I390">
        <v>2021</v>
      </c>
      <c r="J390" t="s">
        <v>1442</v>
      </c>
      <c r="K390" t="s">
        <v>1443</v>
      </c>
      <c r="L390" s="1">
        <v>44243</v>
      </c>
      <c r="M390" t="s">
        <v>32</v>
      </c>
      <c r="N390" s="1">
        <v>46006</v>
      </c>
      <c r="O390" s="1">
        <v>46370</v>
      </c>
      <c r="P390" t="s">
        <v>457</v>
      </c>
      <c r="Q390" t="s">
        <v>33</v>
      </c>
      <c r="R390">
        <v>7008004341714000</v>
      </c>
    </row>
    <row r="391" spans="1:18" x14ac:dyDescent="0.25">
      <c r="A391" t="s">
        <v>3572</v>
      </c>
      <c r="B391" t="s">
        <v>1444</v>
      </c>
      <c r="C391" t="s">
        <v>4133</v>
      </c>
      <c r="D391" t="s">
        <v>1445</v>
      </c>
      <c r="E391" t="s">
        <v>111</v>
      </c>
      <c r="F391" t="s">
        <v>112</v>
      </c>
      <c r="G391" t="s">
        <v>737</v>
      </c>
      <c r="H391">
        <v>291</v>
      </c>
      <c r="I391">
        <v>2021</v>
      </c>
      <c r="J391" t="s">
        <v>1446</v>
      </c>
      <c r="K391" t="s">
        <v>1447</v>
      </c>
      <c r="L391" s="1">
        <v>44243</v>
      </c>
      <c r="M391" t="s">
        <v>32</v>
      </c>
      <c r="N391" s="1">
        <v>46006</v>
      </c>
      <c r="O391" s="1">
        <v>46370</v>
      </c>
      <c r="P391" t="s">
        <v>457</v>
      </c>
      <c r="Q391" t="s">
        <v>33</v>
      </c>
      <c r="R391">
        <v>7008004341715000</v>
      </c>
    </row>
    <row r="392" spans="1:18" x14ac:dyDescent="0.25">
      <c r="A392" t="s">
        <v>3621</v>
      </c>
      <c r="B392" t="s">
        <v>1601</v>
      </c>
      <c r="C392" t="s">
        <v>4133</v>
      </c>
      <c r="D392" t="s">
        <v>247</v>
      </c>
      <c r="E392" t="s">
        <v>111</v>
      </c>
      <c r="F392" t="s">
        <v>112</v>
      </c>
      <c r="G392" t="s">
        <v>1598</v>
      </c>
      <c r="H392">
        <v>291</v>
      </c>
      <c r="I392">
        <v>2022</v>
      </c>
      <c r="J392" t="s">
        <v>1602</v>
      </c>
      <c r="K392" t="s">
        <v>1603</v>
      </c>
      <c r="L392" s="1">
        <v>44389</v>
      </c>
      <c r="M392" t="s">
        <v>32</v>
      </c>
      <c r="N392" s="1">
        <v>45865</v>
      </c>
      <c r="O392" s="1">
        <v>46229</v>
      </c>
      <c r="P392" t="s">
        <v>457</v>
      </c>
      <c r="Q392" t="s">
        <v>95</v>
      </c>
      <c r="R392">
        <v>408004828105000</v>
      </c>
    </row>
    <row r="393" spans="1:18" x14ac:dyDescent="0.25">
      <c r="A393" t="s">
        <v>3622</v>
      </c>
      <c r="B393" t="s">
        <v>1604</v>
      </c>
      <c r="C393" t="s">
        <v>4133</v>
      </c>
      <c r="D393" t="s">
        <v>247</v>
      </c>
      <c r="E393" t="s">
        <v>111</v>
      </c>
      <c r="F393" t="s">
        <v>112</v>
      </c>
      <c r="G393" t="s">
        <v>1598</v>
      </c>
      <c r="H393">
        <v>291</v>
      </c>
      <c r="I393">
        <v>2022</v>
      </c>
      <c r="J393" t="s">
        <v>1605</v>
      </c>
      <c r="K393" t="s">
        <v>1606</v>
      </c>
      <c r="L393" s="1">
        <v>44389</v>
      </c>
      <c r="M393" t="s">
        <v>32</v>
      </c>
      <c r="N393" s="1">
        <v>45832</v>
      </c>
      <c r="O393" s="1">
        <v>46196</v>
      </c>
      <c r="P393" t="s">
        <v>457</v>
      </c>
      <c r="Q393" t="s">
        <v>95</v>
      </c>
      <c r="R393">
        <v>408004800513000</v>
      </c>
    </row>
    <row r="394" spans="1:18" x14ac:dyDescent="0.25">
      <c r="A394" t="s">
        <v>3637</v>
      </c>
      <c r="B394" t="s">
        <v>1653</v>
      </c>
      <c r="C394" t="s">
        <v>4133</v>
      </c>
      <c r="D394" t="s">
        <v>247</v>
      </c>
      <c r="E394" t="s">
        <v>111</v>
      </c>
      <c r="F394" t="s">
        <v>112</v>
      </c>
      <c r="G394" t="s">
        <v>1598</v>
      </c>
      <c r="H394">
        <v>291</v>
      </c>
      <c r="I394">
        <v>2022</v>
      </c>
      <c r="J394" t="s">
        <v>1654</v>
      </c>
      <c r="K394" t="s">
        <v>1655</v>
      </c>
      <c r="L394" s="1">
        <v>44503</v>
      </c>
      <c r="M394" t="s">
        <v>23</v>
      </c>
      <c r="N394" s="1">
        <v>45910</v>
      </c>
      <c r="O394" s="1">
        <v>46274</v>
      </c>
      <c r="P394" t="s">
        <v>457</v>
      </c>
      <c r="Q394" t="s">
        <v>38</v>
      </c>
      <c r="R394">
        <v>408004878573000</v>
      </c>
    </row>
    <row r="395" spans="1:18" x14ac:dyDescent="0.25">
      <c r="A395" t="s">
        <v>3638</v>
      </c>
      <c r="B395" t="s">
        <v>1656</v>
      </c>
      <c r="C395" t="s">
        <v>4133</v>
      </c>
      <c r="D395" t="s">
        <v>247</v>
      </c>
      <c r="E395" t="s">
        <v>111</v>
      </c>
      <c r="F395" t="s">
        <v>112</v>
      </c>
      <c r="G395" t="s">
        <v>1598</v>
      </c>
      <c r="H395">
        <v>291</v>
      </c>
      <c r="I395">
        <v>2022</v>
      </c>
      <c r="J395" t="s">
        <v>1657</v>
      </c>
      <c r="K395" t="s">
        <v>1658</v>
      </c>
      <c r="L395" s="1">
        <v>44503</v>
      </c>
      <c r="M395" t="s">
        <v>32</v>
      </c>
      <c r="N395" s="1">
        <v>45910</v>
      </c>
      <c r="O395" s="1">
        <v>46274</v>
      </c>
      <c r="P395" t="s">
        <v>457</v>
      </c>
      <c r="Q395" t="s">
        <v>38</v>
      </c>
      <c r="R395">
        <v>408004878574000</v>
      </c>
    </row>
    <row r="396" spans="1:18" x14ac:dyDescent="0.25">
      <c r="A396" t="s">
        <v>3639</v>
      </c>
      <c r="B396" t="s">
        <v>1659</v>
      </c>
      <c r="C396" t="s">
        <v>4133</v>
      </c>
      <c r="D396" t="s">
        <v>247</v>
      </c>
      <c r="E396" t="s">
        <v>111</v>
      </c>
      <c r="F396" t="s">
        <v>112</v>
      </c>
      <c r="G396" t="s">
        <v>1598</v>
      </c>
      <c r="H396">
        <v>291</v>
      </c>
      <c r="I396">
        <v>2022</v>
      </c>
      <c r="J396" t="s">
        <v>1660</v>
      </c>
      <c r="K396" t="s">
        <v>1661</v>
      </c>
      <c r="L396" s="1">
        <v>44503</v>
      </c>
      <c r="M396" t="s">
        <v>32</v>
      </c>
      <c r="N396" s="1">
        <v>45910</v>
      </c>
      <c r="O396" s="1">
        <v>46274</v>
      </c>
      <c r="P396" t="s">
        <v>457</v>
      </c>
      <c r="Q396" t="s">
        <v>38</v>
      </c>
      <c r="R396">
        <v>408004878575000</v>
      </c>
    </row>
    <row r="397" spans="1:18" x14ac:dyDescent="0.25">
      <c r="A397" t="s">
        <v>3640</v>
      </c>
      <c r="B397" t="s">
        <v>1662</v>
      </c>
      <c r="C397" t="s">
        <v>4133</v>
      </c>
      <c r="D397" t="s">
        <v>247</v>
      </c>
      <c r="E397" t="s">
        <v>111</v>
      </c>
      <c r="F397" t="s">
        <v>112</v>
      </c>
      <c r="G397" t="s">
        <v>1598</v>
      </c>
      <c r="H397">
        <v>291</v>
      </c>
      <c r="I397">
        <v>2022</v>
      </c>
      <c r="J397" t="s">
        <v>1663</v>
      </c>
      <c r="K397" t="s">
        <v>1664</v>
      </c>
      <c r="L397" s="1">
        <v>44503</v>
      </c>
      <c r="M397" t="s">
        <v>32</v>
      </c>
      <c r="N397" s="1">
        <v>45910</v>
      </c>
      <c r="O397" s="1">
        <v>46274</v>
      </c>
      <c r="P397" t="s">
        <v>457</v>
      </c>
      <c r="Q397" t="s">
        <v>38</v>
      </c>
      <c r="R397">
        <v>408004878576000</v>
      </c>
    </row>
    <row r="398" spans="1:18" x14ac:dyDescent="0.25">
      <c r="A398" t="s">
        <v>3704</v>
      </c>
      <c r="B398" t="s">
        <v>1856</v>
      </c>
      <c r="C398" t="s">
        <v>4133</v>
      </c>
      <c r="D398" t="s">
        <v>247</v>
      </c>
      <c r="E398" t="s">
        <v>111</v>
      </c>
      <c r="F398" t="s">
        <v>112</v>
      </c>
      <c r="G398" t="s">
        <v>1598</v>
      </c>
      <c r="H398">
        <v>291</v>
      </c>
      <c r="I398">
        <v>2022</v>
      </c>
      <c r="J398" t="s">
        <v>1857</v>
      </c>
      <c r="K398" t="s">
        <v>1858</v>
      </c>
      <c r="L398" s="1">
        <v>44543</v>
      </c>
      <c r="M398" t="s">
        <v>32</v>
      </c>
      <c r="N398" s="1">
        <v>45967</v>
      </c>
      <c r="O398" s="1">
        <v>46331</v>
      </c>
      <c r="P398" t="s">
        <v>457</v>
      </c>
      <c r="Q398" t="s">
        <v>53</v>
      </c>
      <c r="R398">
        <v>7008004335998000</v>
      </c>
    </row>
    <row r="399" spans="1:18" x14ac:dyDescent="0.25">
      <c r="A399" t="s">
        <v>3733</v>
      </c>
      <c r="B399" t="s">
        <v>1948</v>
      </c>
      <c r="C399" t="s">
        <v>4133</v>
      </c>
      <c r="D399" t="s">
        <v>1925</v>
      </c>
      <c r="E399" t="s">
        <v>277</v>
      </c>
      <c r="F399" t="s">
        <v>185</v>
      </c>
      <c r="G399" t="s">
        <v>186</v>
      </c>
      <c r="H399">
        <v>2488</v>
      </c>
      <c r="I399">
        <v>2022</v>
      </c>
      <c r="J399" t="s">
        <v>1949</v>
      </c>
      <c r="K399" t="s">
        <v>1950</v>
      </c>
      <c r="L399" s="1">
        <v>44644</v>
      </c>
      <c r="M399" t="s">
        <v>32</v>
      </c>
      <c r="N399" s="1">
        <v>46068</v>
      </c>
      <c r="O399" s="1">
        <v>46432</v>
      </c>
      <c r="P399" t="s">
        <v>457</v>
      </c>
      <c r="Q399" t="s">
        <v>38</v>
      </c>
      <c r="R399">
        <v>7008004348569000</v>
      </c>
    </row>
    <row r="400" spans="1:18" x14ac:dyDescent="0.25">
      <c r="A400" t="s">
        <v>3734</v>
      </c>
      <c r="B400" t="s">
        <v>1951</v>
      </c>
      <c r="C400" t="s">
        <v>4133</v>
      </c>
      <c r="D400" t="s">
        <v>1924</v>
      </c>
      <c r="E400" t="s">
        <v>277</v>
      </c>
      <c r="F400" t="s">
        <v>185</v>
      </c>
      <c r="G400" t="s">
        <v>186</v>
      </c>
      <c r="H400">
        <v>2488</v>
      </c>
      <c r="I400">
        <v>2022</v>
      </c>
      <c r="J400" t="s">
        <v>1952</v>
      </c>
      <c r="K400" t="s">
        <v>1953</v>
      </c>
      <c r="L400" s="1">
        <v>44644</v>
      </c>
      <c r="M400" t="s">
        <v>32</v>
      </c>
      <c r="N400" s="1">
        <v>46068</v>
      </c>
      <c r="O400" s="1">
        <v>46432</v>
      </c>
      <c r="P400" t="s">
        <v>457</v>
      </c>
      <c r="Q400" t="s">
        <v>38</v>
      </c>
      <c r="R400">
        <v>7008004348570000</v>
      </c>
    </row>
    <row r="401" spans="1:18" x14ac:dyDescent="0.25">
      <c r="A401" t="s">
        <v>3758</v>
      </c>
      <c r="B401" t="s">
        <v>2024</v>
      </c>
      <c r="C401" t="s">
        <v>4133</v>
      </c>
      <c r="D401" t="s">
        <v>357</v>
      </c>
      <c r="E401" t="s">
        <v>111</v>
      </c>
      <c r="F401" t="s">
        <v>112</v>
      </c>
      <c r="G401" t="s">
        <v>1598</v>
      </c>
      <c r="H401">
        <v>291</v>
      </c>
      <c r="I401">
        <v>2022</v>
      </c>
      <c r="J401" t="s">
        <v>2025</v>
      </c>
      <c r="K401" t="s">
        <v>2026</v>
      </c>
      <c r="L401" s="1">
        <v>44725</v>
      </c>
      <c r="M401" t="s">
        <v>32</v>
      </c>
      <c r="N401" s="1">
        <v>46055</v>
      </c>
      <c r="O401" s="1">
        <v>46419</v>
      </c>
      <c r="P401" t="s">
        <v>457</v>
      </c>
      <c r="Q401" t="s">
        <v>38</v>
      </c>
      <c r="R401">
        <v>7008004348549000</v>
      </c>
    </row>
    <row r="402" spans="1:18" x14ac:dyDescent="0.25">
      <c r="A402" t="s">
        <v>3759</v>
      </c>
      <c r="B402" t="s">
        <v>2027</v>
      </c>
      <c r="C402" t="s">
        <v>4133</v>
      </c>
      <c r="D402" t="s">
        <v>357</v>
      </c>
      <c r="E402" t="s">
        <v>111</v>
      </c>
      <c r="F402" t="s">
        <v>112</v>
      </c>
      <c r="G402" t="s">
        <v>1598</v>
      </c>
      <c r="H402">
        <v>291</v>
      </c>
      <c r="I402">
        <v>2022</v>
      </c>
      <c r="J402" t="s">
        <v>2028</v>
      </c>
      <c r="K402" t="s">
        <v>2029</v>
      </c>
      <c r="L402" s="1">
        <v>44725</v>
      </c>
      <c r="M402" t="s">
        <v>32</v>
      </c>
      <c r="N402" s="1">
        <v>46055</v>
      </c>
      <c r="O402" s="1">
        <v>46419</v>
      </c>
      <c r="P402" t="s">
        <v>457</v>
      </c>
      <c r="Q402" t="s">
        <v>38</v>
      </c>
      <c r="R402">
        <v>7008004348550000</v>
      </c>
    </row>
    <row r="403" spans="1:18" x14ac:dyDescent="0.25">
      <c r="A403" t="s">
        <v>3777</v>
      </c>
      <c r="B403" t="s">
        <v>2082</v>
      </c>
      <c r="C403" t="s">
        <v>4133</v>
      </c>
      <c r="D403" t="s">
        <v>247</v>
      </c>
      <c r="E403" t="s">
        <v>111</v>
      </c>
      <c r="F403" t="s">
        <v>112</v>
      </c>
      <c r="G403" t="s">
        <v>1598</v>
      </c>
      <c r="H403">
        <v>291</v>
      </c>
      <c r="I403">
        <v>2022</v>
      </c>
      <c r="J403" t="s">
        <v>2083</v>
      </c>
      <c r="K403" t="s">
        <v>2084</v>
      </c>
      <c r="L403" s="1">
        <v>44782</v>
      </c>
      <c r="M403" t="s">
        <v>32</v>
      </c>
      <c r="N403" s="1">
        <v>45822</v>
      </c>
      <c r="O403" s="1">
        <v>46186</v>
      </c>
      <c r="P403" t="s">
        <v>457</v>
      </c>
      <c r="Q403" t="s">
        <v>38</v>
      </c>
      <c r="R403">
        <v>408004787193000</v>
      </c>
    </row>
    <row r="404" spans="1:18" x14ac:dyDescent="0.25">
      <c r="A404" t="s">
        <v>3778</v>
      </c>
      <c r="B404" t="s">
        <v>2085</v>
      </c>
      <c r="C404" t="s">
        <v>4133</v>
      </c>
      <c r="D404" t="s">
        <v>247</v>
      </c>
      <c r="E404" t="s">
        <v>111</v>
      </c>
      <c r="F404" t="s">
        <v>112</v>
      </c>
      <c r="G404" t="s">
        <v>1598</v>
      </c>
      <c r="H404">
        <v>291</v>
      </c>
      <c r="I404">
        <v>2022</v>
      </c>
      <c r="J404" t="s">
        <v>2086</v>
      </c>
      <c r="K404" t="s">
        <v>2087</v>
      </c>
      <c r="L404" s="1">
        <v>44782</v>
      </c>
      <c r="M404" t="s">
        <v>32</v>
      </c>
      <c r="N404" s="1">
        <v>45805</v>
      </c>
      <c r="O404" s="1">
        <v>46169</v>
      </c>
      <c r="P404" t="s">
        <v>457</v>
      </c>
      <c r="Q404" t="s">
        <v>38</v>
      </c>
      <c r="R404">
        <v>408004760666000</v>
      </c>
    </row>
    <row r="405" spans="1:18" x14ac:dyDescent="0.25">
      <c r="A405" t="s">
        <v>3838</v>
      </c>
      <c r="B405" t="s">
        <v>2271</v>
      </c>
      <c r="C405" t="s">
        <v>4133</v>
      </c>
      <c r="D405" t="s">
        <v>898</v>
      </c>
      <c r="E405" t="s">
        <v>111</v>
      </c>
      <c r="F405" t="s">
        <v>112</v>
      </c>
      <c r="G405" t="s">
        <v>1598</v>
      </c>
      <c r="H405">
        <v>291</v>
      </c>
      <c r="I405">
        <v>2023</v>
      </c>
      <c r="J405" t="s">
        <v>2272</v>
      </c>
      <c r="K405" t="s">
        <v>2273</v>
      </c>
      <c r="L405" s="1">
        <v>45021</v>
      </c>
      <c r="M405" t="s">
        <v>32</v>
      </c>
      <c r="N405" s="1">
        <v>46008</v>
      </c>
      <c r="O405" s="1">
        <v>46372</v>
      </c>
      <c r="P405" t="s">
        <v>457</v>
      </c>
      <c r="Q405" t="s">
        <v>33</v>
      </c>
      <c r="R405">
        <v>7008004341760000</v>
      </c>
    </row>
    <row r="406" spans="1:18" x14ac:dyDescent="0.25">
      <c r="A406" t="s">
        <v>3839</v>
      </c>
      <c r="B406" t="s">
        <v>2274</v>
      </c>
      <c r="C406" t="s">
        <v>4133</v>
      </c>
      <c r="D406" t="s">
        <v>1925</v>
      </c>
      <c r="E406" t="s">
        <v>111</v>
      </c>
      <c r="F406" t="s">
        <v>112</v>
      </c>
      <c r="G406" t="s">
        <v>1598</v>
      </c>
      <c r="H406">
        <v>291</v>
      </c>
      <c r="I406">
        <v>2023</v>
      </c>
      <c r="J406" t="s">
        <v>2275</v>
      </c>
      <c r="K406" t="s">
        <v>2276</v>
      </c>
      <c r="L406" s="1">
        <v>45021</v>
      </c>
      <c r="M406" t="s">
        <v>32</v>
      </c>
      <c r="N406" s="1">
        <v>46008</v>
      </c>
      <c r="O406" s="1">
        <v>46372</v>
      </c>
      <c r="P406" t="s">
        <v>457</v>
      </c>
      <c r="Q406" t="s">
        <v>33</v>
      </c>
      <c r="R406">
        <v>7008004341761000</v>
      </c>
    </row>
    <row r="407" spans="1:18" x14ac:dyDescent="0.25">
      <c r="A407" t="s">
        <v>3840</v>
      </c>
      <c r="B407" t="s">
        <v>2277</v>
      </c>
      <c r="C407" t="s">
        <v>4133</v>
      </c>
      <c r="D407" t="s">
        <v>1925</v>
      </c>
      <c r="E407" t="s">
        <v>111</v>
      </c>
      <c r="F407" t="s">
        <v>112</v>
      </c>
      <c r="G407" t="s">
        <v>1598</v>
      </c>
      <c r="H407">
        <v>291</v>
      </c>
      <c r="I407">
        <v>2023</v>
      </c>
      <c r="J407" t="s">
        <v>2278</v>
      </c>
      <c r="K407" t="s">
        <v>2279</v>
      </c>
      <c r="L407" s="1">
        <v>45021</v>
      </c>
      <c r="M407" t="s">
        <v>32</v>
      </c>
      <c r="N407" s="1">
        <v>46008</v>
      </c>
      <c r="O407" s="1">
        <v>46372</v>
      </c>
      <c r="P407" t="s">
        <v>457</v>
      </c>
      <c r="Q407" t="s">
        <v>33</v>
      </c>
      <c r="R407">
        <v>7008004341762000</v>
      </c>
    </row>
    <row r="408" spans="1:18" x14ac:dyDescent="0.25">
      <c r="A408" t="s">
        <v>3841</v>
      </c>
      <c r="B408" t="s">
        <v>2280</v>
      </c>
      <c r="C408" t="s">
        <v>4133</v>
      </c>
      <c r="D408" t="s">
        <v>1069</v>
      </c>
      <c r="E408" t="s">
        <v>111</v>
      </c>
      <c r="F408" t="s">
        <v>112</v>
      </c>
      <c r="G408" t="s">
        <v>1598</v>
      </c>
      <c r="H408">
        <v>291</v>
      </c>
      <c r="I408">
        <v>2023</v>
      </c>
      <c r="J408" t="s">
        <v>2281</v>
      </c>
      <c r="K408" t="s">
        <v>2282</v>
      </c>
      <c r="L408" s="1">
        <v>45021</v>
      </c>
      <c r="M408" t="s">
        <v>32</v>
      </c>
      <c r="N408" s="1">
        <v>46008</v>
      </c>
      <c r="O408" s="1">
        <v>46372</v>
      </c>
      <c r="P408" t="s">
        <v>457</v>
      </c>
      <c r="Q408" t="s">
        <v>33</v>
      </c>
      <c r="R408">
        <v>7008004341763000</v>
      </c>
    </row>
    <row r="409" spans="1:18" x14ac:dyDescent="0.25">
      <c r="A409" t="s">
        <v>3842</v>
      </c>
      <c r="B409" t="s">
        <v>2283</v>
      </c>
      <c r="C409" t="s">
        <v>4133</v>
      </c>
      <c r="D409" t="s">
        <v>361</v>
      </c>
      <c r="E409" t="s">
        <v>111</v>
      </c>
      <c r="F409" t="s">
        <v>112</v>
      </c>
      <c r="G409" t="s">
        <v>1598</v>
      </c>
      <c r="H409">
        <v>291</v>
      </c>
      <c r="I409">
        <v>2023</v>
      </c>
      <c r="J409" t="s">
        <v>2284</v>
      </c>
      <c r="K409" t="s">
        <v>2285</v>
      </c>
      <c r="L409" s="1">
        <v>45021</v>
      </c>
      <c r="M409" t="s">
        <v>32</v>
      </c>
      <c r="N409" s="1">
        <v>46008</v>
      </c>
      <c r="O409" s="1">
        <v>46372</v>
      </c>
      <c r="P409" t="s">
        <v>457</v>
      </c>
      <c r="Q409" t="s">
        <v>33</v>
      </c>
      <c r="R409">
        <v>7008004341764000</v>
      </c>
    </row>
    <row r="410" spans="1:18" x14ac:dyDescent="0.25">
      <c r="A410" t="s">
        <v>3881</v>
      </c>
      <c r="B410" t="s">
        <v>2401</v>
      </c>
      <c r="C410" t="s">
        <v>4133</v>
      </c>
      <c r="D410" t="s">
        <v>247</v>
      </c>
      <c r="E410" t="s">
        <v>277</v>
      </c>
      <c r="F410" t="s">
        <v>2398</v>
      </c>
      <c r="G410" t="s">
        <v>2399</v>
      </c>
      <c r="H410">
        <v>1997</v>
      </c>
      <c r="I410">
        <v>2023</v>
      </c>
      <c r="J410" t="s">
        <v>2402</v>
      </c>
      <c r="L410" s="1">
        <v>45058</v>
      </c>
      <c r="M410" t="s">
        <v>32</v>
      </c>
      <c r="N410" s="1">
        <v>46015</v>
      </c>
      <c r="O410" s="1">
        <v>46379</v>
      </c>
      <c r="P410" t="s">
        <v>457</v>
      </c>
      <c r="Q410" t="s">
        <v>33</v>
      </c>
      <c r="R410">
        <v>7008004341818000</v>
      </c>
    </row>
    <row r="411" spans="1:18" x14ac:dyDescent="0.25">
      <c r="A411" t="s">
        <v>3938</v>
      </c>
      <c r="B411" t="s">
        <v>2574</v>
      </c>
      <c r="C411" t="s">
        <v>4133</v>
      </c>
      <c r="D411" t="s">
        <v>247</v>
      </c>
      <c r="E411" t="s">
        <v>111</v>
      </c>
      <c r="F411" t="s">
        <v>112</v>
      </c>
      <c r="G411" t="s">
        <v>1598</v>
      </c>
      <c r="H411">
        <v>291</v>
      </c>
      <c r="I411">
        <v>2023</v>
      </c>
      <c r="J411" t="s">
        <v>2575</v>
      </c>
      <c r="K411" t="s">
        <v>2576</v>
      </c>
      <c r="L411" s="1">
        <v>45141</v>
      </c>
      <c r="M411" t="s">
        <v>32</v>
      </c>
      <c r="N411" s="1">
        <v>46123</v>
      </c>
      <c r="O411" s="1">
        <v>46487</v>
      </c>
      <c r="P411" t="s">
        <v>457</v>
      </c>
      <c r="Q411" t="s">
        <v>38</v>
      </c>
      <c r="R411">
        <v>7008004355149000</v>
      </c>
    </row>
    <row r="412" spans="1:18" x14ac:dyDescent="0.25">
      <c r="A412" t="s">
        <v>3939</v>
      </c>
      <c r="B412" t="s">
        <v>2577</v>
      </c>
      <c r="C412" t="s">
        <v>4133</v>
      </c>
      <c r="D412" t="s">
        <v>247</v>
      </c>
      <c r="E412" t="s">
        <v>111</v>
      </c>
      <c r="F412" t="s">
        <v>112</v>
      </c>
      <c r="G412" t="s">
        <v>1598</v>
      </c>
      <c r="H412">
        <v>291</v>
      </c>
      <c r="I412">
        <v>2023</v>
      </c>
      <c r="J412" t="s">
        <v>2578</v>
      </c>
      <c r="K412" t="s">
        <v>2579</v>
      </c>
      <c r="L412" s="1">
        <v>45141</v>
      </c>
      <c r="M412" t="s">
        <v>32</v>
      </c>
      <c r="N412" s="1">
        <v>46123</v>
      </c>
      <c r="O412" s="1">
        <v>46487</v>
      </c>
      <c r="P412" t="s">
        <v>457</v>
      </c>
      <c r="Q412" t="s">
        <v>38</v>
      </c>
      <c r="R412">
        <v>7008004355150000</v>
      </c>
    </row>
    <row r="413" spans="1:18" x14ac:dyDescent="0.25">
      <c r="A413" t="s">
        <v>3940</v>
      </c>
      <c r="B413" t="s">
        <v>2580</v>
      </c>
      <c r="C413" t="s">
        <v>4133</v>
      </c>
      <c r="D413" t="s">
        <v>247</v>
      </c>
      <c r="E413" t="s">
        <v>111</v>
      </c>
      <c r="F413" t="s">
        <v>112</v>
      </c>
      <c r="G413" t="s">
        <v>1598</v>
      </c>
      <c r="H413">
        <v>291</v>
      </c>
      <c r="I413">
        <v>2023</v>
      </c>
      <c r="J413" t="s">
        <v>2581</v>
      </c>
      <c r="K413" t="s">
        <v>2582</v>
      </c>
      <c r="L413" s="1">
        <v>45141</v>
      </c>
      <c r="M413" t="s">
        <v>32</v>
      </c>
      <c r="N413" s="1">
        <v>46156</v>
      </c>
      <c r="O413" s="1">
        <v>46520</v>
      </c>
      <c r="P413" t="s">
        <v>457</v>
      </c>
      <c r="Q413" t="s">
        <v>38</v>
      </c>
      <c r="R413">
        <v>7008004359735000</v>
      </c>
    </row>
    <row r="414" spans="1:18" x14ac:dyDescent="0.25">
      <c r="A414" t="s">
        <v>3941</v>
      </c>
      <c r="B414" t="s">
        <v>2583</v>
      </c>
      <c r="C414" t="s">
        <v>4133</v>
      </c>
      <c r="D414" t="s">
        <v>247</v>
      </c>
      <c r="E414" t="s">
        <v>111</v>
      </c>
      <c r="F414" t="s">
        <v>112</v>
      </c>
      <c r="G414" t="s">
        <v>1598</v>
      </c>
      <c r="H414">
        <v>291</v>
      </c>
      <c r="I414">
        <v>2023</v>
      </c>
      <c r="J414" t="s">
        <v>2584</v>
      </c>
      <c r="K414" t="s">
        <v>2585</v>
      </c>
      <c r="L414" s="1">
        <v>45141</v>
      </c>
      <c r="M414" t="s">
        <v>1064</v>
      </c>
      <c r="N414" s="1">
        <v>46123</v>
      </c>
      <c r="O414" s="1">
        <v>46488</v>
      </c>
      <c r="P414" t="s">
        <v>457</v>
      </c>
      <c r="Q414" t="s">
        <v>910</v>
      </c>
      <c r="R414">
        <v>7008004355181000</v>
      </c>
    </row>
    <row r="415" spans="1:18" x14ac:dyDescent="0.25">
      <c r="A415" t="s">
        <v>3942</v>
      </c>
      <c r="B415" t="s">
        <v>2586</v>
      </c>
      <c r="C415" t="s">
        <v>4133</v>
      </c>
      <c r="D415" t="s">
        <v>1925</v>
      </c>
      <c r="E415" t="s">
        <v>111</v>
      </c>
      <c r="F415" t="s">
        <v>112</v>
      </c>
      <c r="G415" t="s">
        <v>1598</v>
      </c>
      <c r="H415">
        <v>291</v>
      </c>
      <c r="I415">
        <v>2023</v>
      </c>
      <c r="J415" t="s">
        <v>2587</v>
      </c>
      <c r="K415" t="s">
        <v>2588</v>
      </c>
      <c r="L415" s="1">
        <v>45141</v>
      </c>
      <c r="M415" t="s">
        <v>32</v>
      </c>
      <c r="N415" s="1">
        <v>46123</v>
      </c>
      <c r="O415" s="1">
        <v>46487</v>
      </c>
      <c r="P415" t="s">
        <v>457</v>
      </c>
      <c r="Q415" t="s">
        <v>38</v>
      </c>
      <c r="R415">
        <v>7008004355182000</v>
      </c>
    </row>
    <row r="416" spans="1:18" x14ac:dyDescent="0.25">
      <c r="A416" t="s">
        <v>3967</v>
      </c>
      <c r="B416" t="s">
        <v>2662</v>
      </c>
      <c r="C416" t="s">
        <v>4133</v>
      </c>
      <c r="D416" t="s">
        <v>1029</v>
      </c>
      <c r="E416" t="s">
        <v>111</v>
      </c>
      <c r="F416" t="s">
        <v>112</v>
      </c>
      <c r="G416" t="s">
        <v>1598</v>
      </c>
      <c r="H416">
        <v>291</v>
      </c>
      <c r="I416">
        <v>2023</v>
      </c>
      <c r="J416" t="s">
        <v>2663</v>
      </c>
      <c r="K416" t="s">
        <v>2664</v>
      </c>
      <c r="L416" s="1">
        <v>45289</v>
      </c>
      <c r="M416" t="s">
        <v>32</v>
      </c>
      <c r="N416" s="1">
        <v>45972</v>
      </c>
      <c r="O416" s="1">
        <v>46336</v>
      </c>
      <c r="P416" t="s">
        <v>457</v>
      </c>
      <c r="Q416" t="s">
        <v>95</v>
      </c>
      <c r="R416">
        <v>7008004336004000</v>
      </c>
    </row>
    <row r="417" spans="1:18" x14ac:dyDescent="0.25">
      <c r="A417" t="s">
        <v>4000</v>
      </c>
      <c r="B417" t="s">
        <v>2765</v>
      </c>
      <c r="C417" t="s">
        <v>4133</v>
      </c>
      <c r="D417" t="s">
        <v>247</v>
      </c>
      <c r="E417" t="s">
        <v>111</v>
      </c>
      <c r="F417" t="s">
        <v>112</v>
      </c>
      <c r="G417" t="s">
        <v>1598</v>
      </c>
      <c r="H417">
        <v>291</v>
      </c>
      <c r="I417">
        <v>2023</v>
      </c>
      <c r="J417" t="s">
        <v>2766</v>
      </c>
      <c r="K417" t="s">
        <v>2767</v>
      </c>
      <c r="L417" s="1">
        <v>45566</v>
      </c>
      <c r="M417" t="s">
        <v>32</v>
      </c>
      <c r="N417" s="1">
        <v>46034</v>
      </c>
      <c r="O417" s="1">
        <v>46398</v>
      </c>
      <c r="P417" t="s">
        <v>457</v>
      </c>
      <c r="Q417" t="s">
        <v>95</v>
      </c>
      <c r="R417">
        <v>7008004346111000</v>
      </c>
    </row>
    <row r="418" spans="1:18" x14ac:dyDescent="0.25">
      <c r="A418" t="s">
        <v>4001</v>
      </c>
      <c r="B418" t="s">
        <v>2768</v>
      </c>
      <c r="C418" t="s">
        <v>4133</v>
      </c>
      <c r="D418" t="s">
        <v>247</v>
      </c>
      <c r="E418" t="s">
        <v>111</v>
      </c>
      <c r="F418" t="s">
        <v>112</v>
      </c>
      <c r="G418" t="s">
        <v>1598</v>
      </c>
      <c r="H418">
        <v>291</v>
      </c>
      <c r="I418">
        <v>2023</v>
      </c>
      <c r="J418" t="s">
        <v>2769</v>
      </c>
      <c r="K418" t="s">
        <v>2770</v>
      </c>
      <c r="L418" s="1">
        <v>45566</v>
      </c>
      <c r="M418" t="s">
        <v>32</v>
      </c>
      <c r="N418" s="1">
        <v>46034</v>
      </c>
      <c r="O418" s="1">
        <v>46398</v>
      </c>
      <c r="P418" t="s">
        <v>457</v>
      </c>
      <c r="Q418" t="s">
        <v>95</v>
      </c>
      <c r="R418">
        <v>7008004346112000</v>
      </c>
    </row>
    <row r="419" spans="1:18" x14ac:dyDescent="0.25">
      <c r="A419" t="s">
        <v>4087</v>
      </c>
      <c r="B419" t="s">
        <v>3046</v>
      </c>
      <c r="C419" t="s">
        <v>4133</v>
      </c>
      <c r="D419" t="s">
        <v>247</v>
      </c>
      <c r="E419" t="s">
        <v>27</v>
      </c>
      <c r="F419" t="s">
        <v>42</v>
      </c>
      <c r="G419" t="s">
        <v>1005</v>
      </c>
      <c r="H419">
        <v>2800</v>
      </c>
      <c r="I419">
        <v>2026</v>
      </c>
      <c r="J419" t="s">
        <v>3047</v>
      </c>
      <c r="K419" t="s">
        <v>3048</v>
      </c>
      <c r="L419" s="1">
        <v>46031</v>
      </c>
      <c r="M419" t="s">
        <v>32</v>
      </c>
      <c r="N419" s="1">
        <v>45941</v>
      </c>
      <c r="O419" s="1">
        <v>46305</v>
      </c>
      <c r="P419" t="s">
        <v>457</v>
      </c>
      <c r="Q419" t="s">
        <v>3049</v>
      </c>
      <c r="R419">
        <v>92579186</v>
      </c>
    </row>
    <row r="420" spans="1:18" x14ac:dyDescent="0.25">
      <c r="A420" t="s">
        <v>4088</v>
      </c>
      <c r="B420" t="s">
        <v>3050</v>
      </c>
      <c r="C420" t="s">
        <v>4133</v>
      </c>
      <c r="D420" t="s">
        <v>247</v>
      </c>
      <c r="E420" t="s">
        <v>27</v>
      </c>
      <c r="F420" t="s">
        <v>42</v>
      </c>
      <c r="G420" t="s">
        <v>1005</v>
      </c>
      <c r="H420">
        <v>2800</v>
      </c>
      <c r="I420">
        <v>2026</v>
      </c>
      <c r="J420" t="s">
        <v>3051</v>
      </c>
      <c r="K420" t="s">
        <v>3052</v>
      </c>
      <c r="L420" s="1">
        <v>46031</v>
      </c>
      <c r="M420" t="s">
        <v>32</v>
      </c>
      <c r="N420" s="1">
        <v>45941</v>
      </c>
      <c r="O420" s="1">
        <v>46305</v>
      </c>
      <c r="P420" t="s">
        <v>457</v>
      </c>
      <c r="Q420" t="s">
        <v>3049</v>
      </c>
      <c r="R420">
        <v>92579187</v>
      </c>
    </row>
    <row r="421" spans="1:18" x14ac:dyDescent="0.25">
      <c r="A421" t="s">
        <v>4090</v>
      </c>
      <c r="B421" t="s">
        <v>3057</v>
      </c>
      <c r="C421" t="s">
        <v>4133</v>
      </c>
      <c r="D421" t="s">
        <v>247</v>
      </c>
      <c r="E421" t="s">
        <v>111</v>
      </c>
      <c r="F421" t="s">
        <v>112</v>
      </c>
      <c r="G421" t="s">
        <v>2895</v>
      </c>
      <c r="H421">
        <v>293</v>
      </c>
      <c r="I421">
        <v>2025</v>
      </c>
      <c r="J421" t="s">
        <v>3058</v>
      </c>
      <c r="K421" t="s">
        <v>3059</v>
      </c>
      <c r="L421" s="1">
        <v>46041</v>
      </c>
      <c r="M421" t="s">
        <v>32</v>
      </c>
      <c r="N421" s="1">
        <v>45927</v>
      </c>
      <c r="O421" s="1">
        <v>46291</v>
      </c>
      <c r="P421" t="s">
        <v>457</v>
      </c>
      <c r="Q421" t="s">
        <v>38</v>
      </c>
      <c r="R421">
        <v>408004914270000</v>
      </c>
    </row>
    <row r="422" spans="1:18" x14ac:dyDescent="0.25">
      <c r="A422" t="s">
        <v>4091</v>
      </c>
      <c r="B422" t="s">
        <v>3060</v>
      </c>
      <c r="C422" t="s">
        <v>4133</v>
      </c>
      <c r="D422" t="s">
        <v>247</v>
      </c>
      <c r="E422" t="s">
        <v>111</v>
      </c>
      <c r="F422" t="s">
        <v>112</v>
      </c>
      <c r="G422" t="s">
        <v>2895</v>
      </c>
      <c r="H422">
        <v>293</v>
      </c>
      <c r="I422">
        <v>2025</v>
      </c>
      <c r="J422" t="s">
        <v>3061</v>
      </c>
      <c r="K422" t="s">
        <v>3062</v>
      </c>
      <c r="L422" s="1">
        <v>46041</v>
      </c>
      <c r="M422" t="s">
        <v>32</v>
      </c>
      <c r="P422" t="s">
        <v>457</v>
      </c>
    </row>
    <row r="423" spans="1:18" x14ac:dyDescent="0.25">
      <c r="A423" t="s">
        <v>4092</v>
      </c>
      <c r="B423" t="s">
        <v>3063</v>
      </c>
      <c r="C423" t="s">
        <v>4133</v>
      </c>
      <c r="D423" t="s">
        <v>247</v>
      </c>
      <c r="E423" t="s">
        <v>111</v>
      </c>
      <c r="F423" t="s">
        <v>112</v>
      </c>
      <c r="G423" t="s">
        <v>2895</v>
      </c>
      <c r="H423">
        <v>293</v>
      </c>
      <c r="I423">
        <v>2025</v>
      </c>
      <c r="J423" t="s">
        <v>3064</v>
      </c>
      <c r="K423" t="s">
        <v>3065</v>
      </c>
      <c r="L423" s="1">
        <v>46041</v>
      </c>
      <c r="M423" t="s">
        <v>32</v>
      </c>
      <c r="P423" t="s">
        <v>457</v>
      </c>
    </row>
    <row r="424" spans="1:18" x14ac:dyDescent="0.25">
      <c r="A424" t="s">
        <v>4093</v>
      </c>
      <c r="B424" t="s">
        <v>3066</v>
      </c>
      <c r="C424" t="s">
        <v>4133</v>
      </c>
      <c r="D424" t="s">
        <v>247</v>
      </c>
      <c r="E424" t="s">
        <v>111</v>
      </c>
      <c r="F424" t="s">
        <v>112</v>
      </c>
      <c r="G424" t="s">
        <v>2895</v>
      </c>
      <c r="H424">
        <v>293</v>
      </c>
      <c r="I424">
        <v>2025</v>
      </c>
      <c r="J424" t="s">
        <v>3067</v>
      </c>
      <c r="K424" t="s">
        <v>3068</v>
      </c>
      <c r="L424" s="1">
        <v>46041</v>
      </c>
      <c r="M424" t="s">
        <v>32</v>
      </c>
      <c r="P424" t="s">
        <v>457</v>
      </c>
    </row>
    <row r="425" spans="1:18" x14ac:dyDescent="0.25">
      <c r="A425" t="s">
        <v>3152</v>
      </c>
      <c r="C425" t="s">
        <v>4122</v>
      </c>
      <c r="D425" t="s">
        <v>34</v>
      </c>
      <c r="E425" t="s">
        <v>20</v>
      </c>
      <c r="F425" t="s">
        <v>21</v>
      </c>
      <c r="G425" t="s">
        <v>35</v>
      </c>
      <c r="H425">
        <v>7200</v>
      </c>
      <c r="I425">
        <v>2006</v>
      </c>
      <c r="J425" t="s">
        <v>36</v>
      </c>
      <c r="K425" t="s">
        <v>37</v>
      </c>
      <c r="L425" s="1">
        <v>39161</v>
      </c>
      <c r="M425" t="s">
        <v>23</v>
      </c>
      <c r="N425" s="1">
        <v>45962</v>
      </c>
      <c r="O425" s="1">
        <v>46326</v>
      </c>
      <c r="Q425" t="s">
        <v>38</v>
      </c>
      <c r="R425">
        <v>408004970301000</v>
      </c>
    </row>
    <row r="426" spans="1:18" x14ac:dyDescent="0.25">
      <c r="A426" t="s">
        <v>3160</v>
      </c>
      <c r="C426" t="s">
        <v>4122</v>
      </c>
      <c r="D426" t="s">
        <v>34</v>
      </c>
      <c r="E426" t="s">
        <v>74</v>
      </c>
      <c r="F426" t="s">
        <v>75</v>
      </c>
      <c r="G426" t="s">
        <v>76</v>
      </c>
      <c r="H426">
        <v>100</v>
      </c>
      <c r="I426">
        <v>2007</v>
      </c>
      <c r="J426" t="s">
        <v>77</v>
      </c>
      <c r="K426" t="s">
        <v>78</v>
      </c>
      <c r="L426" s="1">
        <v>39254</v>
      </c>
      <c r="M426" t="s">
        <v>32</v>
      </c>
    </row>
    <row r="427" spans="1:18" x14ac:dyDescent="0.25">
      <c r="A427" t="s">
        <v>3261</v>
      </c>
      <c r="B427" t="s">
        <v>430</v>
      </c>
      <c r="C427" t="s">
        <v>4122</v>
      </c>
      <c r="D427" t="s">
        <v>431</v>
      </c>
      <c r="E427" t="s">
        <v>27</v>
      </c>
      <c r="F427" t="s">
        <v>185</v>
      </c>
      <c r="G427" t="s">
        <v>186</v>
      </c>
      <c r="H427">
        <v>2500</v>
      </c>
      <c r="I427">
        <v>2016</v>
      </c>
      <c r="J427" t="s">
        <v>432</v>
      </c>
      <c r="K427" t="s">
        <v>433</v>
      </c>
      <c r="L427" s="1">
        <v>42376</v>
      </c>
      <c r="M427" t="s">
        <v>32</v>
      </c>
      <c r="N427" s="1">
        <v>45801</v>
      </c>
      <c r="O427" s="1">
        <v>46165</v>
      </c>
      <c r="Q427" t="s">
        <v>53</v>
      </c>
      <c r="R427">
        <v>408004719069000</v>
      </c>
    </row>
    <row r="428" spans="1:18" x14ac:dyDescent="0.25">
      <c r="A428" t="s">
        <v>3277</v>
      </c>
      <c r="B428" t="s">
        <v>485</v>
      </c>
      <c r="C428" t="s">
        <v>4122</v>
      </c>
      <c r="D428" t="s">
        <v>431</v>
      </c>
      <c r="E428" t="s">
        <v>462</v>
      </c>
      <c r="F428" t="s">
        <v>242</v>
      </c>
      <c r="G428" t="s">
        <v>463</v>
      </c>
      <c r="H428">
        <v>2300</v>
      </c>
      <c r="I428">
        <v>2017</v>
      </c>
      <c r="J428" t="s">
        <v>486</v>
      </c>
      <c r="K428" t="s">
        <v>487</v>
      </c>
      <c r="L428" s="1">
        <v>42755</v>
      </c>
      <c r="M428" t="s">
        <v>32</v>
      </c>
      <c r="N428" s="1">
        <v>46011</v>
      </c>
      <c r="O428" s="1">
        <v>46375</v>
      </c>
      <c r="P428" t="s">
        <v>457</v>
      </c>
      <c r="Q428" t="s">
        <v>33</v>
      </c>
      <c r="R428">
        <v>7008004341807000</v>
      </c>
    </row>
    <row r="429" spans="1:18" x14ac:dyDescent="0.25">
      <c r="A429" t="s">
        <v>3303</v>
      </c>
      <c r="B429" t="s">
        <v>570</v>
      </c>
      <c r="C429" t="s">
        <v>4122</v>
      </c>
      <c r="D429" t="s">
        <v>34</v>
      </c>
      <c r="E429" t="s">
        <v>111</v>
      </c>
      <c r="F429" t="s">
        <v>198</v>
      </c>
      <c r="G429" t="s">
        <v>199</v>
      </c>
      <c r="H429">
        <v>250</v>
      </c>
      <c r="I429">
        <v>2017</v>
      </c>
      <c r="J429" t="s">
        <v>571</v>
      </c>
      <c r="K429" t="s">
        <v>572</v>
      </c>
      <c r="L429" s="1">
        <v>42817</v>
      </c>
      <c r="M429" t="s">
        <v>32</v>
      </c>
      <c r="N429" s="1">
        <v>45998</v>
      </c>
      <c r="O429" s="1">
        <v>46362</v>
      </c>
      <c r="P429" t="s">
        <v>457</v>
      </c>
      <c r="Q429" t="s">
        <v>53</v>
      </c>
      <c r="R429">
        <v>7008004341630000</v>
      </c>
    </row>
    <row r="430" spans="1:18" x14ac:dyDescent="0.25">
      <c r="A430" t="s">
        <v>3476</v>
      </c>
      <c r="B430" t="s">
        <v>1140</v>
      </c>
      <c r="C430" t="s">
        <v>4122</v>
      </c>
      <c r="D430" t="s">
        <v>431</v>
      </c>
      <c r="E430" t="s">
        <v>27</v>
      </c>
      <c r="F430" t="s">
        <v>185</v>
      </c>
      <c r="G430" t="s">
        <v>594</v>
      </c>
      <c r="H430">
        <v>2500</v>
      </c>
      <c r="I430">
        <v>2020</v>
      </c>
      <c r="J430" t="s">
        <v>1141</v>
      </c>
      <c r="K430" t="s">
        <v>1142</v>
      </c>
      <c r="L430" s="1">
        <v>43804</v>
      </c>
      <c r="M430" t="s">
        <v>23</v>
      </c>
      <c r="N430" s="1">
        <v>45998</v>
      </c>
      <c r="O430" s="1">
        <v>46362</v>
      </c>
      <c r="P430" t="s">
        <v>457</v>
      </c>
      <c r="Q430" t="s">
        <v>33</v>
      </c>
      <c r="R430">
        <v>7008004341638000</v>
      </c>
    </row>
    <row r="431" spans="1:18" x14ac:dyDescent="0.25">
      <c r="A431" t="s">
        <v>3477</v>
      </c>
      <c r="B431" t="s">
        <v>1143</v>
      </c>
      <c r="C431" t="s">
        <v>4122</v>
      </c>
      <c r="D431" t="s">
        <v>431</v>
      </c>
      <c r="E431" t="s">
        <v>27</v>
      </c>
      <c r="F431" t="s">
        <v>185</v>
      </c>
      <c r="G431" t="s">
        <v>594</v>
      </c>
      <c r="H431">
        <v>2500</v>
      </c>
      <c r="I431">
        <v>2020</v>
      </c>
      <c r="J431" t="s">
        <v>1144</v>
      </c>
      <c r="K431" t="s">
        <v>1145</v>
      </c>
      <c r="L431" s="1">
        <v>43804</v>
      </c>
      <c r="M431" t="s">
        <v>32</v>
      </c>
      <c r="N431" s="1">
        <v>45998</v>
      </c>
      <c r="O431" s="1">
        <v>46362</v>
      </c>
      <c r="P431" t="s">
        <v>457</v>
      </c>
      <c r="Q431" t="s">
        <v>33</v>
      </c>
      <c r="R431">
        <v>7008004341639000</v>
      </c>
    </row>
    <row r="432" spans="1:18" x14ac:dyDescent="0.25">
      <c r="A432" t="s">
        <v>3503</v>
      </c>
      <c r="B432" t="s">
        <v>1230</v>
      </c>
      <c r="C432" t="s">
        <v>4122</v>
      </c>
      <c r="D432" t="s">
        <v>1231</v>
      </c>
      <c r="E432" t="s">
        <v>111</v>
      </c>
      <c r="F432" t="s">
        <v>112</v>
      </c>
      <c r="G432" t="s">
        <v>737</v>
      </c>
      <c r="H432">
        <v>291</v>
      </c>
      <c r="I432">
        <v>2021</v>
      </c>
      <c r="J432" t="s">
        <v>1232</v>
      </c>
      <c r="K432" t="s">
        <v>1233</v>
      </c>
      <c r="L432" s="1">
        <v>44243</v>
      </c>
      <c r="M432" t="s">
        <v>23</v>
      </c>
      <c r="N432" s="1">
        <v>45642</v>
      </c>
      <c r="O432" s="1">
        <v>46006</v>
      </c>
      <c r="P432" t="s">
        <v>457</v>
      </c>
      <c r="Q432" t="s">
        <v>95</v>
      </c>
      <c r="R432">
        <v>7008004294996000</v>
      </c>
    </row>
    <row r="433" spans="1:18" x14ac:dyDescent="0.25">
      <c r="A433" t="s">
        <v>3504</v>
      </c>
      <c r="B433" t="s">
        <v>1234</v>
      </c>
      <c r="C433" t="s">
        <v>4122</v>
      </c>
      <c r="D433" t="s">
        <v>431</v>
      </c>
      <c r="E433" t="s">
        <v>111</v>
      </c>
      <c r="F433" t="s">
        <v>112</v>
      </c>
      <c r="G433" t="s">
        <v>737</v>
      </c>
      <c r="H433">
        <v>291</v>
      </c>
      <c r="I433">
        <v>2021</v>
      </c>
      <c r="J433" t="s">
        <v>1235</v>
      </c>
      <c r="K433" t="s">
        <v>1236</v>
      </c>
      <c r="L433" s="1">
        <v>44243</v>
      </c>
      <c r="M433" t="s">
        <v>32</v>
      </c>
      <c r="N433" s="1">
        <v>46007</v>
      </c>
      <c r="O433" s="1">
        <v>46371</v>
      </c>
      <c r="P433" t="s">
        <v>457</v>
      </c>
      <c r="Q433" t="s">
        <v>33</v>
      </c>
      <c r="R433">
        <v>7008004341728000</v>
      </c>
    </row>
    <row r="434" spans="1:18" x14ac:dyDescent="0.25">
      <c r="A434" t="s">
        <v>3506</v>
      </c>
      <c r="B434" t="s">
        <v>1240</v>
      </c>
      <c r="C434" t="s">
        <v>4122</v>
      </c>
      <c r="D434" t="s">
        <v>431</v>
      </c>
      <c r="E434" t="s">
        <v>111</v>
      </c>
      <c r="F434" t="s">
        <v>112</v>
      </c>
      <c r="G434" t="s">
        <v>737</v>
      </c>
      <c r="H434">
        <v>291</v>
      </c>
      <c r="I434">
        <v>2021</v>
      </c>
      <c r="J434" t="s">
        <v>1241</v>
      </c>
      <c r="K434" t="s">
        <v>1242</v>
      </c>
      <c r="L434" s="1">
        <v>44243</v>
      </c>
      <c r="M434" t="s">
        <v>252</v>
      </c>
      <c r="N434" s="1">
        <v>46007</v>
      </c>
      <c r="O434" s="1">
        <v>46371</v>
      </c>
      <c r="P434" t="s">
        <v>457</v>
      </c>
      <c r="Q434" t="s">
        <v>33</v>
      </c>
      <c r="R434">
        <v>7008004341729000</v>
      </c>
    </row>
    <row r="435" spans="1:18" x14ac:dyDescent="0.25">
      <c r="A435" t="s">
        <v>3507</v>
      </c>
      <c r="B435" t="s">
        <v>1243</v>
      </c>
      <c r="C435" t="s">
        <v>4122</v>
      </c>
      <c r="D435" t="s">
        <v>431</v>
      </c>
      <c r="E435" t="s">
        <v>111</v>
      </c>
      <c r="F435" t="s">
        <v>112</v>
      </c>
      <c r="G435" t="s">
        <v>737</v>
      </c>
      <c r="H435">
        <v>291</v>
      </c>
      <c r="I435">
        <v>2021</v>
      </c>
      <c r="J435" t="s">
        <v>1244</v>
      </c>
      <c r="K435" t="s">
        <v>1245</v>
      </c>
      <c r="L435" s="1">
        <v>44243</v>
      </c>
      <c r="M435" t="s">
        <v>32</v>
      </c>
      <c r="N435" s="1">
        <v>46007</v>
      </c>
      <c r="O435" s="1">
        <v>46371</v>
      </c>
      <c r="P435" t="s">
        <v>457</v>
      </c>
      <c r="Q435" t="s">
        <v>33</v>
      </c>
      <c r="R435">
        <v>7008004341730000</v>
      </c>
    </row>
    <row r="436" spans="1:18" x14ac:dyDescent="0.25">
      <c r="A436" t="s">
        <v>3508</v>
      </c>
      <c r="B436" t="s">
        <v>1246</v>
      </c>
      <c r="C436" t="s">
        <v>4122</v>
      </c>
      <c r="D436" t="s">
        <v>431</v>
      </c>
      <c r="E436" t="s">
        <v>111</v>
      </c>
      <c r="F436" t="s">
        <v>112</v>
      </c>
      <c r="G436" t="s">
        <v>737</v>
      </c>
      <c r="H436">
        <v>291</v>
      </c>
      <c r="I436">
        <v>2021</v>
      </c>
      <c r="J436" t="s">
        <v>1247</v>
      </c>
      <c r="K436" t="s">
        <v>1248</v>
      </c>
      <c r="L436" s="1">
        <v>44243</v>
      </c>
      <c r="M436" t="s">
        <v>32</v>
      </c>
      <c r="N436" s="1">
        <v>46007</v>
      </c>
      <c r="O436" s="1">
        <v>46371</v>
      </c>
      <c r="P436" t="s">
        <v>457</v>
      </c>
      <c r="Q436" t="s">
        <v>33</v>
      </c>
      <c r="R436">
        <v>7008004341731000</v>
      </c>
    </row>
    <row r="437" spans="1:18" x14ac:dyDescent="0.25">
      <c r="A437" t="s">
        <v>3510</v>
      </c>
      <c r="B437" t="s">
        <v>1252</v>
      </c>
      <c r="C437" t="s">
        <v>4122</v>
      </c>
      <c r="D437" t="s">
        <v>431</v>
      </c>
      <c r="E437" t="s">
        <v>111</v>
      </c>
      <c r="F437" t="s">
        <v>112</v>
      </c>
      <c r="G437" t="s">
        <v>737</v>
      </c>
      <c r="H437">
        <v>291</v>
      </c>
      <c r="I437">
        <v>2021</v>
      </c>
      <c r="J437" t="s">
        <v>1253</v>
      </c>
      <c r="K437" t="s">
        <v>1254</v>
      </c>
      <c r="L437" s="1">
        <v>44243</v>
      </c>
      <c r="M437" t="s">
        <v>32</v>
      </c>
      <c r="N437" s="1">
        <v>46007</v>
      </c>
      <c r="O437" s="1">
        <v>46371</v>
      </c>
      <c r="P437" t="s">
        <v>457</v>
      </c>
      <c r="Q437" t="s">
        <v>33</v>
      </c>
      <c r="R437">
        <v>7008004341732000</v>
      </c>
    </row>
    <row r="438" spans="1:18" x14ac:dyDescent="0.25">
      <c r="A438" t="s">
        <v>3512</v>
      </c>
      <c r="B438" t="s">
        <v>1258</v>
      </c>
      <c r="C438" t="s">
        <v>4122</v>
      </c>
      <c r="D438" t="s">
        <v>431</v>
      </c>
      <c r="E438" t="s">
        <v>111</v>
      </c>
      <c r="F438" t="s">
        <v>112</v>
      </c>
      <c r="G438" t="s">
        <v>737</v>
      </c>
      <c r="H438">
        <v>291</v>
      </c>
      <c r="I438">
        <v>2021</v>
      </c>
      <c r="J438" t="s">
        <v>1259</v>
      </c>
      <c r="K438" t="s">
        <v>1260</v>
      </c>
      <c r="L438" s="1">
        <v>44243</v>
      </c>
      <c r="M438" t="s">
        <v>32</v>
      </c>
      <c r="N438" s="1">
        <v>46007</v>
      </c>
      <c r="O438" s="1">
        <v>46371</v>
      </c>
      <c r="P438" t="s">
        <v>457</v>
      </c>
      <c r="Q438" t="s">
        <v>33</v>
      </c>
      <c r="R438">
        <v>7008004341733000</v>
      </c>
    </row>
    <row r="439" spans="1:18" x14ac:dyDescent="0.25">
      <c r="A439" t="s">
        <v>3513</v>
      </c>
      <c r="B439" t="s">
        <v>1261</v>
      </c>
      <c r="C439" t="s">
        <v>4122</v>
      </c>
      <c r="D439" t="s">
        <v>1262</v>
      </c>
      <c r="E439" t="s">
        <v>111</v>
      </c>
      <c r="F439" t="s">
        <v>112</v>
      </c>
      <c r="G439" t="s">
        <v>737</v>
      </c>
      <c r="H439">
        <v>291</v>
      </c>
      <c r="I439">
        <v>2021</v>
      </c>
      <c r="J439" t="s">
        <v>1263</v>
      </c>
      <c r="K439" t="s">
        <v>1264</v>
      </c>
      <c r="L439" s="1">
        <v>44243</v>
      </c>
      <c r="M439" t="s">
        <v>32</v>
      </c>
      <c r="N439" s="1">
        <v>46007</v>
      </c>
      <c r="O439" s="1">
        <v>46371</v>
      </c>
      <c r="P439" t="s">
        <v>457</v>
      </c>
      <c r="Q439" t="s">
        <v>33</v>
      </c>
      <c r="R439">
        <v>7008004341734000</v>
      </c>
    </row>
    <row r="440" spans="1:18" x14ac:dyDescent="0.25">
      <c r="A440" t="s">
        <v>3514</v>
      </c>
      <c r="B440" t="s">
        <v>1265</v>
      </c>
      <c r="C440" t="s">
        <v>4122</v>
      </c>
      <c r="D440" t="s">
        <v>431</v>
      </c>
      <c r="E440" t="s">
        <v>111</v>
      </c>
      <c r="F440" t="s">
        <v>112</v>
      </c>
      <c r="G440" t="s">
        <v>737</v>
      </c>
      <c r="H440">
        <v>291</v>
      </c>
      <c r="I440">
        <v>2021</v>
      </c>
      <c r="J440" t="s">
        <v>1266</v>
      </c>
      <c r="K440" t="s">
        <v>1267</v>
      </c>
      <c r="L440" s="1">
        <v>44243</v>
      </c>
      <c r="M440" t="s">
        <v>252</v>
      </c>
      <c r="N440" s="1">
        <v>46007</v>
      </c>
      <c r="O440" s="1">
        <v>46371</v>
      </c>
      <c r="P440" t="s">
        <v>457</v>
      </c>
      <c r="Q440" t="s">
        <v>33</v>
      </c>
      <c r="R440">
        <v>7008004341735000</v>
      </c>
    </row>
    <row r="441" spans="1:18" x14ac:dyDescent="0.25">
      <c r="A441" t="s">
        <v>3515</v>
      </c>
      <c r="B441" t="s">
        <v>1268</v>
      </c>
      <c r="C441" t="s">
        <v>4122</v>
      </c>
      <c r="D441" t="s">
        <v>431</v>
      </c>
      <c r="E441" t="s">
        <v>111</v>
      </c>
      <c r="F441" t="s">
        <v>112</v>
      </c>
      <c r="G441" t="s">
        <v>737</v>
      </c>
      <c r="H441">
        <v>291</v>
      </c>
      <c r="I441">
        <v>2021</v>
      </c>
      <c r="J441" t="s">
        <v>1269</v>
      </c>
      <c r="K441" t="s">
        <v>1270</v>
      </c>
      <c r="L441" s="1">
        <v>44243</v>
      </c>
      <c r="M441" t="s">
        <v>23</v>
      </c>
      <c r="N441" s="1">
        <v>46007</v>
      </c>
      <c r="O441" s="1">
        <v>46371</v>
      </c>
      <c r="P441" t="s">
        <v>457</v>
      </c>
      <c r="Q441" t="s">
        <v>33</v>
      </c>
      <c r="R441">
        <v>7008004341736000</v>
      </c>
    </row>
    <row r="442" spans="1:18" x14ac:dyDescent="0.25">
      <c r="A442" t="s">
        <v>3516</v>
      </c>
      <c r="B442" t="s">
        <v>1271</v>
      </c>
      <c r="C442" t="s">
        <v>4122</v>
      </c>
      <c r="D442" t="s">
        <v>431</v>
      </c>
      <c r="E442" t="s">
        <v>111</v>
      </c>
      <c r="F442" t="s">
        <v>112</v>
      </c>
      <c r="G442" t="s">
        <v>737</v>
      </c>
      <c r="H442">
        <v>291</v>
      </c>
      <c r="I442">
        <v>2021</v>
      </c>
      <c r="J442" t="s">
        <v>1272</v>
      </c>
      <c r="K442" t="s">
        <v>1273</v>
      </c>
      <c r="L442" s="1">
        <v>44243</v>
      </c>
      <c r="M442" t="s">
        <v>32</v>
      </c>
      <c r="N442" s="1">
        <v>46007</v>
      </c>
      <c r="O442" s="1">
        <v>46371</v>
      </c>
      <c r="P442" t="s">
        <v>457</v>
      </c>
      <c r="Q442" t="s">
        <v>33</v>
      </c>
      <c r="R442">
        <v>7008004341737000</v>
      </c>
    </row>
    <row r="443" spans="1:18" x14ac:dyDescent="0.25">
      <c r="A443" t="s">
        <v>3643</v>
      </c>
      <c r="B443" t="s">
        <v>1671</v>
      </c>
      <c r="C443" t="s">
        <v>4122</v>
      </c>
      <c r="D443" t="s">
        <v>93</v>
      </c>
      <c r="E443" t="s">
        <v>111</v>
      </c>
      <c r="F443" t="s">
        <v>112</v>
      </c>
      <c r="G443" t="s">
        <v>1598</v>
      </c>
      <c r="H443">
        <v>291</v>
      </c>
      <c r="I443">
        <v>2022</v>
      </c>
      <c r="J443" t="s">
        <v>1672</v>
      </c>
      <c r="K443" t="s">
        <v>1673</v>
      </c>
      <c r="L443" s="1">
        <v>44503</v>
      </c>
      <c r="M443" t="s">
        <v>32</v>
      </c>
      <c r="N443" s="1">
        <v>45910</v>
      </c>
      <c r="O443" s="1">
        <v>46274</v>
      </c>
      <c r="P443" t="s">
        <v>457</v>
      </c>
      <c r="Q443" t="s">
        <v>38</v>
      </c>
      <c r="R443">
        <v>408004878550000</v>
      </c>
    </row>
    <row r="444" spans="1:18" x14ac:dyDescent="0.25">
      <c r="A444" t="s">
        <v>3661</v>
      </c>
      <c r="B444" t="s">
        <v>1727</v>
      </c>
      <c r="C444" t="s">
        <v>4122</v>
      </c>
      <c r="D444" t="s">
        <v>431</v>
      </c>
      <c r="E444" t="s">
        <v>111</v>
      </c>
      <c r="F444" t="s">
        <v>112</v>
      </c>
      <c r="G444" t="s">
        <v>1598</v>
      </c>
      <c r="H444">
        <v>291</v>
      </c>
      <c r="I444">
        <v>2022</v>
      </c>
      <c r="J444" t="s">
        <v>1728</v>
      </c>
      <c r="K444" t="s">
        <v>1729</v>
      </c>
      <c r="L444" s="1">
        <v>44503</v>
      </c>
      <c r="M444" t="s">
        <v>23</v>
      </c>
      <c r="N444" s="1">
        <v>45910</v>
      </c>
      <c r="O444" s="1">
        <v>46274</v>
      </c>
      <c r="P444" t="s">
        <v>457</v>
      </c>
      <c r="Q444" t="s">
        <v>38</v>
      </c>
      <c r="R444">
        <v>408004878593000</v>
      </c>
    </row>
    <row r="445" spans="1:18" x14ac:dyDescent="0.25">
      <c r="A445" t="s">
        <v>3662</v>
      </c>
      <c r="B445" t="s">
        <v>1730</v>
      </c>
      <c r="C445" t="s">
        <v>4122</v>
      </c>
      <c r="D445" t="s">
        <v>431</v>
      </c>
      <c r="E445" t="s">
        <v>111</v>
      </c>
      <c r="F445" t="s">
        <v>112</v>
      </c>
      <c r="G445" t="s">
        <v>1598</v>
      </c>
      <c r="H445">
        <v>291</v>
      </c>
      <c r="I445">
        <v>2022</v>
      </c>
      <c r="J445" t="s">
        <v>1731</v>
      </c>
      <c r="K445" t="s">
        <v>1732</v>
      </c>
      <c r="L445" s="1">
        <v>44503</v>
      </c>
      <c r="M445" t="s">
        <v>23</v>
      </c>
      <c r="N445" s="1">
        <v>45919</v>
      </c>
      <c r="O445" s="1">
        <v>46283</v>
      </c>
      <c r="P445" t="s">
        <v>457</v>
      </c>
      <c r="Q445" t="s">
        <v>53</v>
      </c>
      <c r="R445">
        <v>408004901237000</v>
      </c>
    </row>
    <row r="446" spans="1:18" x14ac:dyDescent="0.25">
      <c r="A446" t="s">
        <v>3663</v>
      </c>
      <c r="B446" t="s">
        <v>1733</v>
      </c>
      <c r="C446" t="s">
        <v>4122</v>
      </c>
      <c r="D446" t="s">
        <v>431</v>
      </c>
      <c r="E446" t="s">
        <v>111</v>
      </c>
      <c r="F446" t="s">
        <v>112</v>
      </c>
      <c r="G446" t="s">
        <v>1598</v>
      </c>
      <c r="H446">
        <v>291</v>
      </c>
      <c r="I446">
        <v>2022</v>
      </c>
      <c r="J446" t="s">
        <v>1734</v>
      </c>
      <c r="K446" t="s">
        <v>1735</v>
      </c>
      <c r="L446" s="1">
        <v>44503</v>
      </c>
      <c r="M446" t="s">
        <v>32</v>
      </c>
      <c r="N446" s="1">
        <v>45919</v>
      </c>
      <c r="O446" s="1">
        <v>46283</v>
      </c>
      <c r="P446" t="s">
        <v>457</v>
      </c>
      <c r="Q446" t="s">
        <v>53</v>
      </c>
      <c r="R446">
        <v>408004901242000</v>
      </c>
    </row>
    <row r="447" spans="1:18" x14ac:dyDescent="0.25">
      <c r="A447" t="s">
        <v>3664</v>
      </c>
      <c r="B447" t="s">
        <v>1736</v>
      </c>
      <c r="C447" t="s">
        <v>4122</v>
      </c>
      <c r="D447" t="s">
        <v>431</v>
      </c>
      <c r="E447" t="s">
        <v>111</v>
      </c>
      <c r="F447" t="s">
        <v>112</v>
      </c>
      <c r="G447" t="s">
        <v>1598</v>
      </c>
      <c r="H447">
        <v>291</v>
      </c>
      <c r="I447">
        <v>2022</v>
      </c>
      <c r="J447" t="s">
        <v>1737</v>
      </c>
      <c r="K447" t="s">
        <v>1738</v>
      </c>
      <c r="L447" s="1">
        <v>44503</v>
      </c>
      <c r="M447" t="s">
        <v>32</v>
      </c>
      <c r="N447" s="1">
        <v>45919</v>
      </c>
      <c r="O447" s="1">
        <v>46283</v>
      </c>
      <c r="P447" t="s">
        <v>457</v>
      </c>
      <c r="Q447" t="s">
        <v>38</v>
      </c>
      <c r="R447">
        <v>408004901272000</v>
      </c>
    </row>
    <row r="448" spans="1:18" x14ac:dyDescent="0.25">
      <c r="A448" t="s">
        <v>3666</v>
      </c>
      <c r="B448" t="s">
        <v>1742</v>
      </c>
      <c r="C448" t="s">
        <v>4122</v>
      </c>
      <c r="D448" t="s">
        <v>431</v>
      </c>
      <c r="E448" t="s">
        <v>111</v>
      </c>
      <c r="F448" t="s">
        <v>112</v>
      </c>
      <c r="G448" t="s">
        <v>1598</v>
      </c>
      <c r="H448">
        <v>291</v>
      </c>
      <c r="I448">
        <v>2022</v>
      </c>
      <c r="J448" t="s">
        <v>1743</v>
      </c>
      <c r="K448" t="s">
        <v>1744</v>
      </c>
      <c r="L448" s="1">
        <v>44543</v>
      </c>
      <c r="M448" t="s">
        <v>23</v>
      </c>
      <c r="N448" s="1">
        <v>45964</v>
      </c>
      <c r="O448" s="1">
        <v>46328</v>
      </c>
      <c r="P448" t="s">
        <v>457</v>
      </c>
      <c r="Q448" t="s">
        <v>38</v>
      </c>
      <c r="R448">
        <v>408004951477000</v>
      </c>
    </row>
    <row r="449" spans="1:18" x14ac:dyDescent="0.25">
      <c r="A449" t="s">
        <v>3667</v>
      </c>
      <c r="B449" t="s">
        <v>1745</v>
      </c>
      <c r="C449" t="s">
        <v>4122</v>
      </c>
      <c r="D449" t="s">
        <v>431</v>
      </c>
      <c r="E449" t="s">
        <v>111</v>
      </c>
      <c r="F449" t="s">
        <v>112</v>
      </c>
      <c r="G449" t="s">
        <v>1598</v>
      </c>
      <c r="H449">
        <v>291</v>
      </c>
      <c r="I449">
        <v>2022</v>
      </c>
      <c r="J449" t="s">
        <v>1746</v>
      </c>
      <c r="K449" t="s">
        <v>1747</v>
      </c>
      <c r="L449" s="1">
        <v>44543</v>
      </c>
      <c r="M449" t="s">
        <v>23</v>
      </c>
      <c r="N449" s="1">
        <v>45964</v>
      </c>
      <c r="O449" s="1">
        <v>46328</v>
      </c>
      <c r="P449" t="s">
        <v>457</v>
      </c>
      <c r="Q449" t="s">
        <v>53</v>
      </c>
      <c r="R449">
        <v>408004951478000</v>
      </c>
    </row>
    <row r="450" spans="1:18" x14ac:dyDescent="0.25">
      <c r="A450" t="s">
        <v>3668</v>
      </c>
      <c r="B450" t="s">
        <v>1748</v>
      </c>
      <c r="C450" t="s">
        <v>4122</v>
      </c>
      <c r="D450" t="s">
        <v>431</v>
      </c>
      <c r="E450" t="s">
        <v>111</v>
      </c>
      <c r="F450" t="s">
        <v>112</v>
      </c>
      <c r="G450" t="s">
        <v>1598</v>
      </c>
      <c r="H450">
        <v>291</v>
      </c>
      <c r="I450">
        <v>2022</v>
      </c>
      <c r="J450" t="s">
        <v>1749</v>
      </c>
      <c r="K450" t="s">
        <v>1750</v>
      </c>
      <c r="L450" s="1">
        <v>44543</v>
      </c>
      <c r="M450" t="s">
        <v>32</v>
      </c>
      <c r="N450" s="1">
        <v>45964</v>
      </c>
      <c r="O450" s="1">
        <v>46328</v>
      </c>
      <c r="P450" t="s">
        <v>457</v>
      </c>
      <c r="Q450" t="s">
        <v>53</v>
      </c>
      <c r="R450">
        <v>408004951463000</v>
      </c>
    </row>
    <row r="451" spans="1:18" x14ac:dyDescent="0.25">
      <c r="A451" t="s">
        <v>3669</v>
      </c>
      <c r="B451" t="s">
        <v>1751</v>
      </c>
      <c r="C451" t="s">
        <v>4122</v>
      </c>
      <c r="D451" t="s">
        <v>431</v>
      </c>
      <c r="E451" t="s">
        <v>111</v>
      </c>
      <c r="F451" t="s">
        <v>112</v>
      </c>
      <c r="G451" t="s">
        <v>1598</v>
      </c>
      <c r="H451">
        <v>291</v>
      </c>
      <c r="I451">
        <v>2022</v>
      </c>
      <c r="J451" t="s">
        <v>1752</v>
      </c>
      <c r="K451" t="s">
        <v>1753</v>
      </c>
      <c r="L451" s="1">
        <v>44543</v>
      </c>
      <c r="M451" t="s">
        <v>23</v>
      </c>
      <c r="N451" s="1">
        <v>45964</v>
      </c>
      <c r="O451" s="1">
        <v>46328</v>
      </c>
      <c r="P451" t="s">
        <v>457</v>
      </c>
      <c r="Q451" t="s">
        <v>53</v>
      </c>
      <c r="R451">
        <v>408004951464000</v>
      </c>
    </row>
    <row r="452" spans="1:18" x14ac:dyDescent="0.25">
      <c r="A452" t="s">
        <v>3670</v>
      </c>
      <c r="B452" t="s">
        <v>1754</v>
      </c>
      <c r="C452" t="s">
        <v>4122</v>
      </c>
      <c r="D452" t="s">
        <v>431</v>
      </c>
      <c r="E452" t="s">
        <v>111</v>
      </c>
      <c r="F452" t="s">
        <v>112</v>
      </c>
      <c r="G452" t="s">
        <v>1598</v>
      </c>
      <c r="H452">
        <v>291</v>
      </c>
      <c r="I452">
        <v>2022</v>
      </c>
      <c r="J452" t="s">
        <v>1755</v>
      </c>
      <c r="K452" t="s">
        <v>1756</v>
      </c>
      <c r="L452" s="1">
        <v>44543</v>
      </c>
      <c r="M452" t="s">
        <v>32</v>
      </c>
      <c r="N452" s="1">
        <v>45964</v>
      </c>
      <c r="O452" s="1">
        <v>46328</v>
      </c>
      <c r="P452" t="s">
        <v>457</v>
      </c>
      <c r="Q452" t="s">
        <v>53</v>
      </c>
      <c r="R452">
        <v>408004951465000</v>
      </c>
    </row>
    <row r="453" spans="1:18" x14ac:dyDescent="0.25">
      <c r="A453" t="s">
        <v>3671</v>
      </c>
      <c r="B453" t="s">
        <v>1757</v>
      </c>
      <c r="C453" t="s">
        <v>4122</v>
      </c>
      <c r="D453" t="s">
        <v>431</v>
      </c>
      <c r="E453" t="s">
        <v>111</v>
      </c>
      <c r="F453" t="s">
        <v>112</v>
      </c>
      <c r="G453" t="s">
        <v>1598</v>
      </c>
      <c r="H453">
        <v>291</v>
      </c>
      <c r="I453">
        <v>2022</v>
      </c>
      <c r="J453" t="s">
        <v>1758</v>
      </c>
      <c r="K453" t="s">
        <v>1759</v>
      </c>
      <c r="L453" s="1">
        <v>44543</v>
      </c>
      <c r="M453" t="s">
        <v>32</v>
      </c>
      <c r="N453" s="1">
        <v>45964</v>
      </c>
      <c r="O453" s="1">
        <v>46328</v>
      </c>
      <c r="P453" t="s">
        <v>457</v>
      </c>
      <c r="Q453" t="s">
        <v>38</v>
      </c>
      <c r="R453">
        <v>408004951466000</v>
      </c>
    </row>
    <row r="454" spans="1:18" x14ac:dyDescent="0.25">
      <c r="A454" t="s">
        <v>3672</v>
      </c>
      <c r="B454" t="s">
        <v>1760</v>
      </c>
      <c r="C454" t="s">
        <v>4122</v>
      </c>
      <c r="D454" t="s">
        <v>431</v>
      </c>
      <c r="E454" t="s">
        <v>111</v>
      </c>
      <c r="F454" t="s">
        <v>112</v>
      </c>
      <c r="G454" t="s">
        <v>1598</v>
      </c>
      <c r="H454">
        <v>291</v>
      </c>
      <c r="I454">
        <v>2022</v>
      </c>
      <c r="J454" t="s">
        <v>1761</v>
      </c>
      <c r="K454" t="s">
        <v>1762</v>
      </c>
      <c r="L454" s="1">
        <v>44543</v>
      </c>
      <c r="M454" t="s">
        <v>32</v>
      </c>
      <c r="N454" s="1">
        <v>45964</v>
      </c>
      <c r="O454" s="1">
        <v>46328</v>
      </c>
      <c r="P454" t="s">
        <v>457</v>
      </c>
      <c r="Q454" t="s">
        <v>53</v>
      </c>
      <c r="R454">
        <v>408004951467000</v>
      </c>
    </row>
    <row r="455" spans="1:18" x14ac:dyDescent="0.25">
      <c r="A455" t="s">
        <v>3673</v>
      </c>
      <c r="B455" t="s">
        <v>1763</v>
      </c>
      <c r="C455" t="s">
        <v>4122</v>
      </c>
      <c r="D455" t="s">
        <v>431</v>
      </c>
      <c r="E455" t="s">
        <v>111</v>
      </c>
      <c r="F455" t="s">
        <v>112</v>
      </c>
      <c r="G455" t="s">
        <v>1598</v>
      </c>
      <c r="H455">
        <v>291</v>
      </c>
      <c r="I455">
        <v>2022</v>
      </c>
      <c r="J455" t="s">
        <v>1764</v>
      </c>
      <c r="K455" t="s">
        <v>1765</v>
      </c>
      <c r="L455" s="1">
        <v>44543</v>
      </c>
      <c r="M455" t="s">
        <v>32</v>
      </c>
      <c r="N455" s="1">
        <v>45964</v>
      </c>
      <c r="O455" s="1">
        <v>46328</v>
      </c>
      <c r="P455" t="s">
        <v>457</v>
      </c>
      <c r="Q455" t="s">
        <v>53</v>
      </c>
      <c r="R455">
        <v>408004951468000</v>
      </c>
    </row>
    <row r="456" spans="1:18" x14ac:dyDescent="0.25">
      <c r="A456" t="s">
        <v>3674</v>
      </c>
      <c r="B456" t="s">
        <v>1766</v>
      </c>
      <c r="C456" t="s">
        <v>4122</v>
      </c>
      <c r="D456" t="s">
        <v>431</v>
      </c>
      <c r="E456" t="s">
        <v>111</v>
      </c>
      <c r="F456" t="s">
        <v>112</v>
      </c>
      <c r="G456" t="s">
        <v>1598</v>
      </c>
      <c r="H456">
        <v>291</v>
      </c>
      <c r="I456">
        <v>2022</v>
      </c>
      <c r="J456" t="s">
        <v>1767</v>
      </c>
      <c r="K456" t="s">
        <v>1768</v>
      </c>
      <c r="L456" s="1">
        <v>44543</v>
      </c>
      <c r="M456" t="s">
        <v>23</v>
      </c>
      <c r="N456" s="1">
        <v>45983</v>
      </c>
      <c r="O456" s="1">
        <v>46347</v>
      </c>
      <c r="P456" t="s">
        <v>457</v>
      </c>
      <c r="Q456" t="s">
        <v>95</v>
      </c>
      <c r="R456">
        <v>7008004336185000</v>
      </c>
    </row>
    <row r="457" spans="1:18" x14ac:dyDescent="0.25">
      <c r="A457" t="s">
        <v>3675</v>
      </c>
      <c r="B457" t="s">
        <v>1769</v>
      </c>
      <c r="C457" t="s">
        <v>4122</v>
      </c>
      <c r="D457" t="s">
        <v>431</v>
      </c>
      <c r="E457" t="s">
        <v>111</v>
      </c>
      <c r="F457" t="s">
        <v>112</v>
      </c>
      <c r="G457" t="s">
        <v>1598</v>
      </c>
      <c r="H457">
        <v>291</v>
      </c>
      <c r="I457">
        <v>2022</v>
      </c>
      <c r="J457" t="s">
        <v>1770</v>
      </c>
      <c r="K457" t="s">
        <v>1771</v>
      </c>
      <c r="L457" s="1">
        <v>44543</v>
      </c>
      <c r="M457" t="s">
        <v>32</v>
      </c>
      <c r="N457" s="1">
        <v>45964</v>
      </c>
      <c r="O457" s="1">
        <v>46328</v>
      </c>
      <c r="P457" t="s">
        <v>457</v>
      </c>
      <c r="Q457" t="s">
        <v>38</v>
      </c>
      <c r="R457">
        <v>408004951469000</v>
      </c>
    </row>
    <row r="458" spans="1:18" x14ac:dyDescent="0.25">
      <c r="A458" t="s">
        <v>3676</v>
      </c>
      <c r="B458" t="s">
        <v>1772</v>
      </c>
      <c r="C458" t="s">
        <v>4122</v>
      </c>
      <c r="D458" t="s">
        <v>431</v>
      </c>
      <c r="E458" t="s">
        <v>111</v>
      </c>
      <c r="F458" t="s">
        <v>112</v>
      </c>
      <c r="G458" t="s">
        <v>1598</v>
      </c>
      <c r="H458">
        <v>291</v>
      </c>
      <c r="I458">
        <v>2022</v>
      </c>
      <c r="J458" t="s">
        <v>1773</v>
      </c>
      <c r="K458" t="s">
        <v>1774</v>
      </c>
      <c r="L458" s="1">
        <v>44543</v>
      </c>
      <c r="M458" t="s">
        <v>23</v>
      </c>
      <c r="N458" s="1">
        <v>45599</v>
      </c>
      <c r="O458" s="1">
        <v>45963</v>
      </c>
      <c r="P458" t="s">
        <v>457</v>
      </c>
      <c r="Q458" t="s">
        <v>33</v>
      </c>
      <c r="R458">
        <v>7008004293964000</v>
      </c>
    </row>
    <row r="459" spans="1:18" x14ac:dyDescent="0.25">
      <c r="A459" t="s">
        <v>3677</v>
      </c>
      <c r="B459" t="s">
        <v>1775</v>
      </c>
      <c r="C459" t="s">
        <v>4122</v>
      </c>
      <c r="D459" t="s">
        <v>431</v>
      </c>
      <c r="E459" t="s">
        <v>111</v>
      </c>
      <c r="F459" t="s">
        <v>112</v>
      </c>
      <c r="G459" t="s">
        <v>1598</v>
      </c>
      <c r="H459">
        <v>291</v>
      </c>
      <c r="I459">
        <v>2022</v>
      </c>
      <c r="J459" t="s">
        <v>1776</v>
      </c>
      <c r="K459" t="s">
        <v>1777</v>
      </c>
      <c r="L459" s="1">
        <v>44543</v>
      </c>
      <c r="M459" t="s">
        <v>32</v>
      </c>
      <c r="N459" s="1">
        <v>45983</v>
      </c>
      <c r="O459" s="1">
        <v>46348</v>
      </c>
      <c r="P459" t="s">
        <v>457</v>
      </c>
      <c r="Q459" t="s">
        <v>95</v>
      </c>
      <c r="R459">
        <v>7008004336186000</v>
      </c>
    </row>
    <row r="460" spans="1:18" x14ac:dyDescent="0.25">
      <c r="A460" t="s">
        <v>3678</v>
      </c>
      <c r="B460" t="s">
        <v>1778</v>
      </c>
      <c r="C460" t="s">
        <v>4122</v>
      </c>
      <c r="D460" t="s">
        <v>431</v>
      </c>
      <c r="E460" t="s">
        <v>111</v>
      </c>
      <c r="F460" t="s">
        <v>112</v>
      </c>
      <c r="G460" t="s">
        <v>1598</v>
      </c>
      <c r="H460">
        <v>291</v>
      </c>
      <c r="I460">
        <v>2022</v>
      </c>
      <c r="J460" t="s">
        <v>1779</v>
      </c>
      <c r="K460" t="s">
        <v>1780</v>
      </c>
      <c r="L460" s="1">
        <v>44543</v>
      </c>
      <c r="M460" t="s">
        <v>23</v>
      </c>
      <c r="N460" s="1">
        <v>45964</v>
      </c>
      <c r="O460" s="1">
        <v>46328</v>
      </c>
      <c r="P460" t="s">
        <v>457</v>
      </c>
      <c r="Q460" t="s">
        <v>38</v>
      </c>
      <c r="R460">
        <v>408004951472000</v>
      </c>
    </row>
    <row r="461" spans="1:18" x14ac:dyDescent="0.25">
      <c r="A461" t="s">
        <v>3679</v>
      </c>
      <c r="B461" t="s">
        <v>1781</v>
      </c>
      <c r="C461" t="s">
        <v>4122</v>
      </c>
      <c r="D461" t="s">
        <v>431</v>
      </c>
      <c r="E461" t="s">
        <v>111</v>
      </c>
      <c r="F461" t="s">
        <v>112</v>
      </c>
      <c r="G461" t="s">
        <v>1598</v>
      </c>
      <c r="H461">
        <v>291</v>
      </c>
      <c r="I461">
        <v>2022</v>
      </c>
      <c r="J461" t="s">
        <v>1782</v>
      </c>
      <c r="K461" t="s">
        <v>1783</v>
      </c>
      <c r="L461" s="1">
        <v>44543</v>
      </c>
      <c r="M461" t="s">
        <v>32</v>
      </c>
      <c r="N461" s="1">
        <v>45964</v>
      </c>
      <c r="O461" s="1">
        <v>46328</v>
      </c>
      <c r="P461" t="s">
        <v>457</v>
      </c>
      <c r="Q461" t="s">
        <v>53</v>
      </c>
      <c r="R461">
        <v>408004951473000</v>
      </c>
    </row>
    <row r="462" spans="1:18" x14ac:dyDescent="0.25">
      <c r="A462" t="s">
        <v>3680</v>
      </c>
      <c r="B462" t="s">
        <v>1784</v>
      </c>
      <c r="C462" t="s">
        <v>4122</v>
      </c>
      <c r="D462" t="s">
        <v>431</v>
      </c>
      <c r="E462" t="s">
        <v>111</v>
      </c>
      <c r="F462" t="s">
        <v>112</v>
      </c>
      <c r="G462" t="s">
        <v>1598</v>
      </c>
      <c r="H462">
        <v>291</v>
      </c>
      <c r="I462">
        <v>2022</v>
      </c>
      <c r="J462" t="s">
        <v>1785</v>
      </c>
      <c r="K462" t="s">
        <v>1786</v>
      </c>
      <c r="L462" s="1">
        <v>44543</v>
      </c>
      <c r="M462" t="s">
        <v>32</v>
      </c>
      <c r="N462" s="1">
        <v>45964</v>
      </c>
      <c r="O462" s="1">
        <v>46328</v>
      </c>
      <c r="P462" t="s">
        <v>457</v>
      </c>
      <c r="Q462" t="s">
        <v>53</v>
      </c>
      <c r="R462">
        <v>408004951474000</v>
      </c>
    </row>
    <row r="463" spans="1:18" x14ac:dyDescent="0.25">
      <c r="A463" t="s">
        <v>3681</v>
      </c>
      <c r="B463" t="s">
        <v>1787</v>
      </c>
      <c r="C463" t="s">
        <v>4122</v>
      </c>
      <c r="D463" t="s">
        <v>431</v>
      </c>
      <c r="E463" t="s">
        <v>111</v>
      </c>
      <c r="F463" t="s">
        <v>112</v>
      </c>
      <c r="G463" t="s">
        <v>1598</v>
      </c>
      <c r="H463">
        <v>291</v>
      </c>
      <c r="I463">
        <v>2022</v>
      </c>
      <c r="J463" t="s">
        <v>1788</v>
      </c>
      <c r="K463" t="s">
        <v>1789</v>
      </c>
      <c r="L463" s="1">
        <v>44543</v>
      </c>
      <c r="M463" t="s">
        <v>32</v>
      </c>
      <c r="N463" s="1">
        <v>45964</v>
      </c>
      <c r="O463" s="1">
        <v>46328</v>
      </c>
      <c r="P463" t="s">
        <v>457</v>
      </c>
      <c r="Q463" t="s">
        <v>38</v>
      </c>
      <c r="R463">
        <v>408004951475000</v>
      </c>
    </row>
    <row r="464" spans="1:18" x14ac:dyDescent="0.25">
      <c r="A464" t="s">
        <v>3682</v>
      </c>
      <c r="B464" t="s">
        <v>1790</v>
      </c>
      <c r="C464" t="s">
        <v>4122</v>
      </c>
      <c r="D464" t="s">
        <v>431</v>
      </c>
      <c r="E464" t="s">
        <v>111</v>
      </c>
      <c r="F464" t="s">
        <v>112</v>
      </c>
      <c r="G464" t="s">
        <v>1598</v>
      </c>
      <c r="H464">
        <v>291</v>
      </c>
      <c r="I464">
        <v>2022</v>
      </c>
      <c r="J464" t="s">
        <v>1791</v>
      </c>
      <c r="K464" t="s">
        <v>1792</v>
      </c>
      <c r="L464" s="1">
        <v>44543</v>
      </c>
      <c r="M464" t="s">
        <v>23</v>
      </c>
      <c r="N464" s="1">
        <v>45964</v>
      </c>
      <c r="O464" s="1">
        <v>46328</v>
      </c>
      <c r="P464" t="s">
        <v>457</v>
      </c>
      <c r="Q464" t="s">
        <v>38</v>
      </c>
      <c r="R464">
        <v>408004951476000</v>
      </c>
    </row>
    <row r="465" spans="1:18" x14ac:dyDescent="0.25">
      <c r="A465" t="s">
        <v>3683</v>
      </c>
      <c r="B465" t="s">
        <v>1793</v>
      </c>
      <c r="C465" t="s">
        <v>4122</v>
      </c>
      <c r="D465" t="s">
        <v>431</v>
      </c>
      <c r="E465" t="s">
        <v>111</v>
      </c>
      <c r="F465" t="s">
        <v>112</v>
      </c>
      <c r="G465" t="s">
        <v>1598</v>
      </c>
      <c r="H465">
        <v>291</v>
      </c>
      <c r="I465">
        <v>2022</v>
      </c>
      <c r="J465" t="s">
        <v>1794</v>
      </c>
      <c r="K465" t="s">
        <v>1795</v>
      </c>
      <c r="L465" s="1">
        <v>44543</v>
      </c>
      <c r="M465" t="s">
        <v>32</v>
      </c>
      <c r="N465" s="1">
        <v>45964</v>
      </c>
      <c r="O465" s="1">
        <v>46328</v>
      </c>
      <c r="P465" t="s">
        <v>457</v>
      </c>
      <c r="Q465" t="s">
        <v>38</v>
      </c>
      <c r="R465">
        <v>408004951471000</v>
      </c>
    </row>
    <row r="466" spans="1:18" x14ac:dyDescent="0.25">
      <c r="A466" t="s">
        <v>3684</v>
      </c>
      <c r="B466" t="s">
        <v>1796</v>
      </c>
      <c r="C466" t="s">
        <v>4122</v>
      </c>
      <c r="D466" t="s">
        <v>431</v>
      </c>
      <c r="E466" t="s">
        <v>111</v>
      </c>
      <c r="F466" t="s">
        <v>112</v>
      </c>
      <c r="G466" t="s">
        <v>1598</v>
      </c>
      <c r="H466">
        <v>291</v>
      </c>
      <c r="I466">
        <v>2022</v>
      </c>
      <c r="J466" t="s">
        <v>1797</v>
      </c>
      <c r="K466" t="s">
        <v>1798</v>
      </c>
      <c r="L466" s="1">
        <v>44543</v>
      </c>
      <c r="M466" t="s">
        <v>32</v>
      </c>
      <c r="N466" s="1">
        <v>45983</v>
      </c>
      <c r="O466" s="1">
        <v>46347</v>
      </c>
      <c r="P466" t="s">
        <v>457</v>
      </c>
      <c r="Q466" t="s">
        <v>53</v>
      </c>
      <c r="R466">
        <v>7008004336187000</v>
      </c>
    </row>
    <row r="467" spans="1:18" x14ac:dyDescent="0.25">
      <c r="A467" t="s">
        <v>3685</v>
      </c>
      <c r="B467" t="s">
        <v>1799</v>
      </c>
      <c r="C467" t="s">
        <v>4122</v>
      </c>
      <c r="D467" t="s">
        <v>431</v>
      </c>
      <c r="E467" t="s">
        <v>111</v>
      </c>
      <c r="F467" t="s">
        <v>112</v>
      </c>
      <c r="G467" t="s">
        <v>1598</v>
      </c>
      <c r="H467">
        <v>291</v>
      </c>
      <c r="I467">
        <v>2022</v>
      </c>
      <c r="J467" t="s">
        <v>1800</v>
      </c>
      <c r="K467" t="s">
        <v>1801</v>
      </c>
      <c r="L467" s="1">
        <v>44543</v>
      </c>
      <c r="M467" t="s">
        <v>32</v>
      </c>
      <c r="N467" s="1">
        <v>45964</v>
      </c>
      <c r="O467" s="1">
        <v>46328</v>
      </c>
      <c r="P467" t="s">
        <v>457</v>
      </c>
      <c r="Q467" t="s">
        <v>53</v>
      </c>
      <c r="R467">
        <v>408004951479000</v>
      </c>
    </row>
    <row r="468" spans="1:18" x14ac:dyDescent="0.25">
      <c r="A468" t="s">
        <v>3686</v>
      </c>
      <c r="B468" t="s">
        <v>1802</v>
      </c>
      <c r="C468" t="s">
        <v>4122</v>
      </c>
      <c r="D468" t="s">
        <v>431</v>
      </c>
      <c r="E468" t="s">
        <v>111</v>
      </c>
      <c r="F468" t="s">
        <v>112</v>
      </c>
      <c r="G468" t="s">
        <v>1598</v>
      </c>
      <c r="H468">
        <v>291</v>
      </c>
      <c r="I468">
        <v>2022</v>
      </c>
      <c r="J468" t="s">
        <v>1803</v>
      </c>
      <c r="K468" t="s">
        <v>1804</v>
      </c>
      <c r="L468" s="1">
        <v>44543</v>
      </c>
      <c r="M468" t="s">
        <v>32</v>
      </c>
      <c r="N468" s="1">
        <v>45986</v>
      </c>
      <c r="O468" s="1">
        <v>46350</v>
      </c>
      <c r="P468" t="s">
        <v>457</v>
      </c>
      <c r="Q468" t="s">
        <v>95</v>
      </c>
      <c r="R468">
        <v>7008004336188000</v>
      </c>
    </row>
    <row r="469" spans="1:18" x14ac:dyDescent="0.25">
      <c r="A469" t="s">
        <v>3687</v>
      </c>
      <c r="B469" t="s">
        <v>1805</v>
      </c>
      <c r="C469" t="s">
        <v>4122</v>
      </c>
      <c r="D469" t="s">
        <v>431</v>
      </c>
      <c r="E469" t="s">
        <v>111</v>
      </c>
      <c r="F469" t="s">
        <v>112</v>
      </c>
      <c r="G469" t="s">
        <v>1598</v>
      </c>
      <c r="H469">
        <v>291</v>
      </c>
      <c r="I469">
        <v>2022</v>
      </c>
      <c r="J469" t="s">
        <v>1806</v>
      </c>
      <c r="K469" t="s">
        <v>1807</v>
      </c>
      <c r="L469" s="1">
        <v>44543</v>
      </c>
      <c r="M469" t="s">
        <v>23</v>
      </c>
      <c r="N469" s="1">
        <v>45964</v>
      </c>
      <c r="O469" s="1">
        <v>46328</v>
      </c>
      <c r="P469" t="s">
        <v>457</v>
      </c>
      <c r="Q469" t="s">
        <v>53</v>
      </c>
      <c r="R469">
        <v>408004951480000</v>
      </c>
    </row>
    <row r="470" spans="1:18" x14ac:dyDescent="0.25">
      <c r="A470" t="s">
        <v>3688</v>
      </c>
      <c r="B470" t="s">
        <v>1808</v>
      </c>
      <c r="C470" t="s">
        <v>4122</v>
      </c>
      <c r="D470" t="s">
        <v>431</v>
      </c>
      <c r="E470" t="s">
        <v>111</v>
      </c>
      <c r="F470" t="s">
        <v>112</v>
      </c>
      <c r="G470" t="s">
        <v>1598</v>
      </c>
      <c r="H470">
        <v>291</v>
      </c>
      <c r="I470">
        <v>2022</v>
      </c>
      <c r="J470" t="s">
        <v>1809</v>
      </c>
      <c r="K470" t="s">
        <v>1810</v>
      </c>
      <c r="L470" s="1">
        <v>44543</v>
      </c>
      <c r="M470" t="s">
        <v>32</v>
      </c>
      <c r="N470" s="1">
        <v>45964</v>
      </c>
      <c r="O470" s="1">
        <v>46328</v>
      </c>
      <c r="P470" t="s">
        <v>457</v>
      </c>
      <c r="Q470" t="s">
        <v>38</v>
      </c>
      <c r="R470">
        <v>408004951583000</v>
      </c>
    </row>
    <row r="471" spans="1:18" x14ac:dyDescent="0.25">
      <c r="A471" t="s">
        <v>3689</v>
      </c>
      <c r="B471" t="s">
        <v>1811</v>
      </c>
      <c r="C471" t="s">
        <v>4122</v>
      </c>
      <c r="D471" t="s">
        <v>431</v>
      </c>
      <c r="E471" t="s">
        <v>111</v>
      </c>
      <c r="F471" t="s">
        <v>112</v>
      </c>
      <c r="G471" t="s">
        <v>1598</v>
      </c>
      <c r="H471">
        <v>291</v>
      </c>
      <c r="I471">
        <v>2022</v>
      </c>
      <c r="J471" t="s">
        <v>1812</v>
      </c>
      <c r="K471" t="s">
        <v>1813</v>
      </c>
      <c r="L471" s="1">
        <v>44543</v>
      </c>
      <c r="M471" t="s">
        <v>32</v>
      </c>
      <c r="N471" s="1">
        <v>45964</v>
      </c>
      <c r="O471" s="1">
        <v>46328</v>
      </c>
      <c r="P471" t="s">
        <v>457</v>
      </c>
      <c r="Q471" t="s">
        <v>38</v>
      </c>
      <c r="R471">
        <v>408004951584000</v>
      </c>
    </row>
    <row r="472" spans="1:18" x14ac:dyDescent="0.25">
      <c r="A472" t="s">
        <v>3690</v>
      </c>
      <c r="B472" t="s">
        <v>1814</v>
      </c>
      <c r="C472" t="s">
        <v>4122</v>
      </c>
      <c r="D472" t="s">
        <v>431</v>
      </c>
      <c r="E472" t="s">
        <v>111</v>
      </c>
      <c r="F472" t="s">
        <v>112</v>
      </c>
      <c r="G472" t="s">
        <v>1598</v>
      </c>
      <c r="H472">
        <v>291</v>
      </c>
      <c r="I472">
        <v>2022</v>
      </c>
      <c r="J472" t="s">
        <v>1815</v>
      </c>
      <c r="K472" t="s">
        <v>1816</v>
      </c>
      <c r="L472" s="1">
        <v>44543</v>
      </c>
      <c r="M472" t="s">
        <v>23</v>
      </c>
      <c r="N472" s="1">
        <v>45964</v>
      </c>
      <c r="O472" s="1">
        <v>46328</v>
      </c>
      <c r="P472" t="s">
        <v>457</v>
      </c>
      <c r="Q472" t="s">
        <v>53</v>
      </c>
      <c r="R472">
        <v>408004951585000</v>
      </c>
    </row>
    <row r="473" spans="1:18" x14ac:dyDescent="0.25">
      <c r="A473" t="s">
        <v>3691</v>
      </c>
      <c r="B473" t="s">
        <v>1817</v>
      </c>
      <c r="C473" t="s">
        <v>4122</v>
      </c>
      <c r="D473" t="s">
        <v>431</v>
      </c>
      <c r="E473" t="s">
        <v>111</v>
      </c>
      <c r="F473" t="s">
        <v>112</v>
      </c>
      <c r="G473" t="s">
        <v>1598</v>
      </c>
      <c r="H473">
        <v>291</v>
      </c>
      <c r="I473">
        <v>2022</v>
      </c>
      <c r="J473" t="s">
        <v>1818</v>
      </c>
      <c r="K473" t="s">
        <v>1819</v>
      </c>
      <c r="L473" s="1">
        <v>44543</v>
      </c>
      <c r="M473" t="s">
        <v>32</v>
      </c>
      <c r="N473" s="1">
        <v>45983</v>
      </c>
      <c r="O473" s="1">
        <v>46347</v>
      </c>
      <c r="P473" t="s">
        <v>457</v>
      </c>
      <c r="Q473" t="s">
        <v>95</v>
      </c>
      <c r="R473">
        <v>7008004336189000</v>
      </c>
    </row>
    <row r="474" spans="1:18" x14ac:dyDescent="0.25">
      <c r="A474" t="s">
        <v>3692</v>
      </c>
      <c r="B474" t="s">
        <v>1820</v>
      </c>
      <c r="C474" t="s">
        <v>4122</v>
      </c>
      <c r="D474" t="s">
        <v>431</v>
      </c>
      <c r="E474" t="s">
        <v>111</v>
      </c>
      <c r="F474" t="s">
        <v>112</v>
      </c>
      <c r="G474" t="s">
        <v>1598</v>
      </c>
      <c r="H474">
        <v>291</v>
      </c>
      <c r="I474">
        <v>2022</v>
      </c>
      <c r="J474" t="s">
        <v>1821</v>
      </c>
      <c r="K474" t="s">
        <v>1822</v>
      </c>
      <c r="L474" s="1">
        <v>44543</v>
      </c>
      <c r="M474" t="s">
        <v>32</v>
      </c>
      <c r="N474" s="1">
        <v>45983</v>
      </c>
      <c r="O474" s="1">
        <v>46347</v>
      </c>
      <c r="P474" t="s">
        <v>457</v>
      </c>
      <c r="Q474" t="s">
        <v>95</v>
      </c>
      <c r="R474">
        <v>7008004336190000</v>
      </c>
    </row>
    <row r="475" spans="1:18" x14ac:dyDescent="0.25">
      <c r="A475" t="s">
        <v>3693</v>
      </c>
      <c r="B475" t="s">
        <v>1823</v>
      </c>
      <c r="C475" t="s">
        <v>4122</v>
      </c>
      <c r="D475" t="s">
        <v>431</v>
      </c>
      <c r="E475" t="s">
        <v>111</v>
      </c>
      <c r="F475" t="s">
        <v>112</v>
      </c>
      <c r="G475" t="s">
        <v>1598</v>
      </c>
      <c r="H475">
        <v>291</v>
      </c>
      <c r="I475">
        <v>2022</v>
      </c>
      <c r="J475" t="s">
        <v>1824</v>
      </c>
      <c r="K475" t="s">
        <v>1825</v>
      </c>
      <c r="L475" s="1">
        <v>44543</v>
      </c>
      <c r="M475" t="s">
        <v>32</v>
      </c>
      <c r="N475" s="1">
        <v>45964</v>
      </c>
      <c r="O475" s="1">
        <v>46328</v>
      </c>
      <c r="P475" t="s">
        <v>457</v>
      </c>
      <c r="Q475" t="s">
        <v>38</v>
      </c>
      <c r="R475">
        <v>408004951586000</v>
      </c>
    </row>
    <row r="476" spans="1:18" x14ac:dyDescent="0.25">
      <c r="A476" t="s">
        <v>3694</v>
      </c>
      <c r="B476" t="s">
        <v>1826</v>
      </c>
      <c r="C476" t="s">
        <v>4122</v>
      </c>
      <c r="D476" t="s">
        <v>431</v>
      </c>
      <c r="E476" t="s">
        <v>111</v>
      </c>
      <c r="F476" t="s">
        <v>112</v>
      </c>
      <c r="G476" t="s">
        <v>1598</v>
      </c>
      <c r="H476">
        <v>291</v>
      </c>
      <c r="I476">
        <v>2022</v>
      </c>
      <c r="J476" t="s">
        <v>1827</v>
      </c>
      <c r="K476" t="s">
        <v>1828</v>
      </c>
      <c r="L476" s="1">
        <v>44543</v>
      </c>
      <c r="M476" t="s">
        <v>32</v>
      </c>
      <c r="N476" s="1">
        <v>45964</v>
      </c>
      <c r="O476" s="1">
        <v>46328</v>
      </c>
      <c r="P476" t="s">
        <v>457</v>
      </c>
      <c r="Q476" t="s">
        <v>38</v>
      </c>
      <c r="R476">
        <v>408004951587000</v>
      </c>
    </row>
    <row r="477" spans="1:18" x14ac:dyDescent="0.25">
      <c r="A477" t="s">
        <v>3695</v>
      </c>
      <c r="B477" t="s">
        <v>1829</v>
      </c>
      <c r="C477" t="s">
        <v>4122</v>
      </c>
      <c r="D477" t="s">
        <v>431</v>
      </c>
      <c r="E477" t="s">
        <v>111</v>
      </c>
      <c r="F477" t="s">
        <v>112</v>
      </c>
      <c r="G477" t="s">
        <v>1598</v>
      </c>
      <c r="H477">
        <v>291</v>
      </c>
      <c r="I477">
        <v>2022</v>
      </c>
      <c r="J477" t="s">
        <v>1830</v>
      </c>
      <c r="K477" t="s">
        <v>1831</v>
      </c>
      <c r="L477" s="1">
        <v>44543</v>
      </c>
      <c r="M477" t="s">
        <v>32</v>
      </c>
      <c r="N477" s="1">
        <v>45983</v>
      </c>
      <c r="O477" s="1">
        <v>46347</v>
      </c>
      <c r="P477" t="s">
        <v>457</v>
      </c>
      <c r="Q477" t="s">
        <v>53</v>
      </c>
      <c r="R477">
        <v>7008004336026000</v>
      </c>
    </row>
    <row r="478" spans="1:18" x14ac:dyDescent="0.25">
      <c r="A478" t="s">
        <v>3768</v>
      </c>
      <c r="B478" t="s">
        <v>2055</v>
      </c>
      <c r="C478" t="s">
        <v>4122</v>
      </c>
      <c r="D478" t="s">
        <v>431</v>
      </c>
      <c r="E478" t="s">
        <v>111</v>
      </c>
      <c r="F478" t="s">
        <v>112</v>
      </c>
      <c r="G478" t="s">
        <v>1598</v>
      </c>
      <c r="H478">
        <v>291</v>
      </c>
      <c r="I478">
        <v>2022</v>
      </c>
      <c r="J478" t="s">
        <v>2056</v>
      </c>
      <c r="K478" t="s">
        <v>2057</v>
      </c>
      <c r="L478" s="1">
        <v>44782</v>
      </c>
      <c r="M478" t="s">
        <v>32</v>
      </c>
      <c r="N478" s="1">
        <v>45805</v>
      </c>
      <c r="O478" s="1">
        <v>46169</v>
      </c>
      <c r="P478" t="s">
        <v>457</v>
      </c>
      <c r="Q478" t="s">
        <v>38</v>
      </c>
      <c r="R478">
        <v>408004760657000</v>
      </c>
    </row>
    <row r="479" spans="1:18" x14ac:dyDescent="0.25">
      <c r="A479" t="s">
        <v>3769</v>
      </c>
      <c r="B479" t="s">
        <v>2058</v>
      </c>
      <c r="C479" t="s">
        <v>4122</v>
      </c>
      <c r="D479" t="s">
        <v>431</v>
      </c>
      <c r="E479" t="s">
        <v>111</v>
      </c>
      <c r="F479" t="s">
        <v>112</v>
      </c>
      <c r="G479" t="s">
        <v>1598</v>
      </c>
      <c r="H479">
        <v>291</v>
      </c>
      <c r="I479">
        <v>2022</v>
      </c>
      <c r="J479" t="s">
        <v>2059</v>
      </c>
      <c r="K479" t="s">
        <v>2060</v>
      </c>
      <c r="L479" s="1">
        <v>44782</v>
      </c>
      <c r="M479" t="s">
        <v>1064</v>
      </c>
      <c r="N479" s="1">
        <v>45074</v>
      </c>
      <c r="O479" s="1">
        <v>45439</v>
      </c>
      <c r="P479" t="s">
        <v>457</v>
      </c>
      <c r="Q479" t="s">
        <v>33</v>
      </c>
      <c r="R479">
        <v>7008004204277000</v>
      </c>
    </row>
    <row r="480" spans="1:18" x14ac:dyDescent="0.25">
      <c r="A480" t="s">
        <v>3770</v>
      </c>
      <c r="B480" t="s">
        <v>2061</v>
      </c>
      <c r="C480" t="s">
        <v>4122</v>
      </c>
      <c r="D480" t="s">
        <v>431</v>
      </c>
      <c r="E480" t="s">
        <v>111</v>
      </c>
      <c r="F480" t="s">
        <v>112</v>
      </c>
      <c r="G480" t="s">
        <v>1598</v>
      </c>
      <c r="H480">
        <v>291</v>
      </c>
      <c r="I480">
        <v>2022</v>
      </c>
      <c r="J480" t="s">
        <v>2062</v>
      </c>
      <c r="K480" t="s">
        <v>2063</v>
      </c>
      <c r="L480" s="1">
        <v>44782</v>
      </c>
      <c r="M480" t="s">
        <v>32</v>
      </c>
      <c r="N480" s="1">
        <v>45805</v>
      </c>
      <c r="O480" s="1">
        <v>46169</v>
      </c>
      <c r="P480" t="s">
        <v>457</v>
      </c>
      <c r="Q480" t="s">
        <v>38</v>
      </c>
      <c r="R480">
        <v>408004760658000</v>
      </c>
    </row>
    <row r="481" spans="1:18" x14ac:dyDescent="0.25">
      <c r="A481" t="s">
        <v>3817</v>
      </c>
      <c r="B481" t="s">
        <v>2206</v>
      </c>
      <c r="C481" t="s">
        <v>4122</v>
      </c>
      <c r="D481" t="s">
        <v>431</v>
      </c>
      <c r="E481" t="s">
        <v>111</v>
      </c>
      <c r="F481" t="s">
        <v>112</v>
      </c>
      <c r="G481" t="s">
        <v>1598</v>
      </c>
      <c r="H481">
        <v>291</v>
      </c>
      <c r="I481">
        <v>2023</v>
      </c>
      <c r="J481" t="s">
        <v>2207</v>
      </c>
      <c r="K481" t="s">
        <v>2208</v>
      </c>
      <c r="L481" s="1">
        <v>44912</v>
      </c>
      <c r="M481" t="s">
        <v>32</v>
      </c>
      <c r="N481" s="1">
        <v>45896</v>
      </c>
      <c r="O481" s="1">
        <v>46260</v>
      </c>
      <c r="P481" t="s">
        <v>457</v>
      </c>
      <c r="Q481" t="s">
        <v>38</v>
      </c>
      <c r="R481">
        <v>408004847515000</v>
      </c>
    </row>
    <row r="482" spans="1:18" x14ac:dyDescent="0.25">
      <c r="A482" t="s">
        <v>3818</v>
      </c>
      <c r="B482" t="s">
        <v>2209</v>
      </c>
      <c r="C482" t="s">
        <v>4122</v>
      </c>
      <c r="D482" t="s">
        <v>431</v>
      </c>
      <c r="E482" t="s">
        <v>111</v>
      </c>
      <c r="F482" t="s">
        <v>112</v>
      </c>
      <c r="G482" t="s">
        <v>1598</v>
      </c>
      <c r="H482">
        <v>291</v>
      </c>
      <c r="I482">
        <v>2023</v>
      </c>
      <c r="J482" t="s">
        <v>2210</v>
      </c>
      <c r="K482" t="s">
        <v>2211</v>
      </c>
      <c r="L482" s="1">
        <v>44912</v>
      </c>
      <c r="M482" t="s">
        <v>32</v>
      </c>
      <c r="N482" s="1">
        <v>45896</v>
      </c>
      <c r="O482" s="1">
        <v>46260</v>
      </c>
      <c r="P482" t="s">
        <v>457</v>
      </c>
      <c r="Q482" t="s">
        <v>38</v>
      </c>
      <c r="R482">
        <v>408004847517000</v>
      </c>
    </row>
    <row r="483" spans="1:18" x14ac:dyDescent="0.25">
      <c r="A483" t="s">
        <v>3901</v>
      </c>
      <c r="B483" t="s">
        <v>2462</v>
      </c>
      <c r="C483" t="s">
        <v>4122</v>
      </c>
      <c r="D483" t="s">
        <v>431</v>
      </c>
      <c r="E483" t="s">
        <v>111</v>
      </c>
      <c r="F483" t="s">
        <v>112</v>
      </c>
      <c r="G483" t="s">
        <v>1598</v>
      </c>
      <c r="H483">
        <v>291</v>
      </c>
      <c r="I483">
        <v>2023</v>
      </c>
      <c r="J483" t="s">
        <v>2463</v>
      </c>
      <c r="K483" t="s">
        <v>2464</v>
      </c>
      <c r="L483" s="1">
        <v>45141</v>
      </c>
      <c r="M483" t="s">
        <v>32</v>
      </c>
      <c r="N483" s="1">
        <v>46123</v>
      </c>
      <c r="O483" s="1">
        <v>46487</v>
      </c>
      <c r="P483" t="s">
        <v>457</v>
      </c>
      <c r="Q483" t="s">
        <v>95</v>
      </c>
      <c r="R483">
        <v>7008004344735000</v>
      </c>
    </row>
    <row r="484" spans="1:18" x14ac:dyDescent="0.25">
      <c r="A484" t="s">
        <v>3902</v>
      </c>
      <c r="B484" t="s">
        <v>2465</v>
      </c>
      <c r="C484" t="s">
        <v>4122</v>
      </c>
      <c r="D484" t="s">
        <v>431</v>
      </c>
      <c r="E484" t="s">
        <v>111</v>
      </c>
      <c r="F484" t="s">
        <v>112</v>
      </c>
      <c r="G484" t="s">
        <v>1598</v>
      </c>
      <c r="H484">
        <v>291</v>
      </c>
      <c r="I484">
        <v>2023</v>
      </c>
      <c r="J484" t="s">
        <v>2466</v>
      </c>
      <c r="K484" t="s">
        <v>2467</v>
      </c>
      <c r="L484" s="1">
        <v>45141</v>
      </c>
      <c r="M484" t="s">
        <v>32</v>
      </c>
      <c r="N484" s="1">
        <v>46123</v>
      </c>
      <c r="O484" s="1">
        <v>46487</v>
      </c>
      <c r="P484" t="s">
        <v>457</v>
      </c>
      <c r="Q484" t="s">
        <v>95</v>
      </c>
      <c r="R484">
        <v>7008004344736000</v>
      </c>
    </row>
    <row r="485" spans="1:18" x14ac:dyDescent="0.25">
      <c r="A485" t="s">
        <v>3903</v>
      </c>
      <c r="B485" t="s">
        <v>2468</v>
      </c>
      <c r="C485" t="s">
        <v>4122</v>
      </c>
      <c r="D485" t="s">
        <v>431</v>
      </c>
      <c r="E485" t="s">
        <v>111</v>
      </c>
      <c r="F485" t="s">
        <v>112</v>
      </c>
      <c r="G485" t="s">
        <v>1598</v>
      </c>
      <c r="H485">
        <v>291</v>
      </c>
      <c r="I485">
        <v>2023</v>
      </c>
      <c r="J485" t="s">
        <v>2469</v>
      </c>
      <c r="K485" t="s">
        <v>2470</v>
      </c>
      <c r="L485" s="1">
        <v>45141</v>
      </c>
      <c r="M485" t="s">
        <v>23</v>
      </c>
      <c r="N485" s="1">
        <v>46123</v>
      </c>
      <c r="O485" s="1">
        <v>46487</v>
      </c>
      <c r="P485" t="s">
        <v>457</v>
      </c>
      <c r="Q485" t="s">
        <v>33</v>
      </c>
      <c r="R485">
        <v>7008004355115000</v>
      </c>
    </row>
    <row r="486" spans="1:18" x14ac:dyDescent="0.25">
      <c r="A486" t="s">
        <v>3904</v>
      </c>
      <c r="B486" t="s">
        <v>2471</v>
      </c>
      <c r="C486" t="s">
        <v>4122</v>
      </c>
      <c r="D486" t="s">
        <v>431</v>
      </c>
      <c r="E486" t="s">
        <v>111</v>
      </c>
      <c r="F486" t="s">
        <v>112</v>
      </c>
      <c r="G486" t="s">
        <v>1598</v>
      </c>
      <c r="H486">
        <v>291</v>
      </c>
      <c r="I486">
        <v>2023</v>
      </c>
      <c r="J486" t="s">
        <v>2472</v>
      </c>
      <c r="K486" t="s">
        <v>2473</v>
      </c>
      <c r="L486" s="1">
        <v>45141</v>
      </c>
      <c r="M486" t="s">
        <v>32</v>
      </c>
      <c r="N486" s="1">
        <v>46123</v>
      </c>
      <c r="O486" s="1">
        <v>46487</v>
      </c>
      <c r="P486" t="s">
        <v>457</v>
      </c>
      <c r="Q486" t="s">
        <v>33</v>
      </c>
      <c r="R486">
        <v>7008004355116000</v>
      </c>
    </row>
    <row r="487" spans="1:18" x14ac:dyDescent="0.25">
      <c r="A487" t="s">
        <v>3905</v>
      </c>
      <c r="B487" t="s">
        <v>2474</v>
      </c>
      <c r="C487" t="s">
        <v>4122</v>
      </c>
      <c r="D487" t="s">
        <v>431</v>
      </c>
      <c r="E487" t="s">
        <v>111</v>
      </c>
      <c r="F487" t="s">
        <v>112</v>
      </c>
      <c r="G487" t="s">
        <v>1598</v>
      </c>
      <c r="H487">
        <v>291</v>
      </c>
      <c r="I487">
        <v>2023</v>
      </c>
      <c r="J487" t="s">
        <v>2475</v>
      </c>
      <c r="K487" t="s">
        <v>2476</v>
      </c>
      <c r="L487" s="1">
        <v>45141</v>
      </c>
      <c r="M487" t="s">
        <v>32</v>
      </c>
      <c r="N487" s="1">
        <v>46123</v>
      </c>
      <c r="O487" s="1">
        <v>46487</v>
      </c>
      <c r="P487" t="s">
        <v>457</v>
      </c>
      <c r="Q487" t="s">
        <v>33</v>
      </c>
      <c r="R487">
        <v>7008004355117000</v>
      </c>
    </row>
    <row r="488" spans="1:18" x14ac:dyDescent="0.25">
      <c r="A488" t="s">
        <v>3906</v>
      </c>
      <c r="B488" t="s">
        <v>2477</v>
      </c>
      <c r="C488" t="s">
        <v>4122</v>
      </c>
      <c r="D488" t="s">
        <v>431</v>
      </c>
      <c r="E488" t="s">
        <v>111</v>
      </c>
      <c r="F488" t="s">
        <v>112</v>
      </c>
      <c r="G488" t="s">
        <v>1598</v>
      </c>
      <c r="H488">
        <v>291</v>
      </c>
      <c r="I488">
        <v>2023</v>
      </c>
      <c r="J488" t="s">
        <v>2478</v>
      </c>
      <c r="K488" t="s">
        <v>2479</v>
      </c>
      <c r="L488" s="1">
        <v>45141</v>
      </c>
      <c r="M488" t="s">
        <v>32</v>
      </c>
      <c r="N488" s="1">
        <v>46123</v>
      </c>
      <c r="O488" s="1">
        <v>46488</v>
      </c>
      <c r="P488" t="s">
        <v>457</v>
      </c>
      <c r="Q488" t="s">
        <v>33</v>
      </c>
      <c r="R488">
        <v>7008004355118000</v>
      </c>
    </row>
    <row r="489" spans="1:18" x14ac:dyDescent="0.25">
      <c r="A489" t="s">
        <v>3907</v>
      </c>
      <c r="B489" t="s">
        <v>2480</v>
      </c>
      <c r="C489" t="s">
        <v>4122</v>
      </c>
      <c r="D489" t="s">
        <v>431</v>
      </c>
      <c r="E489" t="s">
        <v>111</v>
      </c>
      <c r="F489" t="s">
        <v>112</v>
      </c>
      <c r="G489" t="s">
        <v>1598</v>
      </c>
      <c r="H489">
        <v>291</v>
      </c>
      <c r="I489">
        <v>2023</v>
      </c>
      <c r="J489" t="s">
        <v>2481</v>
      </c>
      <c r="K489" t="s">
        <v>2482</v>
      </c>
      <c r="L489" s="1">
        <v>45141</v>
      </c>
      <c r="M489" t="s">
        <v>252</v>
      </c>
      <c r="N489" s="1">
        <v>46123</v>
      </c>
      <c r="O489" s="1">
        <v>46487</v>
      </c>
      <c r="P489" t="s">
        <v>457</v>
      </c>
      <c r="Q489" t="s">
        <v>33</v>
      </c>
      <c r="R489">
        <v>7008004355119000</v>
      </c>
    </row>
    <row r="490" spans="1:18" x14ac:dyDescent="0.25">
      <c r="A490" t="s">
        <v>3908</v>
      </c>
      <c r="B490" t="s">
        <v>2483</v>
      </c>
      <c r="C490" t="s">
        <v>4122</v>
      </c>
      <c r="D490" t="s">
        <v>431</v>
      </c>
      <c r="E490" t="s">
        <v>111</v>
      </c>
      <c r="F490" t="s">
        <v>112</v>
      </c>
      <c r="G490" t="s">
        <v>1598</v>
      </c>
      <c r="H490">
        <v>291</v>
      </c>
      <c r="I490">
        <v>2023</v>
      </c>
      <c r="J490" t="s">
        <v>2484</v>
      </c>
      <c r="K490" t="s">
        <v>2485</v>
      </c>
      <c r="L490" s="1">
        <v>45141</v>
      </c>
      <c r="M490" t="s">
        <v>32</v>
      </c>
      <c r="N490" s="1">
        <v>46123</v>
      </c>
      <c r="O490" s="1">
        <v>46487</v>
      </c>
      <c r="P490" t="s">
        <v>457</v>
      </c>
      <c r="Q490" t="s">
        <v>33</v>
      </c>
      <c r="R490">
        <v>7008004355120000</v>
      </c>
    </row>
    <row r="491" spans="1:18" x14ac:dyDescent="0.25">
      <c r="A491" t="s">
        <v>3909</v>
      </c>
      <c r="B491" t="s">
        <v>2486</v>
      </c>
      <c r="C491" t="s">
        <v>4122</v>
      </c>
      <c r="D491" t="s">
        <v>431</v>
      </c>
      <c r="E491" t="s">
        <v>111</v>
      </c>
      <c r="F491" t="s">
        <v>112</v>
      </c>
      <c r="G491" t="s">
        <v>1598</v>
      </c>
      <c r="H491">
        <v>291</v>
      </c>
      <c r="I491">
        <v>2023</v>
      </c>
      <c r="J491" t="s">
        <v>2487</v>
      </c>
      <c r="K491" t="s">
        <v>2488</v>
      </c>
      <c r="L491" s="1">
        <v>45141</v>
      </c>
      <c r="M491" t="s">
        <v>32</v>
      </c>
      <c r="N491" s="1">
        <v>46123</v>
      </c>
      <c r="O491" s="1">
        <v>46487</v>
      </c>
      <c r="P491" t="s">
        <v>457</v>
      </c>
      <c r="Q491" t="s">
        <v>33</v>
      </c>
      <c r="R491">
        <v>7008004355121000</v>
      </c>
    </row>
    <row r="492" spans="1:18" x14ac:dyDescent="0.25">
      <c r="A492" t="s">
        <v>3910</v>
      </c>
      <c r="B492" t="s">
        <v>2489</v>
      </c>
      <c r="C492" t="s">
        <v>4122</v>
      </c>
      <c r="D492" t="s">
        <v>431</v>
      </c>
      <c r="E492" t="s">
        <v>111</v>
      </c>
      <c r="F492" t="s">
        <v>112</v>
      </c>
      <c r="G492" t="s">
        <v>1598</v>
      </c>
      <c r="H492">
        <v>291</v>
      </c>
      <c r="I492">
        <v>2023</v>
      </c>
      <c r="J492" t="s">
        <v>2490</v>
      </c>
      <c r="K492" t="s">
        <v>2491</v>
      </c>
      <c r="L492" s="1">
        <v>45141</v>
      </c>
      <c r="M492" t="s">
        <v>32</v>
      </c>
      <c r="N492" s="1">
        <v>46123</v>
      </c>
      <c r="O492" s="1">
        <v>46487</v>
      </c>
      <c r="P492" t="s">
        <v>457</v>
      </c>
      <c r="Q492" t="s">
        <v>53</v>
      </c>
      <c r="R492">
        <v>7008004355122000</v>
      </c>
    </row>
    <row r="493" spans="1:18" x14ac:dyDescent="0.25">
      <c r="A493" t="s">
        <v>3951</v>
      </c>
      <c r="B493" t="s">
        <v>2615</v>
      </c>
      <c r="C493" t="s">
        <v>4122</v>
      </c>
      <c r="D493" t="s">
        <v>34</v>
      </c>
      <c r="E493" t="s">
        <v>27</v>
      </c>
      <c r="F493" t="s">
        <v>1217</v>
      </c>
      <c r="G493" t="s">
        <v>2426</v>
      </c>
      <c r="H493">
        <v>3198</v>
      </c>
      <c r="I493">
        <v>2023</v>
      </c>
      <c r="J493" t="s">
        <v>2616</v>
      </c>
      <c r="K493" t="s">
        <v>2617</v>
      </c>
      <c r="L493" s="1">
        <v>45208</v>
      </c>
      <c r="M493" t="s">
        <v>32</v>
      </c>
      <c r="N493" s="1">
        <v>45899</v>
      </c>
      <c r="O493" s="1">
        <v>46263</v>
      </c>
      <c r="P493" t="s">
        <v>457</v>
      </c>
      <c r="Q493" t="s">
        <v>38</v>
      </c>
      <c r="R493">
        <v>408004847493000</v>
      </c>
    </row>
    <row r="494" spans="1:18" x14ac:dyDescent="0.25">
      <c r="A494" t="s">
        <v>3963</v>
      </c>
      <c r="C494" t="s">
        <v>4122</v>
      </c>
      <c r="D494" t="s">
        <v>34</v>
      </c>
      <c r="E494" t="s">
        <v>2652</v>
      </c>
      <c r="F494" t="s">
        <v>248</v>
      </c>
      <c r="G494" t="s">
        <v>2653</v>
      </c>
      <c r="H494">
        <v>150</v>
      </c>
      <c r="I494">
        <v>2023</v>
      </c>
      <c r="K494" t="s">
        <v>2654</v>
      </c>
      <c r="L494" s="1">
        <v>45272</v>
      </c>
      <c r="M494" t="s">
        <v>32</v>
      </c>
      <c r="P494" t="s">
        <v>457</v>
      </c>
    </row>
    <row r="495" spans="1:18" x14ac:dyDescent="0.25">
      <c r="A495" t="s">
        <v>3964</v>
      </c>
      <c r="C495" t="s">
        <v>4122</v>
      </c>
      <c r="D495" t="s">
        <v>34</v>
      </c>
      <c r="E495" t="s">
        <v>2652</v>
      </c>
      <c r="F495" t="s">
        <v>248</v>
      </c>
      <c r="G495" t="s">
        <v>2653</v>
      </c>
      <c r="H495">
        <v>150</v>
      </c>
      <c r="I495">
        <v>2023</v>
      </c>
      <c r="K495" t="s">
        <v>2655</v>
      </c>
      <c r="L495" s="1">
        <v>45272</v>
      </c>
      <c r="M495" t="s">
        <v>32</v>
      </c>
      <c r="P495" t="s">
        <v>457</v>
      </c>
    </row>
    <row r="496" spans="1:18" x14ac:dyDescent="0.25">
      <c r="A496" t="s">
        <v>3972</v>
      </c>
      <c r="B496" t="s">
        <v>2678</v>
      </c>
      <c r="C496" t="s">
        <v>4122</v>
      </c>
      <c r="D496" t="s">
        <v>34</v>
      </c>
      <c r="E496" t="s">
        <v>27</v>
      </c>
      <c r="F496" t="s">
        <v>1217</v>
      </c>
      <c r="G496" t="s">
        <v>2649</v>
      </c>
      <c r="H496">
        <v>3198</v>
      </c>
      <c r="I496">
        <v>2023</v>
      </c>
      <c r="J496" t="s">
        <v>2679</v>
      </c>
      <c r="K496" t="s">
        <v>2680</v>
      </c>
      <c r="L496" s="1">
        <v>45358</v>
      </c>
      <c r="M496" t="s">
        <v>32</v>
      </c>
      <c r="N496" s="1">
        <v>46053</v>
      </c>
      <c r="O496" s="1">
        <v>46417</v>
      </c>
      <c r="P496" t="s">
        <v>457</v>
      </c>
      <c r="Q496" t="s">
        <v>95</v>
      </c>
      <c r="R496">
        <v>7008004346114000</v>
      </c>
    </row>
    <row r="497" spans="1:18" x14ac:dyDescent="0.25">
      <c r="A497" t="s">
        <v>4002</v>
      </c>
      <c r="B497" t="s">
        <v>2771</v>
      </c>
      <c r="C497" t="s">
        <v>4122</v>
      </c>
      <c r="D497" t="s">
        <v>431</v>
      </c>
      <c r="E497" t="s">
        <v>111</v>
      </c>
      <c r="F497" t="s">
        <v>112</v>
      </c>
      <c r="G497" t="s">
        <v>1598</v>
      </c>
      <c r="H497">
        <v>291</v>
      </c>
      <c r="I497">
        <v>2023</v>
      </c>
      <c r="J497" t="s">
        <v>2772</v>
      </c>
      <c r="K497" t="s">
        <v>2773</v>
      </c>
      <c r="L497" s="1">
        <v>45566</v>
      </c>
      <c r="M497" t="s">
        <v>32</v>
      </c>
      <c r="N497" s="1">
        <v>46034</v>
      </c>
      <c r="O497" s="1">
        <v>46398</v>
      </c>
      <c r="P497" t="s">
        <v>457</v>
      </c>
      <c r="Q497" t="s">
        <v>95</v>
      </c>
      <c r="R497">
        <v>7008004344722000</v>
      </c>
    </row>
    <row r="498" spans="1:18" x14ac:dyDescent="0.25">
      <c r="A498" t="s">
        <v>4003</v>
      </c>
      <c r="B498" t="s">
        <v>2774</v>
      </c>
      <c r="C498" t="s">
        <v>4122</v>
      </c>
      <c r="D498" t="s">
        <v>431</v>
      </c>
      <c r="E498" t="s">
        <v>111</v>
      </c>
      <c r="F498" t="s">
        <v>112</v>
      </c>
      <c r="G498" t="s">
        <v>1598</v>
      </c>
      <c r="H498">
        <v>291</v>
      </c>
      <c r="I498">
        <v>2023</v>
      </c>
      <c r="J498" t="s">
        <v>2775</v>
      </c>
      <c r="K498" t="s">
        <v>2776</v>
      </c>
      <c r="L498" s="1">
        <v>45566</v>
      </c>
      <c r="M498" t="s">
        <v>32</v>
      </c>
      <c r="N498" s="1">
        <v>46037</v>
      </c>
      <c r="O498" s="1">
        <v>46401</v>
      </c>
      <c r="P498" t="s">
        <v>457</v>
      </c>
      <c r="Q498" t="s">
        <v>95</v>
      </c>
      <c r="R498">
        <v>7008004344723000</v>
      </c>
    </row>
    <row r="499" spans="1:18" x14ac:dyDescent="0.25">
      <c r="A499" t="s">
        <v>4004</v>
      </c>
      <c r="B499" t="s">
        <v>2777</v>
      </c>
      <c r="C499" t="s">
        <v>4122</v>
      </c>
      <c r="D499" t="s">
        <v>72</v>
      </c>
      <c r="E499" t="s">
        <v>111</v>
      </c>
      <c r="F499" t="s">
        <v>112</v>
      </c>
      <c r="G499" t="s">
        <v>1598</v>
      </c>
      <c r="H499">
        <v>291</v>
      </c>
      <c r="I499">
        <v>2023</v>
      </c>
      <c r="J499" t="s">
        <v>2778</v>
      </c>
      <c r="K499" t="s">
        <v>2779</v>
      </c>
      <c r="L499" s="1">
        <v>45566</v>
      </c>
      <c r="M499" t="s">
        <v>32</v>
      </c>
      <c r="N499" s="1">
        <v>46034</v>
      </c>
      <c r="O499" s="1">
        <v>46398</v>
      </c>
      <c r="P499" t="s">
        <v>457</v>
      </c>
      <c r="Q499" t="s">
        <v>53</v>
      </c>
      <c r="R499">
        <v>7008004344703000</v>
      </c>
    </row>
    <row r="500" spans="1:18" x14ac:dyDescent="0.25">
      <c r="A500" t="s">
        <v>4005</v>
      </c>
      <c r="B500" t="s">
        <v>2780</v>
      </c>
      <c r="C500" t="s">
        <v>4122</v>
      </c>
      <c r="D500" t="s">
        <v>431</v>
      </c>
      <c r="E500" t="s">
        <v>111</v>
      </c>
      <c r="F500" t="s">
        <v>112</v>
      </c>
      <c r="G500" t="s">
        <v>1598</v>
      </c>
      <c r="H500">
        <v>291</v>
      </c>
      <c r="I500">
        <v>2023</v>
      </c>
      <c r="J500" t="s">
        <v>2781</v>
      </c>
      <c r="K500" t="s">
        <v>2782</v>
      </c>
      <c r="L500" s="1">
        <v>45566</v>
      </c>
      <c r="M500" t="s">
        <v>32</v>
      </c>
      <c r="N500" s="1">
        <v>46037</v>
      </c>
      <c r="O500" s="1">
        <v>46401</v>
      </c>
      <c r="P500" t="s">
        <v>457</v>
      </c>
      <c r="Q500" t="s">
        <v>53</v>
      </c>
      <c r="R500">
        <v>7008004344704000</v>
      </c>
    </row>
    <row r="501" spans="1:18" x14ac:dyDescent="0.25">
      <c r="A501" t="s">
        <v>4007</v>
      </c>
      <c r="B501" t="s">
        <v>2786</v>
      </c>
      <c r="C501" t="s">
        <v>4122</v>
      </c>
      <c r="D501" t="s">
        <v>431</v>
      </c>
      <c r="E501" t="s">
        <v>111</v>
      </c>
      <c r="F501" t="s">
        <v>112</v>
      </c>
      <c r="G501" t="s">
        <v>1598</v>
      </c>
      <c r="H501">
        <v>293</v>
      </c>
      <c r="I501">
        <v>2024</v>
      </c>
      <c r="J501" t="s">
        <v>2787</v>
      </c>
      <c r="K501" t="s">
        <v>2788</v>
      </c>
      <c r="L501" s="1">
        <v>45575</v>
      </c>
      <c r="M501" t="s">
        <v>32</v>
      </c>
      <c r="N501" s="1">
        <v>45961</v>
      </c>
      <c r="O501" s="1">
        <v>46325</v>
      </c>
      <c r="P501" t="s">
        <v>457</v>
      </c>
      <c r="Q501" t="s">
        <v>95</v>
      </c>
      <c r="R501">
        <v>408004968717000</v>
      </c>
    </row>
    <row r="502" spans="1:18" x14ac:dyDescent="0.25">
      <c r="A502" t="s">
        <v>4037</v>
      </c>
      <c r="B502" t="s">
        <v>2882</v>
      </c>
      <c r="C502" t="s">
        <v>4122</v>
      </c>
      <c r="D502" t="s">
        <v>431</v>
      </c>
      <c r="E502" t="s">
        <v>111</v>
      </c>
      <c r="F502" t="s">
        <v>112</v>
      </c>
      <c r="G502" t="s">
        <v>1598</v>
      </c>
      <c r="H502">
        <v>293</v>
      </c>
      <c r="I502">
        <v>2024</v>
      </c>
      <c r="J502" t="s">
        <v>2883</v>
      </c>
      <c r="K502" t="s">
        <v>2884</v>
      </c>
      <c r="L502" s="1">
        <v>45575</v>
      </c>
      <c r="M502" t="s">
        <v>32</v>
      </c>
      <c r="N502" s="1">
        <v>45941</v>
      </c>
      <c r="O502" s="1">
        <v>46305</v>
      </c>
      <c r="P502" t="s">
        <v>457</v>
      </c>
      <c r="Q502" t="s">
        <v>95</v>
      </c>
      <c r="R502">
        <v>408004937910000</v>
      </c>
    </row>
    <row r="503" spans="1:18" x14ac:dyDescent="0.25">
      <c r="A503" t="s">
        <v>4038</v>
      </c>
      <c r="B503" t="s">
        <v>2885</v>
      </c>
      <c r="C503" t="s">
        <v>4122</v>
      </c>
      <c r="D503" t="s">
        <v>431</v>
      </c>
      <c r="E503" t="s">
        <v>111</v>
      </c>
      <c r="F503" t="s">
        <v>112</v>
      </c>
      <c r="G503" t="s">
        <v>1598</v>
      </c>
      <c r="H503">
        <v>293</v>
      </c>
      <c r="I503">
        <v>2024</v>
      </c>
      <c r="J503" t="s">
        <v>2886</v>
      </c>
      <c r="K503" t="s">
        <v>2887</v>
      </c>
      <c r="L503" s="1">
        <v>45575</v>
      </c>
      <c r="M503" t="s">
        <v>32</v>
      </c>
      <c r="N503" s="1">
        <v>45941</v>
      </c>
      <c r="O503" s="1">
        <v>46305</v>
      </c>
      <c r="P503" t="s">
        <v>457</v>
      </c>
      <c r="Q503" t="s">
        <v>95</v>
      </c>
      <c r="R503">
        <v>408004937912000</v>
      </c>
    </row>
    <row r="504" spans="1:18" x14ac:dyDescent="0.25">
      <c r="A504" t="s">
        <v>4081</v>
      </c>
      <c r="B504" t="s">
        <v>3026</v>
      </c>
      <c r="C504" t="s">
        <v>4122</v>
      </c>
      <c r="D504" t="s">
        <v>34</v>
      </c>
      <c r="E504" t="s">
        <v>27</v>
      </c>
      <c r="F504" t="s">
        <v>42</v>
      </c>
      <c r="G504" t="s">
        <v>1005</v>
      </c>
      <c r="H504">
        <v>2800</v>
      </c>
      <c r="I504">
        <v>2026</v>
      </c>
      <c r="J504" t="s">
        <v>3027</v>
      </c>
      <c r="K504" t="s">
        <v>3028</v>
      </c>
      <c r="L504" s="1">
        <v>46017</v>
      </c>
      <c r="M504" t="s">
        <v>1064</v>
      </c>
      <c r="N504" s="1">
        <v>45988</v>
      </c>
      <c r="O504" s="1">
        <v>46352</v>
      </c>
      <c r="P504" t="s">
        <v>457</v>
      </c>
      <c r="Q504" t="s">
        <v>3029</v>
      </c>
      <c r="R504">
        <v>93948605</v>
      </c>
    </row>
    <row r="505" spans="1:18" x14ac:dyDescent="0.25">
      <c r="A505" t="s">
        <v>4118</v>
      </c>
      <c r="B505" t="s">
        <v>3144</v>
      </c>
      <c r="C505" t="s">
        <v>4122</v>
      </c>
      <c r="D505" t="s">
        <v>34</v>
      </c>
      <c r="E505" t="s">
        <v>56</v>
      </c>
      <c r="F505" t="s">
        <v>42</v>
      </c>
      <c r="G505" t="s">
        <v>57</v>
      </c>
      <c r="H505">
        <v>4600</v>
      </c>
      <c r="I505">
        <v>2009</v>
      </c>
      <c r="J505" t="s">
        <v>3145</v>
      </c>
      <c r="K505">
        <v>688105</v>
      </c>
      <c r="L505" s="1">
        <v>39910</v>
      </c>
      <c r="M505" t="s">
        <v>32</v>
      </c>
      <c r="N505" s="1">
        <v>46132</v>
      </c>
      <c r="O505" s="1">
        <v>46496</v>
      </c>
      <c r="Q505" t="s">
        <v>53</v>
      </c>
      <c r="R505">
        <v>7008004355175000</v>
      </c>
    </row>
    <row r="506" spans="1:18" x14ac:dyDescent="0.25">
      <c r="A506" t="s">
        <v>3153</v>
      </c>
      <c r="B506" t="s">
        <v>39</v>
      </c>
      <c r="C506" t="s">
        <v>4123</v>
      </c>
      <c r="D506" t="s">
        <v>40</v>
      </c>
      <c r="E506" t="s">
        <v>41</v>
      </c>
      <c r="F506" t="s">
        <v>42</v>
      </c>
      <c r="G506" t="s">
        <v>43</v>
      </c>
      <c r="H506">
        <v>1000</v>
      </c>
      <c r="I506">
        <v>2007</v>
      </c>
      <c r="J506" t="s">
        <v>44</v>
      </c>
      <c r="K506" t="s">
        <v>45</v>
      </c>
      <c r="L506" s="1">
        <v>39198</v>
      </c>
      <c r="M506" t="s">
        <v>46</v>
      </c>
      <c r="N506" s="1">
        <v>45922</v>
      </c>
      <c r="O506" s="1">
        <v>46286</v>
      </c>
      <c r="Q506" t="s">
        <v>38</v>
      </c>
      <c r="R506">
        <v>408004878519000</v>
      </c>
    </row>
    <row r="507" spans="1:18" x14ac:dyDescent="0.25">
      <c r="A507" t="s">
        <v>3185</v>
      </c>
      <c r="B507" t="s">
        <v>157</v>
      </c>
      <c r="C507" t="s">
        <v>4123</v>
      </c>
      <c r="D507" t="s">
        <v>40</v>
      </c>
      <c r="E507" t="s">
        <v>41</v>
      </c>
      <c r="F507" t="s">
        <v>42</v>
      </c>
      <c r="G507" t="s">
        <v>158</v>
      </c>
      <c r="H507">
        <v>1600</v>
      </c>
      <c r="I507">
        <v>2010</v>
      </c>
      <c r="J507" t="s">
        <v>159</v>
      </c>
      <c r="K507" t="s">
        <v>160</v>
      </c>
      <c r="L507" s="1">
        <v>40234</v>
      </c>
      <c r="M507" t="s">
        <v>46</v>
      </c>
      <c r="N507" s="1">
        <v>45759</v>
      </c>
      <c r="O507" s="1">
        <v>46123</v>
      </c>
      <c r="Q507" t="s">
        <v>38</v>
      </c>
      <c r="R507">
        <v>408004719089000</v>
      </c>
    </row>
    <row r="508" spans="1:18" x14ac:dyDescent="0.25">
      <c r="A508" t="s">
        <v>3218</v>
      </c>
      <c r="B508" t="s">
        <v>276</v>
      </c>
      <c r="C508" t="s">
        <v>4123</v>
      </c>
      <c r="D508" t="s">
        <v>40</v>
      </c>
      <c r="E508" t="s">
        <v>277</v>
      </c>
      <c r="F508" t="s">
        <v>278</v>
      </c>
      <c r="G508" t="s">
        <v>279</v>
      </c>
      <c r="H508">
        <v>3400</v>
      </c>
      <c r="I508">
        <v>2007</v>
      </c>
      <c r="J508" t="s">
        <v>280</v>
      </c>
      <c r="K508">
        <v>1862951</v>
      </c>
      <c r="L508" s="1">
        <v>39013</v>
      </c>
      <c r="M508" t="s">
        <v>46</v>
      </c>
      <c r="N508" s="1">
        <v>45913</v>
      </c>
      <c r="O508" s="1">
        <v>46277</v>
      </c>
      <c r="Q508" t="s">
        <v>38</v>
      </c>
      <c r="R508" t="s">
        <v>281</v>
      </c>
    </row>
    <row r="509" spans="1:18" x14ac:dyDescent="0.25">
      <c r="A509" t="s">
        <v>3235</v>
      </c>
      <c r="B509" t="s">
        <v>341</v>
      </c>
      <c r="C509" t="s">
        <v>4123</v>
      </c>
      <c r="D509" t="s">
        <v>40</v>
      </c>
      <c r="E509" t="s">
        <v>111</v>
      </c>
      <c r="F509" t="s">
        <v>248</v>
      </c>
      <c r="G509" t="s">
        <v>249</v>
      </c>
      <c r="H509">
        <v>650</v>
      </c>
      <c r="I509">
        <v>2011</v>
      </c>
      <c r="J509" t="s">
        <v>342</v>
      </c>
      <c r="K509" t="s">
        <v>343</v>
      </c>
      <c r="L509" s="1">
        <v>40611</v>
      </c>
      <c r="M509" t="s">
        <v>46</v>
      </c>
      <c r="N509" s="1">
        <v>45764</v>
      </c>
      <c r="O509" s="1">
        <v>46128</v>
      </c>
      <c r="Q509" t="s">
        <v>38</v>
      </c>
      <c r="R509">
        <v>408004730355000</v>
      </c>
    </row>
    <row r="510" spans="1:18" x14ac:dyDescent="0.25">
      <c r="A510" t="s">
        <v>3251</v>
      </c>
      <c r="B510" t="s">
        <v>397</v>
      </c>
      <c r="C510" t="s">
        <v>4123</v>
      </c>
      <c r="D510" t="s">
        <v>40</v>
      </c>
      <c r="E510" t="s">
        <v>317</v>
      </c>
      <c r="F510" t="s">
        <v>242</v>
      </c>
      <c r="G510" t="s">
        <v>318</v>
      </c>
      <c r="H510">
        <v>2000</v>
      </c>
      <c r="I510">
        <v>2015</v>
      </c>
      <c r="J510" t="s">
        <v>398</v>
      </c>
      <c r="K510" t="s">
        <v>399</v>
      </c>
      <c r="L510" s="1">
        <v>42184</v>
      </c>
      <c r="M510" t="s">
        <v>46</v>
      </c>
      <c r="N510" s="1">
        <v>45806</v>
      </c>
      <c r="O510" s="1">
        <v>46170</v>
      </c>
      <c r="Q510" t="s">
        <v>38</v>
      </c>
      <c r="R510">
        <v>408004760672000</v>
      </c>
    </row>
    <row r="511" spans="1:18" x14ac:dyDescent="0.25">
      <c r="A511" t="s">
        <v>3254</v>
      </c>
      <c r="B511" t="s">
        <v>407</v>
      </c>
      <c r="C511" t="s">
        <v>4123</v>
      </c>
      <c r="D511" t="s">
        <v>40</v>
      </c>
      <c r="E511" t="s">
        <v>111</v>
      </c>
      <c r="F511" t="s">
        <v>248</v>
      </c>
      <c r="G511" t="s">
        <v>404</v>
      </c>
      <c r="H511">
        <v>200</v>
      </c>
      <c r="I511">
        <v>2016</v>
      </c>
      <c r="J511" t="s">
        <v>408</v>
      </c>
      <c r="K511" t="s">
        <v>409</v>
      </c>
      <c r="L511" s="1">
        <v>42271</v>
      </c>
      <c r="M511" t="s">
        <v>46</v>
      </c>
      <c r="N511" s="1">
        <v>45952</v>
      </c>
      <c r="O511" s="1">
        <v>46316</v>
      </c>
      <c r="Q511" t="s">
        <v>53</v>
      </c>
      <c r="R511">
        <v>408004923213000</v>
      </c>
    </row>
    <row r="512" spans="1:18" x14ac:dyDescent="0.25">
      <c r="A512" t="s">
        <v>3267</v>
      </c>
      <c r="B512" t="s">
        <v>450</v>
      </c>
      <c r="C512" t="s">
        <v>4123</v>
      </c>
      <c r="D512" t="s">
        <v>40</v>
      </c>
      <c r="E512" t="s">
        <v>41</v>
      </c>
      <c r="F512" t="s">
        <v>42</v>
      </c>
      <c r="G512" t="s">
        <v>451</v>
      </c>
      <c r="H512">
        <v>1400</v>
      </c>
      <c r="I512">
        <v>2016</v>
      </c>
      <c r="J512" t="s">
        <v>452</v>
      </c>
      <c r="K512" t="s">
        <v>453</v>
      </c>
      <c r="L512" s="1">
        <v>42339</v>
      </c>
      <c r="M512" t="s">
        <v>46</v>
      </c>
      <c r="N512" s="1">
        <v>45989</v>
      </c>
      <c r="O512" s="1">
        <v>46353</v>
      </c>
      <c r="Q512" t="s">
        <v>53</v>
      </c>
      <c r="R512">
        <v>7008004336277000</v>
      </c>
    </row>
    <row r="513" spans="1:18" x14ac:dyDescent="0.25">
      <c r="A513" t="s">
        <v>3271</v>
      </c>
      <c r="B513" t="s">
        <v>466</v>
      </c>
      <c r="C513" t="s">
        <v>4123</v>
      </c>
      <c r="D513" t="s">
        <v>40</v>
      </c>
      <c r="E513" t="s">
        <v>111</v>
      </c>
      <c r="F513" t="s">
        <v>248</v>
      </c>
      <c r="G513" t="s">
        <v>404</v>
      </c>
      <c r="H513">
        <v>200</v>
      </c>
      <c r="I513">
        <v>2017</v>
      </c>
      <c r="J513" t="s">
        <v>467</v>
      </c>
      <c r="K513" t="s">
        <v>468</v>
      </c>
      <c r="L513" s="1">
        <v>42727</v>
      </c>
      <c r="M513" t="s">
        <v>46</v>
      </c>
      <c r="N513" s="1">
        <v>45975</v>
      </c>
      <c r="O513" s="1">
        <v>46339</v>
      </c>
      <c r="P513" t="s">
        <v>457</v>
      </c>
      <c r="Q513" t="s">
        <v>95</v>
      </c>
      <c r="R513">
        <v>7008004336031000</v>
      </c>
    </row>
    <row r="514" spans="1:18" x14ac:dyDescent="0.25">
      <c r="A514" t="s">
        <v>3272</v>
      </c>
      <c r="B514" t="s">
        <v>469</v>
      </c>
      <c r="C514" t="s">
        <v>4123</v>
      </c>
      <c r="D514" t="s">
        <v>40</v>
      </c>
      <c r="E514" t="s">
        <v>111</v>
      </c>
      <c r="F514" t="s">
        <v>248</v>
      </c>
      <c r="G514" t="s">
        <v>404</v>
      </c>
      <c r="H514">
        <v>200</v>
      </c>
      <c r="I514">
        <v>2017</v>
      </c>
      <c r="J514" t="s">
        <v>470</v>
      </c>
      <c r="K514" t="s">
        <v>471</v>
      </c>
      <c r="L514" s="1">
        <v>42727</v>
      </c>
      <c r="M514" t="s">
        <v>46</v>
      </c>
      <c r="N514" s="1">
        <v>45975</v>
      </c>
      <c r="O514" s="1">
        <v>46339</v>
      </c>
      <c r="P514" t="s">
        <v>457</v>
      </c>
      <c r="Q514" t="s">
        <v>95</v>
      </c>
      <c r="R514">
        <v>7008004336006000</v>
      </c>
    </row>
    <row r="515" spans="1:18" x14ac:dyDescent="0.25">
      <c r="A515" t="s">
        <v>3279</v>
      </c>
      <c r="C515" t="s">
        <v>4123</v>
      </c>
      <c r="D515" t="s">
        <v>40</v>
      </c>
      <c r="E515" t="s">
        <v>462</v>
      </c>
      <c r="F515" t="s">
        <v>242</v>
      </c>
      <c r="G515" t="s">
        <v>463</v>
      </c>
      <c r="H515">
        <v>2300</v>
      </c>
      <c r="I515">
        <v>2017</v>
      </c>
      <c r="J515" t="s">
        <v>491</v>
      </c>
      <c r="K515" t="s">
        <v>492</v>
      </c>
      <c r="L515" s="1">
        <v>42755</v>
      </c>
      <c r="M515" t="s">
        <v>46</v>
      </c>
      <c r="N515" s="1">
        <v>45645</v>
      </c>
      <c r="O515" s="1">
        <v>46009</v>
      </c>
      <c r="P515" t="s">
        <v>457</v>
      </c>
      <c r="Q515" t="s">
        <v>38</v>
      </c>
      <c r="R515">
        <v>408004555586000</v>
      </c>
    </row>
    <row r="516" spans="1:18" x14ac:dyDescent="0.25">
      <c r="A516" t="s">
        <v>3281</v>
      </c>
      <c r="B516" t="s">
        <v>497</v>
      </c>
      <c r="C516" t="s">
        <v>4123</v>
      </c>
      <c r="D516" t="s">
        <v>40</v>
      </c>
      <c r="E516" t="s">
        <v>462</v>
      </c>
      <c r="F516" t="s">
        <v>242</v>
      </c>
      <c r="G516" t="s">
        <v>463</v>
      </c>
      <c r="H516">
        <v>2300</v>
      </c>
      <c r="I516">
        <v>2017</v>
      </c>
      <c r="J516" t="s">
        <v>498</v>
      </c>
      <c r="K516" t="s">
        <v>499</v>
      </c>
      <c r="L516" s="1">
        <v>42755</v>
      </c>
      <c r="M516" t="s">
        <v>46</v>
      </c>
      <c r="N516" s="1">
        <v>45645</v>
      </c>
      <c r="O516" s="1">
        <v>46009</v>
      </c>
      <c r="P516" t="s">
        <v>457</v>
      </c>
      <c r="Q516" t="s">
        <v>38</v>
      </c>
      <c r="R516">
        <v>408004555588000</v>
      </c>
    </row>
    <row r="517" spans="1:18" x14ac:dyDescent="0.25">
      <c r="A517" t="s">
        <v>3306</v>
      </c>
      <c r="B517" t="s">
        <v>580</v>
      </c>
      <c r="C517" t="s">
        <v>4123</v>
      </c>
      <c r="D517" t="s">
        <v>40</v>
      </c>
      <c r="E517" t="s">
        <v>111</v>
      </c>
      <c r="F517" t="s">
        <v>198</v>
      </c>
      <c r="G517" t="s">
        <v>199</v>
      </c>
      <c r="H517">
        <v>250</v>
      </c>
      <c r="I517">
        <v>2017</v>
      </c>
      <c r="J517" t="s">
        <v>581</v>
      </c>
      <c r="K517" t="s">
        <v>582</v>
      </c>
      <c r="L517" s="1">
        <v>42817</v>
      </c>
      <c r="M517" t="s">
        <v>46</v>
      </c>
      <c r="N517" s="1">
        <v>45633</v>
      </c>
      <c r="O517" s="1">
        <v>45997</v>
      </c>
      <c r="P517" t="s">
        <v>457</v>
      </c>
      <c r="Q517" t="s">
        <v>95</v>
      </c>
      <c r="R517">
        <v>408004561406000</v>
      </c>
    </row>
    <row r="518" spans="1:18" x14ac:dyDescent="0.25">
      <c r="A518" t="s">
        <v>3314</v>
      </c>
      <c r="B518" t="s">
        <v>610</v>
      </c>
      <c r="C518" t="s">
        <v>4123</v>
      </c>
      <c r="D518" t="s">
        <v>40</v>
      </c>
      <c r="E518" t="s">
        <v>111</v>
      </c>
      <c r="F518" t="s">
        <v>248</v>
      </c>
      <c r="G518" t="s">
        <v>404</v>
      </c>
      <c r="H518">
        <v>200</v>
      </c>
      <c r="I518">
        <v>2017</v>
      </c>
      <c r="J518" t="s">
        <v>611</v>
      </c>
      <c r="K518" t="s">
        <v>612</v>
      </c>
      <c r="L518" s="1">
        <v>42818</v>
      </c>
      <c r="M518" t="s">
        <v>46</v>
      </c>
      <c r="N518" s="1">
        <v>45610</v>
      </c>
      <c r="O518" s="1">
        <v>45974</v>
      </c>
      <c r="P518" t="s">
        <v>457</v>
      </c>
      <c r="Q518" t="s">
        <v>33</v>
      </c>
      <c r="R518">
        <v>7008004293943000</v>
      </c>
    </row>
    <row r="519" spans="1:18" x14ac:dyDescent="0.25">
      <c r="A519" t="s">
        <v>3325</v>
      </c>
      <c r="B519" t="s">
        <v>647</v>
      </c>
      <c r="C519" t="s">
        <v>4123</v>
      </c>
      <c r="D519" t="s">
        <v>40</v>
      </c>
      <c r="E519" t="s">
        <v>111</v>
      </c>
      <c r="F519" t="s">
        <v>248</v>
      </c>
      <c r="G519" t="s">
        <v>404</v>
      </c>
      <c r="H519">
        <v>200</v>
      </c>
      <c r="I519">
        <v>2017</v>
      </c>
      <c r="J519" t="s">
        <v>648</v>
      </c>
      <c r="K519" t="s">
        <v>649</v>
      </c>
      <c r="L519" s="1">
        <v>42951</v>
      </c>
      <c r="M519" t="s">
        <v>46</v>
      </c>
      <c r="N519" s="1">
        <v>45822</v>
      </c>
      <c r="O519" s="1">
        <v>46186</v>
      </c>
      <c r="P519" t="s">
        <v>457</v>
      </c>
      <c r="Q519" t="s">
        <v>38</v>
      </c>
      <c r="R519">
        <v>408004787192000</v>
      </c>
    </row>
    <row r="520" spans="1:18" x14ac:dyDescent="0.25">
      <c r="A520" t="s">
        <v>3329</v>
      </c>
      <c r="B520" t="s">
        <v>659</v>
      </c>
      <c r="C520" t="s">
        <v>4123</v>
      </c>
      <c r="D520" t="s">
        <v>40</v>
      </c>
      <c r="E520" t="s">
        <v>111</v>
      </c>
      <c r="F520" t="s">
        <v>248</v>
      </c>
      <c r="G520" t="s">
        <v>404</v>
      </c>
      <c r="H520">
        <v>200</v>
      </c>
      <c r="I520">
        <v>2017</v>
      </c>
      <c r="J520" t="s">
        <v>660</v>
      </c>
      <c r="K520" t="s">
        <v>661</v>
      </c>
      <c r="L520" s="1">
        <v>42951</v>
      </c>
      <c r="M520" t="s">
        <v>46</v>
      </c>
      <c r="N520" s="1">
        <v>45895</v>
      </c>
      <c r="O520" s="1">
        <v>46259</v>
      </c>
      <c r="P520" t="s">
        <v>457</v>
      </c>
      <c r="Q520" t="s">
        <v>53</v>
      </c>
      <c r="R520">
        <v>408004847511000</v>
      </c>
    </row>
    <row r="521" spans="1:18" x14ac:dyDescent="0.25">
      <c r="A521" t="s">
        <v>3332</v>
      </c>
      <c r="B521" t="s">
        <v>670</v>
      </c>
      <c r="C521" t="s">
        <v>4123</v>
      </c>
      <c r="D521" t="s">
        <v>671</v>
      </c>
      <c r="E521" t="s">
        <v>111</v>
      </c>
      <c r="F521" t="s">
        <v>248</v>
      </c>
      <c r="G521" t="s">
        <v>404</v>
      </c>
      <c r="H521">
        <v>200</v>
      </c>
      <c r="I521">
        <v>2017</v>
      </c>
      <c r="J521" t="s">
        <v>672</v>
      </c>
      <c r="K521" t="s">
        <v>673</v>
      </c>
      <c r="L521" s="1">
        <v>42951</v>
      </c>
      <c r="M521" t="s">
        <v>46</v>
      </c>
      <c r="N521" s="1">
        <v>45833</v>
      </c>
      <c r="O521" s="1">
        <v>46197</v>
      </c>
      <c r="P521" t="s">
        <v>457</v>
      </c>
      <c r="Q521" t="s">
        <v>95</v>
      </c>
      <c r="R521">
        <v>408004804196000</v>
      </c>
    </row>
    <row r="522" spans="1:18" x14ac:dyDescent="0.25">
      <c r="A522" t="s">
        <v>3333</v>
      </c>
      <c r="B522" t="s">
        <v>674</v>
      </c>
      <c r="C522" t="s">
        <v>4123</v>
      </c>
      <c r="D522" t="s">
        <v>40</v>
      </c>
      <c r="E522" t="s">
        <v>111</v>
      </c>
      <c r="F522" t="s">
        <v>248</v>
      </c>
      <c r="G522" t="s">
        <v>404</v>
      </c>
      <c r="H522">
        <v>200</v>
      </c>
      <c r="I522">
        <v>2017</v>
      </c>
      <c r="J522" t="s">
        <v>675</v>
      </c>
      <c r="K522" t="s">
        <v>676</v>
      </c>
      <c r="L522" s="1">
        <v>42951</v>
      </c>
      <c r="M522" t="s">
        <v>46</v>
      </c>
      <c r="N522" s="1">
        <v>45822</v>
      </c>
      <c r="O522" s="1">
        <v>46186</v>
      </c>
      <c r="P522" t="s">
        <v>457</v>
      </c>
      <c r="Q522" t="s">
        <v>38</v>
      </c>
      <c r="R522">
        <v>408004787199000</v>
      </c>
    </row>
    <row r="523" spans="1:18" x14ac:dyDescent="0.25">
      <c r="A523" t="s">
        <v>3340</v>
      </c>
      <c r="B523" t="s">
        <v>698</v>
      </c>
      <c r="C523" t="s">
        <v>4123</v>
      </c>
      <c r="D523" t="s">
        <v>40</v>
      </c>
      <c r="E523" t="s">
        <v>41</v>
      </c>
      <c r="F523" t="s">
        <v>242</v>
      </c>
      <c r="G523" t="s">
        <v>243</v>
      </c>
      <c r="H523">
        <v>1600</v>
      </c>
      <c r="I523">
        <v>2015</v>
      </c>
      <c r="J523" t="s">
        <v>699</v>
      </c>
      <c r="K523" t="s">
        <v>700</v>
      </c>
      <c r="L523" s="1">
        <v>41872</v>
      </c>
      <c r="M523" t="s">
        <v>46</v>
      </c>
      <c r="N523" s="1">
        <v>45920</v>
      </c>
      <c r="O523" s="1">
        <v>46284</v>
      </c>
      <c r="Q523" t="s">
        <v>53</v>
      </c>
      <c r="R523">
        <v>408004878237000</v>
      </c>
    </row>
    <row r="524" spans="1:18" x14ac:dyDescent="0.25">
      <c r="A524" t="s">
        <v>3354</v>
      </c>
      <c r="B524" t="s">
        <v>743</v>
      </c>
      <c r="C524" t="s">
        <v>4123</v>
      </c>
      <c r="D524" t="s">
        <v>40</v>
      </c>
      <c r="E524" t="s">
        <v>111</v>
      </c>
      <c r="F524" t="s">
        <v>112</v>
      </c>
      <c r="G524" t="s">
        <v>737</v>
      </c>
      <c r="H524">
        <v>300</v>
      </c>
      <c r="I524">
        <v>2018</v>
      </c>
      <c r="J524" t="s">
        <v>744</v>
      </c>
      <c r="K524" t="s">
        <v>745</v>
      </c>
      <c r="L524" s="1">
        <v>43088</v>
      </c>
      <c r="M524" t="s">
        <v>46</v>
      </c>
      <c r="N524" s="1">
        <v>45649</v>
      </c>
      <c r="O524" s="1">
        <v>46013</v>
      </c>
      <c r="P524" t="s">
        <v>457</v>
      </c>
      <c r="Q524" t="s">
        <v>95</v>
      </c>
      <c r="R524">
        <v>408004558205000</v>
      </c>
    </row>
    <row r="525" spans="1:18" x14ac:dyDescent="0.25">
      <c r="A525" t="s">
        <v>3362</v>
      </c>
      <c r="B525" t="s">
        <v>768</v>
      </c>
      <c r="C525" t="s">
        <v>4123</v>
      </c>
      <c r="D525" t="s">
        <v>40</v>
      </c>
      <c r="E525" t="s">
        <v>111</v>
      </c>
      <c r="F525" t="s">
        <v>112</v>
      </c>
      <c r="G525" t="s">
        <v>737</v>
      </c>
      <c r="H525">
        <v>300</v>
      </c>
      <c r="I525">
        <v>2018</v>
      </c>
      <c r="J525" t="s">
        <v>769</v>
      </c>
      <c r="K525" t="s">
        <v>770</v>
      </c>
      <c r="L525" s="1">
        <v>43088</v>
      </c>
      <c r="M525" t="s">
        <v>46</v>
      </c>
      <c r="N525" s="1">
        <v>45775</v>
      </c>
      <c r="O525" s="1">
        <v>46139</v>
      </c>
      <c r="P525" t="s">
        <v>457</v>
      </c>
      <c r="Q525" t="s">
        <v>38</v>
      </c>
      <c r="R525">
        <v>408004730373000</v>
      </c>
    </row>
    <row r="526" spans="1:18" x14ac:dyDescent="0.25">
      <c r="A526" t="s">
        <v>3452</v>
      </c>
      <c r="B526" t="s">
        <v>1055</v>
      </c>
      <c r="C526" t="s">
        <v>4123</v>
      </c>
      <c r="D526" t="s">
        <v>40</v>
      </c>
      <c r="E526" t="s">
        <v>111</v>
      </c>
      <c r="F526" t="s">
        <v>248</v>
      </c>
      <c r="G526" t="s">
        <v>947</v>
      </c>
      <c r="H526">
        <v>650</v>
      </c>
      <c r="I526">
        <v>2019</v>
      </c>
      <c r="J526" t="s">
        <v>1056</v>
      </c>
      <c r="K526" t="s">
        <v>1057</v>
      </c>
      <c r="L526" s="1">
        <v>43507</v>
      </c>
      <c r="M526" t="s">
        <v>46</v>
      </c>
      <c r="N526" s="1">
        <v>45654</v>
      </c>
      <c r="O526" s="1">
        <v>46018</v>
      </c>
      <c r="P526" t="s">
        <v>457</v>
      </c>
      <c r="Q526" t="s">
        <v>38</v>
      </c>
      <c r="R526">
        <v>408004555597000</v>
      </c>
    </row>
    <row r="527" spans="1:18" x14ac:dyDescent="0.25">
      <c r="A527" t="s">
        <v>3472</v>
      </c>
      <c r="B527" t="s">
        <v>1127</v>
      </c>
      <c r="C527" t="s">
        <v>4123</v>
      </c>
      <c r="D527" t="s">
        <v>40</v>
      </c>
      <c r="E527" t="s">
        <v>27</v>
      </c>
      <c r="F527" t="s">
        <v>185</v>
      </c>
      <c r="G527" t="s">
        <v>594</v>
      </c>
      <c r="H527">
        <v>2500</v>
      </c>
      <c r="I527">
        <v>2020</v>
      </c>
      <c r="J527" t="s">
        <v>1128</v>
      </c>
      <c r="K527" t="s">
        <v>1129</v>
      </c>
      <c r="L527" s="1">
        <v>43804</v>
      </c>
      <c r="M527" t="s">
        <v>46</v>
      </c>
      <c r="N527" s="1">
        <v>45995</v>
      </c>
      <c r="O527" s="1">
        <v>46359</v>
      </c>
      <c r="P527" t="s">
        <v>457</v>
      </c>
      <c r="Q527" t="s">
        <v>53</v>
      </c>
      <c r="R527">
        <v>7008004341603000</v>
      </c>
    </row>
    <row r="528" spans="1:18" x14ac:dyDescent="0.25">
      <c r="A528" t="s">
        <v>3487</v>
      </c>
      <c r="B528" t="s">
        <v>1175</v>
      </c>
      <c r="C528" t="s">
        <v>4123</v>
      </c>
      <c r="D528" t="s">
        <v>40</v>
      </c>
      <c r="E528" t="s">
        <v>111</v>
      </c>
      <c r="F528" t="s">
        <v>198</v>
      </c>
      <c r="G528" t="s">
        <v>199</v>
      </c>
      <c r="H528">
        <v>250</v>
      </c>
      <c r="I528">
        <v>2019</v>
      </c>
      <c r="J528" t="s">
        <v>1176</v>
      </c>
      <c r="K528" t="s">
        <v>1177</v>
      </c>
      <c r="L528" s="1">
        <v>44020</v>
      </c>
      <c r="M528" t="s">
        <v>46</v>
      </c>
      <c r="N528" s="1">
        <v>45651</v>
      </c>
      <c r="O528" s="1">
        <v>46015</v>
      </c>
      <c r="P528" t="s">
        <v>457</v>
      </c>
      <c r="Q528" t="s">
        <v>38</v>
      </c>
      <c r="R528">
        <v>408004555353000</v>
      </c>
    </row>
    <row r="529" spans="1:18" x14ac:dyDescent="0.25">
      <c r="A529" t="s">
        <v>3505</v>
      </c>
      <c r="B529" t="s">
        <v>1237</v>
      </c>
      <c r="C529" t="s">
        <v>4123</v>
      </c>
      <c r="D529" t="s">
        <v>40</v>
      </c>
      <c r="E529" t="s">
        <v>111</v>
      </c>
      <c r="F529" t="s">
        <v>112</v>
      </c>
      <c r="G529" t="s">
        <v>737</v>
      </c>
      <c r="H529">
        <v>291</v>
      </c>
      <c r="I529">
        <v>2021</v>
      </c>
      <c r="J529" t="s">
        <v>1238</v>
      </c>
      <c r="K529" t="s">
        <v>1239</v>
      </c>
      <c r="L529" s="1">
        <v>44243</v>
      </c>
      <c r="M529" t="s">
        <v>46</v>
      </c>
      <c r="N529" s="1">
        <v>45642</v>
      </c>
      <c r="O529" s="1">
        <v>46006</v>
      </c>
      <c r="P529" t="s">
        <v>457</v>
      </c>
      <c r="Q529" t="s">
        <v>95</v>
      </c>
      <c r="R529">
        <v>7008004294997000</v>
      </c>
    </row>
    <row r="530" spans="1:18" x14ac:dyDescent="0.25">
      <c r="A530" t="s">
        <v>3509</v>
      </c>
      <c r="B530" t="s">
        <v>1249</v>
      </c>
      <c r="C530" t="s">
        <v>4123</v>
      </c>
      <c r="D530" t="s">
        <v>40</v>
      </c>
      <c r="E530" t="s">
        <v>111</v>
      </c>
      <c r="F530" t="s">
        <v>112</v>
      </c>
      <c r="G530" t="s">
        <v>737</v>
      </c>
      <c r="H530">
        <v>291</v>
      </c>
      <c r="I530">
        <v>2021</v>
      </c>
      <c r="J530" t="s">
        <v>1250</v>
      </c>
      <c r="K530" t="s">
        <v>1251</v>
      </c>
      <c r="L530" s="1">
        <v>44243</v>
      </c>
      <c r="M530" t="s">
        <v>46</v>
      </c>
      <c r="N530" s="1">
        <v>45642</v>
      </c>
      <c r="O530" s="1">
        <v>46006</v>
      </c>
      <c r="P530" t="s">
        <v>457</v>
      </c>
      <c r="Q530" t="s">
        <v>95</v>
      </c>
      <c r="R530">
        <v>408004565368000</v>
      </c>
    </row>
    <row r="531" spans="1:18" x14ac:dyDescent="0.25">
      <c r="A531" t="s">
        <v>3511</v>
      </c>
      <c r="B531" t="s">
        <v>1255</v>
      </c>
      <c r="C531" t="s">
        <v>4123</v>
      </c>
      <c r="D531" t="s">
        <v>40</v>
      </c>
      <c r="E531" t="s">
        <v>111</v>
      </c>
      <c r="F531" t="s">
        <v>112</v>
      </c>
      <c r="G531" t="s">
        <v>737</v>
      </c>
      <c r="H531">
        <v>291</v>
      </c>
      <c r="I531">
        <v>2021</v>
      </c>
      <c r="J531" t="s">
        <v>1256</v>
      </c>
      <c r="K531" t="s">
        <v>1257</v>
      </c>
      <c r="L531" s="1">
        <v>44243</v>
      </c>
      <c r="M531" t="s">
        <v>46</v>
      </c>
      <c r="N531" s="1">
        <v>45641</v>
      </c>
      <c r="O531" s="1">
        <v>46005</v>
      </c>
      <c r="P531" t="s">
        <v>457</v>
      </c>
      <c r="Q531" t="s">
        <v>95</v>
      </c>
      <c r="R531">
        <v>408004565364000</v>
      </c>
    </row>
    <row r="532" spans="1:18" x14ac:dyDescent="0.25">
      <c r="A532" t="s">
        <v>3517</v>
      </c>
      <c r="B532" t="s">
        <v>1274</v>
      </c>
      <c r="C532" t="s">
        <v>4123</v>
      </c>
      <c r="D532" t="s">
        <v>40</v>
      </c>
      <c r="E532" t="s">
        <v>111</v>
      </c>
      <c r="F532" t="s">
        <v>112</v>
      </c>
      <c r="G532" t="s">
        <v>737</v>
      </c>
      <c r="H532">
        <v>291</v>
      </c>
      <c r="I532">
        <v>2021</v>
      </c>
      <c r="J532" t="s">
        <v>1275</v>
      </c>
      <c r="K532" t="s">
        <v>1276</v>
      </c>
      <c r="L532" s="1">
        <v>44243</v>
      </c>
      <c r="M532" t="s">
        <v>46</v>
      </c>
      <c r="N532" s="1">
        <v>45642</v>
      </c>
      <c r="O532" s="1">
        <v>46006</v>
      </c>
      <c r="P532" t="s">
        <v>457</v>
      </c>
      <c r="Q532" t="s">
        <v>95</v>
      </c>
      <c r="R532">
        <v>408004565376000</v>
      </c>
    </row>
    <row r="533" spans="1:18" x14ac:dyDescent="0.25">
      <c r="A533" t="s">
        <v>4014</v>
      </c>
      <c r="B533" t="s">
        <v>2809</v>
      </c>
      <c r="C533" t="s">
        <v>4123</v>
      </c>
      <c r="D533" t="s">
        <v>40</v>
      </c>
      <c r="E533" t="s">
        <v>41</v>
      </c>
      <c r="F533" t="s">
        <v>185</v>
      </c>
      <c r="G533" t="s">
        <v>2810</v>
      </c>
      <c r="H533">
        <v>1598</v>
      </c>
      <c r="I533">
        <v>2025</v>
      </c>
      <c r="J533" t="s">
        <v>2811</v>
      </c>
      <c r="K533" t="s">
        <v>2812</v>
      </c>
      <c r="L533" s="1">
        <v>45762</v>
      </c>
      <c r="M533" t="s">
        <v>46</v>
      </c>
      <c r="N533" s="1">
        <v>45708</v>
      </c>
      <c r="O533" s="1">
        <v>46072</v>
      </c>
      <c r="P533" t="s">
        <v>457</v>
      </c>
      <c r="Q533" t="s">
        <v>38</v>
      </c>
      <c r="R533">
        <v>41308471</v>
      </c>
    </row>
    <row r="534" spans="1:18" x14ac:dyDescent="0.25">
      <c r="A534" t="s">
        <v>3211</v>
      </c>
      <c r="B534" t="s">
        <v>253</v>
      </c>
      <c r="C534" t="s">
        <v>4140</v>
      </c>
      <c r="D534" t="s">
        <v>254</v>
      </c>
      <c r="E534" t="s">
        <v>111</v>
      </c>
      <c r="F534" t="s">
        <v>248</v>
      </c>
      <c r="G534" t="s">
        <v>249</v>
      </c>
      <c r="H534">
        <v>650</v>
      </c>
      <c r="I534">
        <v>2013</v>
      </c>
      <c r="J534" t="s">
        <v>255</v>
      </c>
      <c r="K534" t="s">
        <v>256</v>
      </c>
      <c r="L534" s="1">
        <v>41239</v>
      </c>
      <c r="M534" t="s">
        <v>32</v>
      </c>
      <c r="N534" s="1">
        <v>46124</v>
      </c>
      <c r="O534" s="1">
        <v>46488</v>
      </c>
      <c r="Q534" t="s">
        <v>38</v>
      </c>
      <c r="R534">
        <v>7008004355188000</v>
      </c>
    </row>
    <row r="535" spans="1:18" x14ac:dyDescent="0.25">
      <c r="A535" t="s">
        <v>3408</v>
      </c>
      <c r="B535" t="s">
        <v>907</v>
      </c>
      <c r="C535" t="s">
        <v>4140</v>
      </c>
      <c r="D535" t="s">
        <v>254</v>
      </c>
      <c r="E535" t="s">
        <v>277</v>
      </c>
      <c r="F535" t="s">
        <v>278</v>
      </c>
      <c r="G535" t="s">
        <v>388</v>
      </c>
      <c r="H535">
        <v>2755</v>
      </c>
      <c r="I535">
        <v>2018</v>
      </c>
      <c r="J535" t="s">
        <v>908</v>
      </c>
      <c r="K535" t="s">
        <v>909</v>
      </c>
      <c r="L535" s="1">
        <v>43116</v>
      </c>
      <c r="M535" t="s">
        <v>32</v>
      </c>
      <c r="N535" s="1">
        <v>46041</v>
      </c>
      <c r="O535" s="1">
        <v>46405</v>
      </c>
      <c r="P535" t="s">
        <v>457</v>
      </c>
      <c r="Q535" t="s">
        <v>910</v>
      </c>
      <c r="R535">
        <v>7008004346113000</v>
      </c>
    </row>
    <row r="536" spans="1:18" x14ac:dyDescent="0.25">
      <c r="A536" t="s">
        <v>3947</v>
      </c>
      <c r="B536" t="s">
        <v>2602</v>
      </c>
      <c r="C536" t="s">
        <v>4140</v>
      </c>
      <c r="D536" t="s">
        <v>254</v>
      </c>
      <c r="E536" t="s">
        <v>277</v>
      </c>
      <c r="F536" t="s">
        <v>1217</v>
      </c>
      <c r="G536" t="s">
        <v>2603</v>
      </c>
      <c r="H536">
        <v>2956</v>
      </c>
      <c r="I536">
        <v>2022</v>
      </c>
      <c r="J536" t="s">
        <v>2604</v>
      </c>
      <c r="K536" t="s">
        <v>2605</v>
      </c>
      <c r="L536" s="1">
        <v>45187</v>
      </c>
      <c r="M536" t="s">
        <v>32</v>
      </c>
      <c r="N536" s="1">
        <v>45837</v>
      </c>
      <c r="O536" s="1">
        <v>46201</v>
      </c>
      <c r="P536" t="s">
        <v>457</v>
      </c>
      <c r="Q536" t="s">
        <v>95</v>
      </c>
      <c r="R536">
        <v>408004804197000</v>
      </c>
    </row>
    <row r="537" spans="1:18" x14ac:dyDescent="0.25">
      <c r="A537" t="s">
        <v>4096</v>
      </c>
      <c r="B537" t="s">
        <v>3078</v>
      </c>
      <c r="C537" t="s">
        <v>4140</v>
      </c>
      <c r="D537" t="s">
        <v>254</v>
      </c>
      <c r="E537" t="s">
        <v>111</v>
      </c>
      <c r="F537" t="s">
        <v>248</v>
      </c>
      <c r="G537" t="s">
        <v>2031</v>
      </c>
      <c r="H537">
        <v>649</v>
      </c>
      <c r="I537">
        <v>2022</v>
      </c>
      <c r="J537" t="s">
        <v>3079</v>
      </c>
      <c r="K537" t="s">
        <v>3080</v>
      </c>
      <c r="L537" s="1">
        <v>44547</v>
      </c>
      <c r="M537" t="s">
        <v>32</v>
      </c>
      <c r="N537" s="1">
        <v>45992</v>
      </c>
      <c r="O537" s="1">
        <v>46356</v>
      </c>
      <c r="P537" t="s">
        <v>457</v>
      </c>
      <c r="Q537" t="s">
        <v>38</v>
      </c>
      <c r="R537">
        <v>7008004336259000</v>
      </c>
    </row>
    <row r="538" spans="1:18" x14ac:dyDescent="0.25">
      <c r="A538" t="s">
        <v>3166</v>
      </c>
      <c r="B538" t="s">
        <v>96</v>
      </c>
      <c r="C538" t="s">
        <v>4131</v>
      </c>
      <c r="D538" t="s">
        <v>97</v>
      </c>
      <c r="E538" t="s">
        <v>56</v>
      </c>
      <c r="F538" t="s">
        <v>42</v>
      </c>
      <c r="G538" t="s">
        <v>57</v>
      </c>
      <c r="H538">
        <v>4600</v>
      </c>
      <c r="I538">
        <v>2008</v>
      </c>
      <c r="J538" t="s">
        <v>98</v>
      </c>
      <c r="K538">
        <v>613656</v>
      </c>
      <c r="L538" s="1">
        <v>39609</v>
      </c>
      <c r="M538" t="s">
        <v>32</v>
      </c>
      <c r="N538" s="1">
        <v>45920</v>
      </c>
      <c r="O538" s="1">
        <v>46284</v>
      </c>
      <c r="Q538" t="s">
        <v>24</v>
      </c>
      <c r="R538">
        <v>9300008207</v>
      </c>
    </row>
    <row r="539" spans="1:18" x14ac:dyDescent="0.25">
      <c r="A539" t="s">
        <v>3200</v>
      </c>
      <c r="B539" t="s">
        <v>212</v>
      </c>
      <c r="C539" t="s">
        <v>4131</v>
      </c>
      <c r="D539" t="s">
        <v>97</v>
      </c>
      <c r="E539" t="s">
        <v>111</v>
      </c>
      <c r="F539" t="s">
        <v>198</v>
      </c>
      <c r="G539" t="s">
        <v>199</v>
      </c>
      <c r="H539">
        <v>250</v>
      </c>
      <c r="I539">
        <v>2011</v>
      </c>
      <c r="J539" t="s">
        <v>213</v>
      </c>
      <c r="K539" t="s">
        <v>214</v>
      </c>
      <c r="L539" s="1">
        <v>40826</v>
      </c>
      <c r="M539" t="s">
        <v>32</v>
      </c>
      <c r="N539" s="1">
        <v>46006</v>
      </c>
      <c r="O539" s="1">
        <v>46370</v>
      </c>
      <c r="Q539" t="s">
        <v>33</v>
      </c>
      <c r="R539">
        <v>7008004341657000</v>
      </c>
    </row>
    <row r="540" spans="1:18" x14ac:dyDescent="0.25">
      <c r="A540" t="s">
        <v>3301</v>
      </c>
      <c r="B540" t="s">
        <v>564</v>
      </c>
      <c r="C540" t="s">
        <v>4131</v>
      </c>
      <c r="D540" t="s">
        <v>97</v>
      </c>
      <c r="E540" t="s">
        <v>111</v>
      </c>
      <c r="F540" t="s">
        <v>198</v>
      </c>
      <c r="G540" t="s">
        <v>199</v>
      </c>
      <c r="H540">
        <v>250</v>
      </c>
      <c r="I540">
        <v>2017</v>
      </c>
      <c r="J540" t="s">
        <v>565</v>
      </c>
      <c r="K540" t="s">
        <v>566</v>
      </c>
      <c r="L540" s="1">
        <v>42817</v>
      </c>
      <c r="M540" t="s">
        <v>32</v>
      </c>
      <c r="N540" s="1">
        <v>45998</v>
      </c>
      <c r="O540" s="1">
        <v>46362</v>
      </c>
      <c r="P540" t="s">
        <v>457</v>
      </c>
      <c r="Q540" t="s">
        <v>33</v>
      </c>
      <c r="R540">
        <v>7008004341628000</v>
      </c>
    </row>
    <row r="541" spans="1:18" x14ac:dyDescent="0.25">
      <c r="A541" t="s">
        <v>3956</v>
      </c>
      <c r="B541" t="s">
        <v>2630</v>
      </c>
      <c r="C541" t="s">
        <v>4131</v>
      </c>
      <c r="D541" t="s">
        <v>97</v>
      </c>
      <c r="E541" t="s">
        <v>111</v>
      </c>
      <c r="F541" t="s">
        <v>112</v>
      </c>
      <c r="G541" t="s">
        <v>1598</v>
      </c>
      <c r="H541">
        <v>291</v>
      </c>
      <c r="I541">
        <v>2023</v>
      </c>
      <c r="J541" t="s">
        <v>2631</v>
      </c>
      <c r="K541" t="s">
        <v>2632</v>
      </c>
      <c r="L541" s="1">
        <v>45266</v>
      </c>
      <c r="M541" t="s">
        <v>32</v>
      </c>
      <c r="N541" s="1">
        <v>45956</v>
      </c>
      <c r="O541" s="1">
        <v>46320</v>
      </c>
      <c r="P541" t="s">
        <v>457</v>
      </c>
      <c r="Q541" t="s">
        <v>53</v>
      </c>
      <c r="R541">
        <v>408004923214000</v>
      </c>
    </row>
    <row r="542" spans="1:18" x14ac:dyDescent="0.25">
      <c r="A542" t="s">
        <v>4008</v>
      </c>
      <c r="B542" t="s">
        <v>2789</v>
      </c>
      <c r="C542" t="s">
        <v>4131</v>
      </c>
      <c r="D542" t="s">
        <v>97</v>
      </c>
      <c r="E542" t="s">
        <v>27</v>
      </c>
      <c r="F542" t="s">
        <v>42</v>
      </c>
      <c r="G542" t="s">
        <v>1005</v>
      </c>
      <c r="H542">
        <v>2800</v>
      </c>
      <c r="I542">
        <v>2025</v>
      </c>
      <c r="J542" t="s">
        <v>2790</v>
      </c>
      <c r="K542" t="s">
        <v>2791</v>
      </c>
      <c r="L542" s="1">
        <v>45554</v>
      </c>
      <c r="M542" t="s">
        <v>32</v>
      </c>
      <c r="N542" s="1">
        <v>45870</v>
      </c>
      <c r="O542" s="1">
        <v>46234</v>
      </c>
      <c r="P542" t="s">
        <v>457</v>
      </c>
      <c r="Q542" t="s">
        <v>95</v>
      </c>
      <c r="R542">
        <v>408004838570000</v>
      </c>
    </row>
    <row r="543" spans="1:18" x14ac:dyDescent="0.25">
      <c r="A543" t="s">
        <v>3169</v>
      </c>
      <c r="B543" t="s">
        <v>104</v>
      </c>
      <c r="C543" t="s">
        <v>4132</v>
      </c>
      <c r="D543" t="s">
        <v>105</v>
      </c>
      <c r="E543" t="s">
        <v>56</v>
      </c>
      <c r="F543" t="s">
        <v>106</v>
      </c>
      <c r="G543" t="s">
        <v>107</v>
      </c>
      <c r="H543">
        <v>3900</v>
      </c>
      <c r="I543">
        <v>2008</v>
      </c>
      <c r="J543" t="s">
        <v>108</v>
      </c>
      <c r="K543" t="s">
        <v>109</v>
      </c>
      <c r="L543" s="1">
        <v>39717</v>
      </c>
      <c r="M543" t="s">
        <v>23</v>
      </c>
      <c r="N543" s="1">
        <v>45920</v>
      </c>
      <c r="O543" s="1">
        <v>46284</v>
      </c>
      <c r="Q543" t="s">
        <v>24</v>
      </c>
      <c r="R543">
        <v>9300008209</v>
      </c>
    </row>
    <row r="544" spans="1:18" x14ac:dyDescent="0.25">
      <c r="A544" t="s">
        <v>3183</v>
      </c>
      <c r="B544" t="s">
        <v>149</v>
      </c>
      <c r="C544" t="s">
        <v>4132</v>
      </c>
      <c r="D544" t="s">
        <v>150</v>
      </c>
      <c r="E544" t="s">
        <v>56</v>
      </c>
      <c r="F544" t="s">
        <v>42</v>
      </c>
      <c r="G544" t="s">
        <v>146</v>
      </c>
      <c r="H544">
        <v>7200</v>
      </c>
      <c r="I544">
        <v>2009</v>
      </c>
      <c r="J544" t="s">
        <v>151</v>
      </c>
      <c r="K544" t="s">
        <v>152</v>
      </c>
      <c r="L544" s="1">
        <v>39910</v>
      </c>
      <c r="M544" t="s">
        <v>32</v>
      </c>
      <c r="N544" s="1">
        <v>46132</v>
      </c>
      <c r="O544" s="1">
        <v>46496</v>
      </c>
      <c r="Q544" t="s">
        <v>53</v>
      </c>
      <c r="R544">
        <v>7008004355167000</v>
      </c>
    </row>
    <row r="545" spans="1:18" x14ac:dyDescent="0.25">
      <c r="A545" t="s">
        <v>3192</v>
      </c>
      <c r="B545" t="s">
        <v>181</v>
      </c>
      <c r="C545" t="s">
        <v>4132</v>
      </c>
      <c r="D545" t="s">
        <v>150</v>
      </c>
      <c r="E545" t="s">
        <v>56</v>
      </c>
      <c r="F545" t="s">
        <v>42</v>
      </c>
      <c r="G545" t="s">
        <v>57</v>
      </c>
      <c r="H545">
        <v>4600</v>
      </c>
      <c r="I545">
        <v>2010</v>
      </c>
      <c r="J545" t="s">
        <v>182</v>
      </c>
      <c r="K545">
        <v>801493</v>
      </c>
      <c r="L545" s="1">
        <v>40317</v>
      </c>
      <c r="M545" t="s">
        <v>32</v>
      </c>
      <c r="N545" s="1">
        <v>45896</v>
      </c>
      <c r="O545" s="1">
        <v>46260</v>
      </c>
      <c r="Q545" t="s">
        <v>95</v>
      </c>
      <c r="R545">
        <v>308004191774000</v>
      </c>
    </row>
    <row r="546" spans="1:18" x14ac:dyDescent="0.25">
      <c r="A546" t="s">
        <v>3193</v>
      </c>
      <c r="B546" t="s">
        <v>183</v>
      </c>
      <c r="C546" t="s">
        <v>4132</v>
      </c>
      <c r="D546" t="s">
        <v>184</v>
      </c>
      <c r="E546" t="s">
        <v>27</v>
      </c>
      <c r="F546" t="s">
        <v>185</v>
      </c>
      <c r="G546" t="s">
        <v>186</v>
      </c>
      <c r="H546">
        <v>2500</v>
      </c>
      <c r="I546">
        <v>2011</v>
      </c>
      <c r="J546" t="s">
        <v>187</v>
      </c>
      <c r="K546" t="s">
        <v>188</v>
      </c>
      <c r="L546" s="1">
        <v>40670</v>
      </c>
      <c r="M546" t="s">
        <v>32</v>
      </c>
      <c r="N546" s="1">
        <v>45833</v>
      </c>
      <c r="O546" s="1">
        <v>46197</v>
      </c>
      <c r="Q546" t="s">
        <v>95</v>
      </c>
      <c r="R546">
        <v>408004804205000</v>
      </c>
    </row>
    <row r="547" spans="1:18" x14ac:dyDescent="0.25">
      <c r="A547" t="s">
        <v>3197</v>
      </c>
      <c r="B547" t="s">
        <v>202</v>
      </c>
      <c r="C547" t="s">
        <v>4132</v>
      </c>
      <c r="D547" t="s">
        <v>105</v>
      </c>
      <c r="E547" t="s">
        <v>27</v>
      </c>
      <c r="F547" t="s">
        <v>185</v>
      </c>
      <c r="G547" t="s">
        <v>186</v>
      </c>
      <c r="H547">
        <v>2500</v>
      </c>
      <c r="I547">
        <v>2011</v>
      </c>
      <c r="J547" t="s">
        <v>203</v>
      </c>
      <c r="K547" t="s">
        <v>204</v>
      </c>
      <c r="L547" s="1">
        <v>40679</v>
      </c>
      <c r="M547" t="s">
        <v>32</v>
      </c>
      <c r="N547" s="1">
        <v>46132</v>
      </c>
      <c r="O547" s="1">
        <v>46496</v>
      </c>
      <c r="Q547" t="s">
        <v>53</v>
      </c>
      <c r="R547">
        <v>7008004355168000</v>
      </c>
    </row>
    <row r="548" spans="1:18" x14ac:dyDescent="0.25">
      <c r="A548" t="s">
        <v>3263</v>
      </c>
      <c r="B548" t="s">
        <v>437</v>
      </c>
      <c r="C548" t="s">
        <v>4132</v>
      </c>
      <c r="D548" t="s">
        <v>184</v>
      </c>
      <c r="E548" t="s">
        <v>27</v>
      </c>
      <c r="F548" t="s">
        <v>185</v>
      </c>
      <c r="G548" t="s">
        <v>186</v>
      </c>
      <c r="H548">
        <v>2500</v>
      </c>
      <c r="I548">
        <v>2016</v>
      </c>
      <c r="J548" t="s">
        <v>438</v>
      </c>
      <c r="K548" t="s">
        <v>439</v>
      </c>
      <c r="L548" s="1">
        <v>42461</v>
      </c>
      <c r="M548" t="s">
        <v>32</v>
      </c>
      <c r="N548" s="1">
        <v>46069</v>
      </c>
      <c r="O548" s="1">
        <v>46433</v>
      </c>
      <c r="Q548" t="s">
        <v>38</v>
      </c>
      <c r="R548">
        <v>7008004348576000</v>
      </c>
    </row>
    <row r="549" spans="1:18" x14ac:dyDescent="0.25">
      <c r="A549" t="s">
        <v>3285</v>
      </c>
      <c r="B549" t="s">
        <v>511</v>
      </c>
      <c r="C549" t="s">
        <v>4132</v>
      </c>
      <c r="D549" t="s">
        <v>150</v>
      </c>
      <c r="E549" t="s">
        <v>111</v>
      </c>
      <c r="F549" t="s">
        <v>198</v>
      </c>
      <c r="G549" t="s">
        <v>199</v>
      </c>
      <c r="H549">
        <v>250</v>
      </c>
      <c r="I549">
        <v>2017</v>
      </c>
      <c r="J549" t="s">
        <v>512</v>
      </c>
      <c r="K549" t="s">
        <v>513</v>
      </c>
      <c r="L549" s="1">
        <v>42817</v>
      </c>
      <c r="M549" t="s">
        <v>32</v>
      </c>
      <c r="N549" s="1">
        <v>45857</v>
      </c>
      <c r="O549" s="1">
        <v>46221</v>
      </c>
      <c r="P549" t="s">
        <v>457</v>
      </c>
      <c r="Q549" t="s">
        <v>95</v>
      </c>
      <c r="R549">
        <v>408004833151000</v>
      </c>
    </row>
    <row r="550" spans="1:18" x14ac:dyDescent="0.25">
      <c r="A550" t="s">
        <v>3291</v>
      </c>
      <c r="B550" t="s">
        <v>529</v>
      </c>
      <c r="C550" t="s">
        <v>4132</v>
      </c>
      <c r="D550" t="s">
        <v>530</v>
      </c>
      <c r="E550" t="s">
        <v>111</v>
      </c>
      <c r="F550" t="s">
        <v>198</v>
      </c>
      <c r="G550" t="s">
        <v>199</v>
      </c>
      <c r="H550">
        <v>250</v>
      </c>
      <c r="I550">
        <v>2017</v>
      </c>
      <c r="J550" t="s">
        <v>531</v>
      </c>
      <c r="K550" t="s">
        <v>532</v>
      </c>
      <c r="L550" s="1">
        <v>42817</v>
      </c>
      <c r="M550" t="s">
        <v>32</v>
      </c>
      <c r="N550" s="1">
        <v>45998</v>
      </c>
      <c r="O550" s="1">
        <v>46362</v>
      </c>
      <c r="P550" t="s">
        <v>457</v>
      </c>
      <c r="Q550" t="s">
        <v>53</v>
      </c>
      <c r="R550">
        <v>7008004341619000</v>
      </c>
    </row>
    <row r="551" spans="1:18" x14ac:dyDescent="0.25">
      <c r="A551" t="s">
        <v>3293</v>
      </c>
      <c r="B551" t="s">
        <v>537</v>
      </c>
      <c r="C551" t="s">
        <v>4132</v>
      </c>
      <c r="D551" t="s">
        <v>150</v>
      </c>
      <c r="E551" t="s">
        <v>111</v>
      </c>
      <c r="F551" t="s">
        <v>198</v>
      </c>
      <c r="G551" t="s">
        <v>199</v>
      </c>
      <c r="H551">
        <v>250</v>
      </c>
      <c r="I551">
        <v>2017</v>
      </c>
      <c r="J551" t="s">
        <v>538</v>
      </c>
      <c r="K551" t="s">
        <v>539</v>
      </c>
      <c r="L551" s="1">
        <v>42817</v>
      </c>
      <c r="M551" t="s">
        <v>32</v>
      </c>
      <c r="N551" s="1">
        <v>45998</v>
      </c>
      <c r="O551" s="1">
        <v>46362</v>
      </c>
      <c r="P551" t="s">
        <v>457</v>
      </c>
      <c r="Q551" t="s">
        <v>33</v>
      </c>
      <c r="R551">
        <v>7008004341620000</v>
      </c>
    </row>
    <row r="552" spans="1:18" x14ac:dyDescent="0.25">
      <c r="A552" t="s">
        <v>3302</v>
      </c>
      <c r="B552" t="s">
        <v>567</v>
      </c>
      <c r="C552" t="s">
        <v>4132</v>
      </c>
      <c r="D552" t="s">
        <v>150</v>
      </c>
      <c r="E552" t="s">
        <v>111</v>
      </c>
      <c r="F552" t="s">
        <v>198</v>
      </c>
      <c r="G552" t="s">
        <v>199</v>
      </c>
      <c r="H552">
        <v>250</v>
      </c>
      <c r="I552">
        <v>2017</v>
      </c>
      <c r="J552" t="s">
        <v>568</v>
      </c>
      <c r="K552" t="s">
        <v>569</v>
      </c>
      <c r="L552" s="1">
        <v>42804</v>
      </c>
      <c r="M552" t="s">
        <v>32</v>
      </c>
      <c r="N552" s="1">
        <v>45998</v>
      </c>
      <c r="O552" s="1">
        <v>46362</v>
      </c>
      <c r="P552" t="s">
        <v>457</v>
      </c>
      <c r="Q552" t="s">
        <v>33</v>
      </c>
      <c r="R552">
        <v>7008004341629000</v>
      </c>
    </row>
    <row r="553" spans="1:18" x14ac:dyDescent="0.25">
      <c r="A553" t="s">
        <v>3308</v>
      </c>
      <c r="B553" t="s">
        <v>586</v>
      </c>
      <c r="C553" t="s">
        <v>4132</v>
      </c>
      <c r="D553" t="s">
        <v>150</v>
      </c>
      <c r="E553" t="s">
        <v>111</v>
      </c>
      <c r="F553" t="s">
        <v>198</v>
      </c>
      <c r="G553" t="s">
        <v>199</v>
      </c>
      <c r="H553">
        <v>250</v>
      </c>
      <c r="I553">
        <v>2017</v>
      </c>
      <c r="J553" t="s">
        <v>587</v>
      </c>
      <c r="K553" t="s">
        <v>588</v>
      </c>
      <c r="L553" s="1">
        <v>42804</v>
      </c>
      <c r="M553" t="s">
        <v>32</v>
      </c>
      <c r="N553" s="1">
        <v>45998</v>
      </c>
      <c r="O553" s="1">
        <v>46362</v>
      </c>
      <c r="P553" t="s">
        <v>457</v>
      </c>
      <c r="Q553" t="s">
        <v>33</v>
      </c>
      <c r="R553">
        <v>7008004341634000</v>
      </c>
    </row>
    <row r="554" spans="1:18" x14ac:dyDescent="0.25">
      <c r="A554" t="s">
        <v>3413</v>
      </c>
      <c r="B554" t="s">
        <v>925</v>
      </c>
      <c r="C554" t="s">
        <v>4132</v>
      </c>
      <c r="D554" t="s">
        <v>150</v>
      </c>
      <c r="E554" t="s">
        <v>111</v>
      </c>
      <c r="F554" t="s">
        <v>248</v>
      </c>
      <c r="G554" t="s">
        <v>404</v>
      </c>
      <c r="H554">
        <v>200</v>
      </c>
      <c r="I554">
        <v>2019</v>
      </c>
      <c r="J554" t="s">
        <v>926</v>
      </c>
      <c r="K554" t="s">
        <v>927</v>
      </c>
      <c r="L554" s="1">
        <v>43455</v>
      </c>
      <c r="M554" t="s">
        <v>32</v>
      </c>
      <c r="N554" s="1">
        <v>45920</v>
      </c>
      <c r="O554" s="1">
        <v>46284</v>
      </c>
      <c r="P554" t="s">
        <v>457</v>
      </c>
      <c r="Q554" t="s">
        <v>53</v>
      </c>
      <c r="R554">
        <v>408004878545000</v>
      </c>
    </row>
    <row r="555" spans="1:18" x14ac:dyDescent="0.25">
      <c r="A555" t="s">
        <v>3415</v>
      </c>
      <c r="B555" t="s">
        <v>931</v>
      </c>
      <c r="C555" t="s">
        <v>4132</v>
      </c>
      <c r="D555" t="s">
        <v>530</v>
      </c>
      <c r="E555" t="s">
        <v>111</v>
      </c>
      <c r="F555" t="s">
        <v>248</v>
      </c>
      <c r="G555" t="s">
        <v>404</v>
      </c>
      <c r="H555">
        <v>200</v>
      </c>
      <c r="I555">
        <v>2019</v>
      </c>
      <c r="J555" t="s">
        <v>932</v>
      </c>
      <c r="K555" t="s">
        <v>933</v>
      </c>
      <c r="L555" s="1">
        <v>43455</v>
      </c>
      <c r="M555" t="s">
        <v>32</v>
      </c>
      <c r="N555" s="1">
        <v>45920</v>
      </c>
      <c r="O555" s="1">
        <v>46284</v>
      </c>
      <c r="P555" t="s">
        <v>457</v>
      </c>
      <c r="Q555" t="s">
        <v>53</v>
      </c>
      <c r="R555">
        <v>408004878548000</v>
      </c>
    </row>
    <row r="556" spans="1:18" x14ac:dyDescent="0.25">
      <c r="A556" t="s">
        <v>3446</v>
      </c>
      <c r="B556" t="s">
        <v>1036</v>
      </c>
      <c r="C556" t="s">
        <v>4132</v>
      </c>
      <c r="D556" t="s">
        <v>150</v>
      </c>
      <c r="E556" t="s">
        <v>111</v>
      </c>
      <c r="F556" t="s">
        <v>112</v>
      </c>
      <c r="G556" t="s">
        <v>737</v>
      </c>
      <c r="H556">
        <v>300</v>
      </c>
      <c r="I556">
        <v>2019</v>
      </c>
      <c r="J556" t="s">
        <v>1037</v>
      </c>
      <c r="K556" t="s">
        <v>1038</v>
      </c>
      <c r="L556" s="1">
        <v>43710</v>
      </c>
      <c r="M556" t="s">
        <v>32</v>
      </c>
      <c r="N556" s="1">
        <v>45865</v>
      </c>
      <c r="O556" s="1">
        <v>46229</v>
      </c>
      <c r="P556" t="s">
        <v>457</v>
      </c>
      <c r="Q556" t="s">
        <v>95</v>
      </c>
      <c r="R556">
        <v>408004828106000</v>
      </c>
    </row>
    <row r="557" spans="1:18" x14ac:dyDescent="0.25">
      <c r="A557" t="s">
        <v>3448</v>
      </c>
      <c r="B557" t="s">
        <v>1043</v>
      </c>
      <c r="C557" t="s">
        <v>4132</v>
      </c>
      <c r="D557" t="s">
        <v>663</v>
      </c>
      <c r="E557" t="s">
        <v>111</v>
      </c>
      <c r="F557" t="s">
        <v>112</v>
      </c>
      <c r="G557" t="s">
        <v>737</v>
      </c>
      <c r="H557">
        <v>300</v>
      </c>
      <c r="I557">
        <v>2019</v>
      </c>
      <c r="J557" t="s">
        <v>1044</v>
      </c>
      <c r="K557" t="s">
        <v>1045</v>
      </c>
      <c r="L557" s="1">
        <v>43710</v>
      </c>
      <c r="M557" t="s">
        <v>32</v>
      </c>
      <c r="N557" s="1">
        <v>45848</v>
      </c>
      <c r="O557" s="1">
        <v>46212</v>
      </c>
      <c r="P557" t="s">
        <v>457</v>
      </c>
      <c r="Q557" t="s">
        <v>95</v>
      </c>
      <c r="R557">
        <v>408004815955000</v>
      </c>
    </row>
    <row r="558" spans="1:18" x14ac:dyDescent="0.25">
      <c r="A558" t="s">
        <v>3450</v>
      </c>
      <c r="B558" t="s">
        <v>1049</v>
      </c>
      <c r="C558" t="s">
        <v>4132</v>
      </c>
      <c r="D558" t="s">
        <v>150</v>
      </c>
      <c r="E558" t="s">
        <v>111</v>
      </c>
      <c r="F558" t="s">
        <v>112</v>
      </c>
      <c r="G558" t="s">
        <v>737</v>
      </c>
      <c r="H558">
        <v>300</v>
      </c>
      <c r="I558">
        <v>2019</v>
      </c>
      <c r="J558" t="s">
        <v>1050</v>
      </c>
      <c r="K558" t="s">
        <v>1051</v>
      </c>
      <c r="L558" s="1">
        <v>43710</v>
      </c>
      <c r="M558" t="s">
        <v>32</v>
      </c>
      <c r="N558" s="1">
        <v>45848</v>
      </c>
      <c r="O558" s="1">
        <v>46212</v>
      </c>
      <c r="P558" t="s">
        <v>457</v>
      </c>
      <c r="Q558" t="s">
        <v>95</v>
      </c>
      <c r="R558">
        <v>408004815957000</v>
      </c>
    </row>
    <row r="559" spans="1:18" x14ac:dyDescent="0.25">
      <c r="A559" t="s">
        <v>3464</v>
      </c>
      <c r="B559" t="s">
        <v>1100</v>
      </c>
      <c r="C559" t="s">
        <v>4132</v>
      </c>
      <c r="D559" t="s">
        <v>105</v>
      </c>
      <c r="E559" t="s">
        <v>27</v>
      </c>
      <c r="F559" t="s">
        <v>185</v>
      </c>
      <c r="G559" t="s">
        <v>594</v>
      </c>
      <c r="H559">
        <v>2500</v>
      </c>
      <c r="I559">
        <v>2020</v>
      </c>
      <c r="J559" t="s">
        <v>1101</v>
      </c>
      <c r="K559" t="s">
        <v>1102</v>
      </c>
      <c r="L559" s="1">
        <v>43804</v>
      </c>
      <c r="M559" t="s">
        <v>32</v>
      </c>
      <c r="N559" s="1">
        <v>45995</v>
      </c>
      <c r="O559" s="1">
        <v>46359</v>
      </c>
      <c r="P559" t="s">
        <v>457</v>
      </c>
      <c r="Q559" t="s">
        <v>38</v>
      </c>
      <c r="R559">
        <v>7008004341852000</v>
      </c>
    </row>
    <row r="560" spans="1:18" x14ac:dyDescent="0.25">
      <c r="A560" t="s">
        <v>3607</v>
      </c>
      <c r="B560" t="s">
        <v>1556</v>
      </c>
      <c r="C560" t="s">
        <v>4132</v>
      </c>
      <c r="D560" t="s">
        <v>530</v>
      </c>
      <c r="E560" t="s">
        <v>27</v>
      </c>
      <c r="F560" t="s">
        <v>185</v>
      </c>
      <c r="G560" t="s">
        <v>186</v>
      </c>
      <c r="H560">
        <v>2500</v>
      </c>
      <c r="I560">
        <v>2010</v>
      </c>
      <c r="J560" t="s">
        <v>1557</v>
      </c>
      <c r="K560" t="s">
        <v>1558</v>
      </c>
      <c r="L560" s="1">
        <v>40462</v>
      </c>
      <c r="M560" t="s">
        <v>23</v>
      </c>
      <c r="N560" s="1">
        <v>45904</v>
      </c>
      <c r="O560" s="1">
        <v>46268</v>
      </c>
      <c r="Q560" t="s">
        <v>33</v>
      </c>
      <c r="R560">
        <v>408004878528000</v>
      </c>
    </row>
    <row r="561" spans="1:18" x14ac:dyDescent="0.25">
      <c r="A561" t="s">
        <v>3608</v>
      </c>
      <c r="B561" t="s">
        <v>1559</v>
      </c>
      <c r="C561" t="s">
        <v>4132</v>
      </c>
      <c r="D561" t="s">
        <v>150</v>
      </c>
      <c r="E561" t="s">
        <v>56</v>
      </c>
      <c r="F561" t="s">
        <v>106</v>
      </c>
      <c r="G561" t="s">
        <v>411</v>
      </c>
      <c r="H561">
        <v>4000</v>
      </c>
      <c r="I561">
        <v>2015</v>
      </c>
      <c r="J561" t="s">
        <v>1560</v>
      </c>
      <c r="K561" t="s">
        <v>1561</v>
      </c>
      <c r="L561" s="1">
        <v>42183</v>
      </c>
      <c r="M561" t="s">
        <v>32</v>
      </c>
      <c r="N561" s="1">
        <v>45972</v>
      </c>
      <c r="O561" s="1">
        <v>46336</v>
      </c>
      <c r="Q561" t="s">
        <v>95</v>
      </c>
      <c r="R561">
        <v>408004968765000</v>
      </c>
    </row>
    <row r="562" spans="1:18" x14ac:dyDescent="0.25">
      <c r="A562" t="s">
        <v>3609</v>
      </c>
      <c r="B562" t="s">
        <v>1562</v>
      </c>
      <c r="C562" t="s">
        <v>4132</v>
      </c>
      <c r="D562" t="s">
        <v>150</v>
      </c>
      <c r="E562" t="s">
        <v>27</v>
      </c>
      <c r="F562" t="s">
        <v>42</v>
      </c>
      <c r="G562" t="s">
        <v>65</v>
      </c>
      <c r="H562">
        <v>2500</v>
      </c>
      <c r="I562">
        <v>2019</v>
      </c>
      <c r="J562" t="s">
        <v>1563</v>
      </c>
      <c r="K562" t="s">
        <v>1564</v>
      </c>
      <c r="L562" s="1">
        <v>43343</v>
      </c>
      <c r="M562" t="s">
        <v>32</v>
      </c>
      <c r="N562" s="1">
        <v>45883</v>
      </c>
      <c r="O562" s="1">
        <v>46247</v>
      </c>
      <c r="P562" t="s">
        <v>457</v>
      </c>
      <c r="Q562" t="s">
        <v>38</v>
      </c>
      <c r="R562">
        <v>408004847547000</v>
      </c>
    </row>
    <row r="563" spans="1:18" x14ac:dyDescent="0.25">
      <c r="A563" t="s">
        <v>3610</v>
      </c>
      <c r="B563" t="s">
        <v>1565</v>
      </c>
      <c r="C563" t="s">
        <v>4132</v>
      </c>
      <c r="D563" t="s">
        <v>150</v>
      </c>
      <c r="E563" t="s">
        <v>27</v>
      </c>
      <c r="F563" t="s">
        <v>42</v>
      </c>
      <c r="G563" t="s">
        <v>65</v>
      </c>
      <c r="H563">
        <v>2500</v>
      </c>
      <c r="I563">
        <v>2019</v>
      </c>
      <c r="J563" t="s">
        <v>1566</v>
      </c>
      <c r="K563" t="s">
        <v>1567</v>
      </c>
      <c r="L563" s="1">
        <v>43343</v>
      </c>
      <c r="M563" t="s">
        <v>32</v>
      </c>
      <c r="N563" s="1">
        <v>45986</v>
      </c>
      <c r="O563" s="1">
        <v>46350</v>
      </c>
      <c r="P563" t="s">
        <v>457</v>
      </c>
      <c r="Q563" t="s">
        <v>95</v>
      </c>
      <c r="R563">
        <v>408004968766000</v>
      </c>
    </row>
    <row r="564" spans="1:18" x14ac:dyDescent="0.25">
      <c r="A564" t="s">
        <v>3611</v>
      </c>
      <c r="B564" t="s">
        <v>1568</v>
      </c>
      <c r="C564" t="s">
        <v>4132</v>
      </c>
      <c r="D564" t="s">
        <v>150</v>
      </c>
      <c r="E564" t="s">
        <v>27</v>
      </c>
      <c r="F564" t="s">
        <v>42</v>
      </c>
      <c r="G564" t="s">
        <v>65</v>
      </c>
      <c r="H564">
        <v>2500</v>
      </c>
      <c r="I564">
        <v>2019</v>
      </c>
      <c r="J564" t="s">
        <v>1569</v>
      </c>
      <c r="K564" t="s">
        <v>1570</v>
      </c>
      <c r="L564" s="1">
        <v>43343</v>
      </c>
      <c r="M564" t="s">
        <v>32</v>
      </c>
      <c r="N564" s="1">
        <v>45884</v>
      </c>
      <c r="O564" s="1">
        <v>46248</v>
      </c>
      <c r="P564" t="s">
        <v>457</v>
      </c>
      <c r="Q564" t="s">
        <v>38</v>
      </c>
      <c r="R564">
        <v>408004847504000</v>
      </c>
    </row>
    <row r="565" spans="1:18" x14ac:dyDescent="0.25">
      <c r="A565" t="s">
        <v>3612</v>
      </c>
      <c r="B565" t="s">
        <v>1571</v>
      </c>
      <c r="C565" t="s">
        <v>4132</v>
      </c>
      <c r="D565" t="s">
        <v>150</v>
      </c>
      <c r="E565" t="s">
        <v>111</v>
      </c>
      <c r="F565" t="s">
        <v>112</v>
      </c>
      <c r="G565" t="s">
        <v>737</v>
      </c>
      <c r="H565">
        <v>300</v>
      </c>
      <c r="I565">
        <v>2021</v>
      </c>
      <c r="J565" t="s">
        <v>1572</v>
      </c>
      <c r="K565" t="s">
        <v>1573</v>
      </c>
      <c r="L565" s="1">
        <v>44131</v>
      </c>
      <c r="M565" t="s">
        <v>32</v>
      </c>
      <c r="N565" s="1">
        <v>45911</v>
      </c>
      <c r="O565" s="1">
        <v>46275</v>
      </c>
      <c r="P565" t="s">
        <v>457</v>
      </c>
      <c r="Q565" t="s">
        <v>38</v>
      </c>
      <c r="R565">
        <v>408004878558000</v>
      </c>
    </row>
    <row r="566" spans="1:18" x14ac:dyDescent="0.25">
      <c r="A566" t="s">
        <v>3613</v>
      </c>
      <c r="B566" t="s">
        <v>1574</v>
      </c>
      <c r="C566" t="s">
        <v>4132</v>
      </c>
      <c r="D566" t="s">
        <v>150</v>
      </c>
      <c r="E566" t="s">
        <v>111</v>
      </c>
      <c r="F566" t="s">
        <v>112</v>
      </c>
      <c r="G566" t="s">
        <v>737</v>
      </c>
      <c r="H566">
        <v>300</v>
      </c>
      <c r="I566">
        <v>2021</v>
      </c>
      <c r="J566" t="s">
        <v>1575</v>
      </c>
      <c r="K566" t="s">
        <v>1576</v>
      </c>
      <c r="L566" s="1">
        <v>44131</v>
      </c>
      <c r="M566" t="s">
        <v>32</v>
      </c>
      <c r="N566" s="1">
        <v>45911</v>
      </c>
      <c r="O566" s="1">
        <v>46275</v>
      </c>
      <c r="P566" t="s">
        <v>457</v>
      </c>
      <c r="Q566" t="s">
        <v>38</v>
      </c>
      <c r="R566">
        <v>408004878559000</v>
      </c>
    </row>
    <row r="567" spans="1:18" x14ac:dyDescent="0.25">
      <c r="A567" t="s">
        <v>3614</v>
      </c>
      <c r="B567" t="s">
        <v>1577</v>
      </c>
      <c r="C567" t="s">
        <v>4132</v>
      </c>
      <c r="D567" t="s">
        <v>150</v>
      </c>
      <c r="E567" t="s">
        <v>111</v>
      </c>
      <c r="F567" t="s">
        <v>112</v>
      </c>
      <c r="G567" t="s">
        <v>737</v>
      </c>
      <c r="H567">
        <v>300</v>
      </c>
      <c r="I567">
        <v>2021</v>
      </c>
      <c r="J567" t="s">
        <v>1578</v>
      </c>
      <c r="K567" t="s">
        <v>1579</v>
      </c>
      <c r="L567" s="1">
        <v>44131</v>
      </c>
      <c r="M567" t="s">
        <v>32</v>
      </c>
      <c r="N567" s="1">
        <v>45911</v>
      </c>
      <c r="O567" s="1">
        <v>46275</v>
      </c>
      <c r="P567" t="s">
        <v>457</v>
      </c>
      <c r="Q567" t="s">
        <v>38</v>
      </c>
      <c r="R567">
        <v>408004878560000</v>
      </c>
    </row>
    <row r="568" spans="1:18" x14ac:dyDescent="0.25">
      <c r="A568" t="s">
        <v>3615</v>
      </c>
      <c r="B568" t="s">
        <v>1580</v>
      </c>
      <c r="C568" t="s">
        <v>4132</v>
      </c>
      <c r="D568" t="s">
        <v>150</v>
      </c>
      <c r="E568" t="s">
        <v>111</v>
      </c>
      <c r="F568" t="s">
        <v>112</v>
      </c>
      <c r="G568" t="s">
        <v>737</v>
      </c>
      <c r="H568">
        <v>300</v>
      </c>
      <c r="I568">
        <v>2021</v>
      </c>
      <c r="J568" t="s">
        <v>1581</v>
      </c>
      <c r="K568" t="s">
        <v>1582</v>
      </c>
      <c r="L568" s="1">
        <v>44131</v>
      </c>
      <c r="M568" t="s">
        <v>32</v>
      </c>
      <c r="N568" s="1">
        <v>45911</v>
      </c>
      <c r="O568" s="1">
        <v>46275</v>
      </c>
      <c r="P568" t="s">
        <v>457</v>
      </c>
      <c r="Q568" t="s">
        <v>38</v>
      </c>
      <c r="R568">
        <v>408004878561000</v>
      </c>
    </row>
    <row r="569" spans="1:18" x14ac:dyDescent="0.25">
      <c r="A569" t="s">
        <v>3616</v>
      </c>
      <c r="B569" t="s">
        <v>1583</v>
      </c>
      <c r="C569" t="s">
        <v>4132</v>
      </c>
      <c r="D569" t="s">
        <v>150</v>
      </c>
      <c r="E569" t="s">
        <v>111</v>
      </c>
      <c r="F569" t="s">
        <v>112</v>
      </c>
      <c r="G569" t="s">
        <v>737</v>
      </c>
      <c r="H569">
        <v>300</v>
      </c>
      <c r="I569">
        <v>2021</v>
      </c>
      <c r="J569" t="s">
        <v>1584</v>
      </c>
      <c r="K569" t="s">
        <v>1585</v>
      </c>
      <c r="L569" s="1">
        <v>44131</v>
      </c>
      <c r="M569" t="s">
        <v>32</v>
      </c>
      <c r="N569" s="1">
        <v>45911</v>
      </c>
      <c r="O569" s="1">
        <v>46275</v>
      </c>
      <c r="P569" t="s">
        <v>457</v>
      </c>
      <c r="Q569" t="s">
        <v>38</v>
      </c>
      <c r="R569">
        <v>408004878562000</v>
      </c>
    </row>
    <row r="570" spans="1:18" x14ac:dyDescent="0.25">
      <c r="A570" t="s">
        <v>3767</v>
      </c>
      <c r="B570" t="s">
        <v>2052</v>
      </c>
      <c r="C570" t="s">
        <v>4132</v>
      </c>
      <c r="D570" t="s">
        <v>150</v>
      </c>
      <c r="E570" t="s">
        <v>27</v>
      </c>
      <c r="F570" t="s">
        <v>42</v>
      </c>
      <c r="G570" t="s">
        <v>65</v>
      </c>
      <c r="H570">
        <v>2500</v>
      </c>
      <c r="I570">
        <v>2019</v>
      </c>
      <c r="J570" t="s">
        <v>2053</v>
      </c>
      <c r="K570" t="s">
        <v>2054</v>
      </c>
      <c r="L570" s="1">
        <v>43343</v>
      </c>
      <c r="M570" t="s">
        <v>32</v>
      </c>
      <c r="N570" s="1">
        <v>45873</v>
      </c>
      <c r="O570" s="1">
        <v>46237</v>
      </c>
      <c r="P570" t="s">
        <v>457</v>
      </c>
      <c r="Q570" t="s">
        <v>95</v>
      </c>
      <c r="R570">
        <v>408004847498000</v>
      </c>
    </row>
    <row r="571" spans="1:18" x14ac:dyDescent="0.25">
      <c r="A571" t="s">
        <v>3870</v>
      </c>
      <c r="B571" t="s">
        <v>2367</v>
      </c>
      <c r="C571" t="s">
        <v>4132</v>
      </c>
      <c r="D571" t="s">
        <v>150</v>
      </c>
      <c r="E571" t="s">
        <v>111</v>
      </c>
      <c r="F571" t="s">
        <v>112</v>
      </c>
      <c r="G571" t="s">
        <v>1598</v>
      </c>
      <c r="H571">
        <v>291</v>
      </c>
      <c r="I571">
        <v>2023</v>
      </c>
      <c r="J571" t="s">
        <v>2368</v>
      </c>
      <c r="K571" t="s">
        <v>2369</v>
      </c>
      <c r="L571" s="1">
        <v>45021</v>
      </c>
      <c r="M571" t="s">
        <v>32</v>
      </c>
      <c r="N571" s="1">
        <v>46081</v>
      </c>
      <c r="O571" s="1">
        <v>46445</v>
      </c>
      <c r="P571" t="s">
        <v>457</v>
      </c>
      <c r="Q571" t="s">
        <v>38</v>
      </c>
      <c r="R571">
        <v>7008004348583000</v>
      </c>
    </row>
    <row r="572" spans="1:18" x14ac:dyDescent="0.25">
      <c r="A572" t="s">
        <v>4116</v>
      </c>
      <c r="B572" t="s">
        <v>3138</v>
      </c>
      <c r="C572" t="s">
        <v>4132</v>
      </c>
      <c r="D572" t="s">
        <v>105</v>
      </c>
      <c r="E572" t="s">
        <v>27</v>
      </c>
      <c r="F572" t="s">
        <v>185</v>
      </c>
      <c r="G572" t="s">
        <v>186</v>
      </c>
      <c r="H572">
        <v>2298</v>
      </c>
      <c r="I572">
        <v>2026</v>
      </c>
      <c r="J572" t="s">
        <v>3139</v>
      </c>
      <c r="K572" t="s">
        <v>3140</v>
      </c>
      <c r="L572" s="1">
        <v>46038</v>
      </c>
      <c r="M572" t="s">
        <v>32</v>
      </c>
      <c r="N572" s="1">
        <v>45988</v>
      </c>
      <c r="O572" s="1">
        <v>46352</v>
      </c>
      <c r="P572" t="s">
        <v>457</v>
      </c>
      <c r="Q572" t="s">
        <v>3084</v>
      </c>
      <c r="R572">
        <v>42554380</v>
      </c>
    </row>
    <row r="573" spans="1:18" x14ac:dyDescent="0.25">
      <c r="A573" t="s">
        <v>4117</v>
      </c>
      <c r="B573" t="s">
        <v>3141</v>
      </c>
      <c r="C573" t="s">
        <v>4132</v>
      </c>
      <c r="D573" t="s">
        <v>105</v>
      </c>
      <c r="E573" t="s">
        <v>56</v>
      </c>
      <c r="F573" t="s">
        <v>106</v>
      </c>
      <c r="G573" t="s">
        <v>107</v>
      </c>
      <c r="H573">
        <v>3900</v>
      </c>
      <c r="I573">
        <v>2008</v>
      </c>
      <c r="J573" t="s">
        <v>3142</v>
      </c>
      <c r="K573" t="s">
        <v>3143</v>
      </c>
      <c r="L573" s="1">
        <v>39717</v>
      </c>
      <c r="M573" t="s">
        <v>32</v>
      </c>
      <c r="N573" s="1">
        <v>45920</v>
      </c>
      <c r="O573" s="1">
        <v>46284</v>
      </c>
      <c r="Q573" t="s">
        <v>24</v>
      </c>
      <c r="R573">
        <v>9300008217</v>
      </c>
    </row>
    <row r="574" spans="1:18" x14ac:dyDescent="0.25">
      <c r="A574" t="s">
        <v>3195</v>
      </c>
      <c r="B574" t="s">
        <v>193</v>
      </c>
      <c r="C574" t="s">
        <v>4136</v>
      </c>
      <c r="D574" t="s">
        <v>194</v>
      </c>
      <c r="E574" t="s">
        <v>27</v>
      </c>
      <c r="F574" t="s">
        <v>185</v>
      </c>
      <c r="G574" t="s">
        <v>186</v>
      </c>
      <c r="H574">
        <v>2500</v>
      </c>
      <c r="I574">
        <v>2011</v>
      </c>
      <c r="J574" t="s">
        <v>195</v>
      </c>
      <c r="K574" t="s">
        <v>196</v>
      </c>
      <c r="L574" s="1">
        <v>40670</v>
      </c>
      <c r="M574" t="s">
        <v>32</v>
      </c>
      <c r="N574" s="1">
        <v>45927</v>
      </c>
      <c r="O574" s="1">
        <v>46291</v>
      </c>
      <c r="Q574" t="s">
        <v>38</v>
      </c>
      <c r="R574">
        <v>408004878529000</v>
      </c>
    </row>
    <row r="575" spans="1:18" x14ac:dyDescent="0.25">
      <c r="A575" t="s">
        <v>3198</v>
      </c>
      <c r="B575" t="s">
        <v>205</v>
      </c>
      <c r="C575" t="s">
        <v>4136</v>
      </c>
      <c r="D575" t="s">
        <v>194</v>
      </c>
      <c r="E575" t="s">
        <v>27</v>
      </c>
      <c r="F575" t="s">
        <v>185</v>
      </c>
      <c r="G575" t="s">
        <v>186</v>
      </c>
      <c r="H575">
        <v>2500</v>
      </c>
      <c r="I575">
        <v>2011</v>
      </c>
      <c r="J575" t="s">
        <v>206</v>
      </c>
      <c r="K575" t="s">
        <v>207</v>
      </c>
      <c r="L575" s="1">
        <v>40679</v>
      </c>
      <c r="M575" t="s">
        <v>32</v>
      </c>
      <c r="N575" s="1">
        <v>46132</v>
      </c>
      <c r="O575" s="1">
        <v>46497</v>
      </c>
      <c r="Q575" t="s">
        <v>38</v>
      </c>
      <c r="R575">
        <v>7008004355169000</v>
      </c>
    </row>
    <row r="576" spans="1:18" x14ac:dyDescent="0.25">
      <c r="A576" t="s">
        <v>3914</v>
      </c>
      <c r="B576" t="s">
        <v>2501</v>
      </c>
      <c r="C576" t="s">
        <v>4136</v>
      </c>
      <c r="D576" t="s">
        <v>194</v>
      </c>
      <c r="E576" t="s">
        <v>111</v>
      </c>
      <c r="F576" t="s">
        <v>112</v>
      </c>
      <c r="G576" t="s">
        <v>1598</v>
      </c>
      <c r="H576">
        <v>291</v>
      </c>
      <c r="I576">
        <v>2023</v>
      </c>
      <c r="J576" t="s">
        <v>2502</v>
      </c>
      <c r="K576" t="s">
        <v>2503</v>
      </c>
      <c r="L576" s="1">
        <v>45141</v>
      </c>
      <c r="M576" t="s">
        <v>32</v>
      </c>
      <c r="N576" s="1">
        <v>46123</v>
      </c>
      <c r="O576" s="1">
        <v>46487</v>
      </c>
      <c r="P576" t="s">
        <v>457</v>
      </c>
      <c r="Q576" t="s">
        <v>38</v>
      </c>
      <c r="R576">
        <v>7008004355126000</v>
      </c>
    </row>
    <row r="577" spans="1:18" x14ac:dyDescent="0.25">
      <c r="A577" t="s">
        <v>3810</v>
      </c>
      <c r="B577" t="s">
        <v>2185</v>
      </c>
      <c r="C577" t="s">
        <v>4183</v>
      </c>
      <c r="D577" t="s">
        <v>194</v>
      </c>
      <c r="E577" t="s">
        <v>111</v>
      </c>
      <c r="F577" t="s">
        <v>112</v>
      </c>
      <c r="G577" t="s">
        <v>1598</v>
      </c>
      <c r="H577">
        <v>291</v>
      </c>
      <c r="I577">
        <v>2023</v>
      </c>
      <c r="J577" t="s">
        <v>2186</v>
      </c>
      <c r="K577" t="s">
        <v>2187</v>
      </c>
      <c r="L577" s="1">
        <v>44912</v>
      </c>
      <c r="M577" t="s">
        <v>32</v>
      </c>
      <c r="N577" s="1">
        <v>45896</v>
      </c>
      <c r="O577" s="1">
        <v>46260</v>
      </c>
      <c r="P577" t="s">
        <v>457</v>
      </c>
      <c r="Q577" t="s">
        <v>38</v>
      </c>
      <c r="R577">
        <v>408004847518000</v>
      </c>
    </row>
    <row r="578" spans="1:18" x14ac:dyDescent="0.25">
      <c r="A578" t="s">
        <v>4009</v>
      </c>
      <c r="B578" t="s">
        <v>2792</v>
      </c>
      <c r="C578" t="s">
        <v>4185</v>
      </c>
      <c r="D578" t="s">
        <v>2793</v>
      </c>
      <c r="E578" t="s">
        <v>175</v>
      </c>
      <c r="F578" t="s">
        <v>42</v>
      </c>
      <c r="G578" t="s">
        <v>57</v>
      </c>
      <c r="H578">
        <v>4600</v>
      </c>
      <c r="I578">
        <v>2008</v>
      </c>
      <c r="J578" t="s">
        <v>2794</v>
      </c>
      <c r="K578">
        <v>513419</v>
      </c>
      <c r="L578" s="1">
        <v>39477</v>
      </c>
      <c r="M578" t="s">
        <v>32</v>
      </c>
      <c r="N578" s="1">
        <v>45856</v>
      </c>
      <c r="O578" s="1">
        <v>46220</v>
      </c>
      <c r="Q578" t="s">
        <v>95</v>
      </c>
      <c r="R578">
        <v>408004831784000</v>
      </c>
    </row>
    <row r="579" spans="1:18" x14ac:dyDescent="0.25">
      <c r="A579" t="s">
        <v>4010</v>
      </c>
      <c r="B579" t="s">
        <v>2795</v>
      </c>
      <c r="C579" t="s">
        <v>4185</v>
      </c>
      <c r="D579" t="s">
        <v>2793</v>
      </c>
      <c r="E579" t="s">
        <v>41</v>
      </c>
      <c r="F579" t="s">
        <v>242</v>
      </c>
      <c r="G579" t="s">
        <v>243</v>
      </c>
      <c r="H579">
        <v>1600</v>
      </c>
      <c r="I579">
        <v>2012</v>
      </c>
      <c r="J579" t="s">
        <v>2796</v>
      </c>
      <c r="K579" t="s">
        <v>2797</v>
      </c>
      <c r="L579" s="1">
        <v>40938</v>
      </c>
      <c r="M579" t="s">
        <v>23</v>
      </c>
      <c r="N579" s="1">
        <v>45992</v>
      </c>
      <c r="O579" s="1">
        <v>46356</v>
      </c>
      <c r="Q579" t="s">
        <v>53</v>
      </c>
      <c r="R579">
        <v>9300009813</v>
      </c>
    </row>
    <row r="580" spans="1:18" x14ac:dyDescent="0.25">
      <c r="A580" t="s">
        <v>4011</v>
      </c>
      <c r="B580" t="s">
        <v>2798</v>
      </c>
      <c r="C580" t="s">
        <v>4185</v>
      </c>
      <c r="D580" t="s">
        <v>2793</v>
      </c>
      <c r="E580" t="s">
        <v>41</v>
      </c>
      <c r="F580" t="s">
        <v>242</v>
      </c>
      <c r="G580" t="s">
        <v>243</v>
      </c>
      <c r="H580">
        <v>1600</v>
      </c>
      <c r="I580">
        <v>2015</v>
      </c>
      <c r="J580" t="s">
        <v>2799</v>
      </c>
      <c r="K580" t="s">
        <v>2800</v>
      </c>
      <c r="L580" s="1">
        <v>41872</v>
      </c>
      <c r="M580" t="s">
        <v>23</v>
      </c>
      <c r="N580" s="1">
        <v>45854</v>
      </c>
      <c r="O580" s="1">
        <v>46218</v>
      </c>
      <c r="Q580" t="s">
        <v>38</v>
      </c>
      <c r="R580">
        <v>408004825213000</v>
      </c>
    </row>
    <row r="581" spans="1:18" x14ac:dyDescent="0.25">
      <c r="A581" t="s">
        <v>4095</v>
      </c>
      <c r="B581" t="s">
        <v>3074</v>
      </c>
      <c r="C581" t="s">
        <v>4192</v>
      </c>
      <c r="D581" t="s">
        <v>2793</v>
      </c>
      <c r="E581" t="s">
        <v>41</v>
      </c>
      <c r="F581" t="s">
        <v>106</v>
      </c>
      <c r="G581" t="s">
        <v>2903</v>
      </c>
      <c r="H581">
        <v>1591</v>
      </c>
      <c r="I581">
        <v>2026</v>
      </c>
      <c r="J581" t="s">
        <v>3075</v>
      </c>
      <c r="K581" t="s">
        <v>3076</v>
      </c>
      <c r="L581" s="1">
        <v>45989</v>
      </c>
      <c r="M581" t="s">
        <v>32</v>
      </c>
      <c r="N581" s="1">
        <v>45961</v>
      </c>
      <c r="O581" s="1">
        <v>46326</v>
      </c>
      <c r="P581" t="s">
        <v>457</v>
      </c>
      <c r="Q581" t="s">
        <v>3077</v>
      </c>
      <c r="R581">
        <v>10593800318230</v>
      </c>
    </row>
    <row r="582" spans="1:18" x14ac:dyDescent="0.25">
      <c r="A582" t="s">
        <v>4100</v>
      </c>
      <c r="B582" t="s">
        <v>3091</v>
      </c>
      <c r="C582" t="s">
        <v>4192</v>
      </c>
      <c r="D582" t="s">
        <v>2793</v>
      </c>
      <c r="E582" t="s">
        <v>111</v>
      </c>
      <c r="F582" t="s">
        <v>112</v>
      </c>
      <c r="G582" t="s">
        <v>1598</v>
      </c>
      <c r="H582">
        <v>291</v>
      </c>
      <c r="I582">
        <v>2023</v>
      </c>
      <c r="J582" t="s">
        <v>3092</v>
      </c>
      <c r="K582" t="s">
        <v>3093</v>
      </c>
      <c r="L582" s="1">
        <v>45266</v>
      </c>
      <c r="M582" t="s">
        <v>32</v>
      </c>
      <c r="N582" s="1">
        <v>45886</v>
      </c>
      <c r="O582" s="1">
        <v>46250</v>
      </c>
      <c r="P582" t="s">
        <v>457</v>
      </c>
      <c r="Q582" t="s">
        <v>53</v>
      </c>
      <c r="R582">
        <v>130800438086000</v>
      </c>
    </row>
    <row r="583" spans="1:18" x14ac:dyDescent="0.25">
      <c r="A583" t="s">
        <v>4046</v>
      </c>
      <c r="B583" t="s">
        <v>2915</v>
      </c>
      <c r="C583" t="s">
        <v>4190</v>
      </c>
      <c r="D583" t="s">
        <v>2901</v>
      </c>
      <c r="E583" t="s">
        <v>2902</v>
      </c>
      <c r="F583" t="s">
        <v>28</v>
      </c>
      <c r="G583">
        <v>2</v>
      </c>
      <c r="H583">
        <v>1496</v>
      </c>
      <c r="I583">
        <v>2025</v>
      </c>
      <c r="J583" t="s">
        <v>2916</v>
      </c>
      <c r="K583" t="s">
        <v>2917</v>
      </c>
      <c r="L583" s="1">
        <v>45820</v>
      </c>
      <c r="M583" t="s">
        <v>32</v>
      </c>
      <c r="N583" s="1">
        <v>45793</v>
      </c>
      <c r="O583" s="1">
        <v>46157</v>
      </c>
      <c r="P583" t="s">
        <v>457</v>
      </c>
      <c r="Q583" t="s">
        <v>95</v>
      </c>
      <c r="R583">
        <v>408004769237000</v>
      </c>
    </row>
    <row r="584" spans="1:18" x14ac:dyDescent="0.25">
      <c r="A584" t="s">
        <v>3350</v>
      </c>
      <c r="B584" t="s">
        <v>730</v>
      </c>
      <c r="C584" t="s">
        <v>4164</v>
      </c>
      <c r="D584" t="s">
        <v>614</v>
      </c>
      <c r="E584" t="s">
        <v>111</v>
      </c>
      <c r="F584" t="s">
        <v>198</v>
      </c>
      <c r="G584" t="s">
        <v>712</v>
      </c>
      <c r="H584">
        <v>150</v>
      </c>
      <c r="I584">
        <v>2018</v>
      </c>
      <c r="J584" t="s">
        <v>731</v>
      </c>
      <c r="K584" t="s">
        <v>732</v>
      </c>
      <c r="L584" s="1">
        <v>43088</v>
      </c>
      <c r="M584" t="s">
        <v>32</v>
      </c>
      <c r="N584" s="1">
        <v>45920</v>
      </c>
      <c r="O584" s="1">
        <v>46284</v>
      </c>
      <c r="P584" t="s">
        <v>457</v>
      </c>
      <c r="Q584" t="s">
        <v>53</v>
      </c>
      <c r="R584">
        <v>408004878600000</v>
      </c>
    </row>
    <row r="585" spans="1:18" x14ac:dyDescent="0.25">
      <c r="A585" t="s">
        <v>3428</v>
      </c>
      <c r="B585" t="s">
        <v>974</v>
      </c>
      <c r="C585" t="s">
        <v>4164</v>
      </c>
      <c r="D585" t="s">
        <v>614</v>
      </c>
      <c r="E585" t="s">
        <v>41</v>
      </c>
      <c r="F585" t="s">
        <v>42</v>
      </c>
      <c r="G585" t="s">
        <v>451</v>
      </c>
      <c r="H585">
        <v>1400</v>
      </c>
      <c r="I585">
        <v>2019</v>
      </c>
      <c r="J585" t="s">
        <v>975</v>
      </c>
      <c r="K585" t="s">
        <v>976</v>
      </c>
      <c r="L585" s="1">
        <v>43623</v>
      </c>
      <c r="M585" t="s">
        <v>32</v>
      </c>
      <c r="N585" s="1">
        <v>45940</v>
      </c>
      <c r="O585" s="1">
        <v>46304</v>
      </c>
      <c r="P585" t="s">
        <v>457</v>
      </c>
      <c r="Q585" t="s">
        <v>95</v>
      </c>
      <c r="R585">
        <v>408004919594000</v>
      </c>
    </row>
    <row r="586" spans="1:18" x14ac:dyDescent="0.25">
      <c r="A586" t="s">
        <v>3456</v>
      </c>
      <c r="B586" t="s">
        <v>1074</v>
      </c>
      <c r="C586" t="s">
        <v>4164</v>
      </c>
      <c r="D586" t="s">
        <v>614</v>
      </c>
      <c r="E586" t="s">
        <v>111</v>
      </c>
      <c r="F586" t="s">
        <v>198</v>
      </c>
      <c r="G586" t="s">
        <v>712</v>
      </c>
      <c r="H586">
        <v>150</v>
      </c>
      <c r="I586">
        <v>2020</v>
      </c>
      <c r="J586" t="s">
        <v>1075</v>
      </c>
      <c r="K586" t="s">
        <v>1076</v>
      </c>
      <c r="L586" s="1">
        <v>43700</v>
      </c>
      <c r="M586" t="s">
        <v>32</v>
      </c>
      <c r="N586" s="1">
        <v>45854</v>
      </c>
      <c r="O586" s="1">
        <v>46218</v>
      </c>
      <c r="P586" t="s">
        <v>457</v>
      </c>
      <c r="Q586" t="s">
        <v>53</v>
      </c>
      <c r="R586">
        <v>408004823044000</v>
      </c>
    </row>
    <row r="587" spans="1:18" x14ac:dyDescent="0.25">
      <c r="A587" t="s">
        <v>3718</v>
      </c>
      <c r="B587" t="s">
        <v>1899</v>
      </c>
      <c r="C587" t="s">
        <v>4164</v>
      </c>
      <c r="D587" t="s">
        <v>614</v>
      </c>
      <c r="E587" t="s">
        <v>111</v>
      </c>
      <c r="F587" t="s">
        <v>198</v>
      </c>
      <c r="G587" t="s">
        <v>199</v>
      </c>
      <c r="H587">
        <v>249</v>
      </c>
      <c r="I587">
        <v>2022</v>
      </c>
      <c r="J587" t="s">
        <v>1900</v>
      </c>
      <c r="K587" t="s">
        <v>1901</v>
      </c>
      <c r="L587" s="1">
        <v>44547</v>
      </c>
      <c r="M587" t="s">
        <v>32</v>
      </c>
      <c r="N587" s="1">
        <v>46007</v>
      </c>
      <c r="O587" s="1">
        <v>46371</v>
      </c>
      <c r="P587" t="s">
        <v>457</v>
      </c>
      <c r="Q587" t="s">
        <v>33</v>
      </c>
      <c r="R587">
        <v>7008004341738000</v>
      </c>
    </row>
    <row r="588" spans="1:18" x14ac:dyDescent="0.25">
      <c r="A588" t="s">
        <v>3348</v>
      </c>
      <c r="B588" t="s">
        <v>724</v>
      </c>
      <c r="C588" t="s">
        <v>4163</v>
      </c>
      <c r="D588" t="s">
        <v>614</v>
      </c>
      <c r="E588" t="s">
        <v>111</v>
      </c>
      <c r="F588" t="s">
        <v>198</v>
      </c>
      <c r="G588" t="s">
        <v>712</v>
      </c>
      <c r="H588">
        <v>150</v>
      </c>
      <c r="I588">
        <v>2018</v>
      </c>
      <c r="J588" t="s">
        <v>725</v>
      </c>
      <c r="K588" t="s">
        <v>726</v>
      </c>
      <c r="L588" s="1">
        <v>43088</v>
      </c>
      <c r="M588" t="s">
        <v>32</v>
      </c>
      <c r="N588" s="1">
        <v>45920</v>
      </c>
      <c r="O588" s="1">
        <v>46284</v>
      </c>
      <c r="P588" t="s">
        <v>457</v>
      </c>
      <c r="Q588" t="s">
        <v>24</v>
      </c>
      <c r="R588">
        <v>9300008211</v>
      </c>
    </row>
    <row r="589" spans="1:18" x14ac:dyDescent="0.25">
      <c r="A589" t="s">
        <v>3716</v>
      </c>
      <c r="B589" t="s">
        <v>1893</v>
      </c>
      <c r="C589" t="s">
        <v>4163</v>
      </c>
      <c r="D589" t="s">
        <v>614</v>
      </c>
      <c r="E589" t="s">
        <v>111</v>
      </c>
      <c r="F589" t="s">
        <v>198</v>
      </c>
      <c r="G589" t="s">
        <v>199</v>
      </c>
      <c r="H589">
        <v>249</v>
      </c>
      <c r="I589">
        <v>2022</v>
      </c>
      <c r="J589" t="s">
        <v>1894</v>
      </c>
      <c r="K589" t="s">
        <v>1895</v>
      </c>
      <c r="L589" s="1">
        <v>44547</v>
      </c>
      <c r="M589" t="s">
        <v>32</v>
      </c>
      <c r="N589" s="1">
        <v>46007</v>
      </c>
      <c r="O589" s="1">
        <v>46371</v>
      </c>
      <c r="P589" t="s">
        <v>457</v>
      </c>
      <c r="Q589" t="s">
        <v>53</v>
      </c>
      <c r="R589">
        <v>7008004341722000</v>
      </c>
    </row>
    <row r="590" spans="1:18" x14ac:dyDescent="0.25">
      <c r="A590" t="s">
        <v>4042</v>
      </c>
      <c r="B590" t="s">
        <v>2900</v>
      </c>
      <c r="C590" t="s">
        <v>4163</v>
      </c>
      <c r="D590" t="s">
        <v>2901</v>
      </c>
      <c r="E590" t="s">
        <v>2902</v>
      </c>
      <c r="F590" t="s">
        <v>106</v>
      </c>
      <c r="G590" t="s">
        <v>2903</v>
      </c>
      <c r="H590">
        <v>1591</v>
      </c>
      <c r="I590">
        <v>2026</v>
      </c>
      <c r="J590" t="s">
        <v>2904</v>
      </c>
      <c r="K590" t="s">
        <v>2905</v>
      </c>
      <c r="L590" s="1">
        <v>45820</v>
      </c>
      <c r="M590" t="s">
        <v>32</v>
      </c>
      <c r="N590" s="1">
        <v>45793</v>
      </c>
      <c r="O590" s="1">
        <v>46157</v>
      </c>
      <c r="P590" t="s">
        <v>457</v>
      </c>
      <c r="Q590" t="s">
        <v>95</v>
      </c>
      <c r="R590">
        <v>408004769226000</v>
      </c>
    </row>
    <row r="591" spans="1:18" x14ac:dyDescent="0.25">
      <c r="A591" t="s">
        <v>3341</v>
      </c>
      <c r="B591" t="s">
        <v>701</v>
      </c>
      <c r="C591" t="s">
        <v>4161</v>
      </c>
      <c r="D591" t="s">
        <v>614</v>
      </c>
      <c r="E591" t="s">
        <v>111</v>
      </c>
      <c r="F591" t="s">
        <v>248</v>
      </c>
      <c r="G591" t="s">
        <v>421</v>
      </c>
      <c r="H591">
        <v>150</v>
      </c>
      <c r="I591">
        <v>2015</v>
      </c>
      <c r="J591" t="s">
        <v>702</v>
      </c>
      <c r="K591" t="s">
        <v>703</v>
      </c>
      <c r="L591" s="1">
        <v>41856</v>
      </c>
      <c r="M591" t="s">
        <v>23</v>
      </c>
      <c r="N591" s="1">
        <v>45839</v>
      </c>
      <c r="O591" s="1">
        <v>46203</v>
      </c>
      <c r="Q591" t="s">
        <v>95</v>
      </c>
      <c r="R591">
        <v>408004804203000</v>
      </c>
    </row>
    <row r="592" spans="1:18" x14ac:dyDescent="0.25">
      <c r="A592" t="s">
        <v>3342</v>
      </c>
      <c r="B592" t="s">
        <v>704</v>
      </c>
      <c r="C592" t="s">
        <v>4161</v>
      </c>
      <c r="D592" t="s">
        <v>614</v>
      </c>
      <c r="E592" t="s">
        <v>41</v>
      </c>
      <c r="F592" t="s">
        <v>242</v>
      </c>
      <c r="G592" t="s">
        <v>243</v>
      </c>
      <c r="H592">
        <v>1600</v>
      </c>
      <c r="I592">
        <v>2015</v>
      </c>
      <c r="J592" t="s">
        <v>705</v>
      </c>
      <c r="K592" t="s">
        <v>706</v>
      </c>
      <c r="L592" s="1">
        <v>42074</v>
      </c>
      <c r="M592" t="s">
        <v>32</v>
      </c>
      <c r="N592" s="1">
        <v>46010</v>
      </c>
      <c r="O592" s="1">
        <v>46374</v>
      </c>
      <c r="Q592" t="s">
        <v>33</v>
      </c>
      <c r="R592">
        <v>7008004341802000</v>
      </c>
    </row>
    <row r="593" spans="1:18" x14ac:dyDescent="0.25">
      <c r="A593" t="s">
        <v>3347</v>
      </c>
      <c r="B593" t="s">
        <v>721</v>
      </c>
      <c r="C593" t="s">
        <v>4161</v>
      </c>
      <c r="D593" t="s">
        <v>614</v>
      </c>
      <c r="E593" t="s">
        <v>111</v>
      </c>
      <c r="F593" t="s">
        <v>198</v>
      </c>
      <c r="G593" t="s">
        <v>712</v>
      </c>
      <c r="H593">
        <v>150</v>
      </c>
      <c r="I593">
        <v>2018</v>
      </c>
      <c r="J593" t="s">
        <v>722</v>
      </c>
      <c r="K593" t="s">
        <v>723</v>
      </c>
      <c r="L593" s="1">
        <v>43088</v>
      </c>
      <c r="M593" t="s">
        <v>32</v>
      </c>
      <c r="N593" s="1">
        <v>45920</v>
      </c>
      <c r="O593" s="1">
        <v>46284</v>
      </c>
      <c r="P593" t="s">
        <v>457</v>
      </c>
      <c r="Q593" t="s">
        <v>53</v>
      </c>
      <c r="R593">
        <v>408004878597000</v>
      </c>
    </row>
    <row r="594" spans="1:18" x14ac:dyDescent="0.25">
      <c r="A594" t="s">
        <v>3315</v>
      </c>
      <c r="B594" t="s">
        <v>613</v>
      </c>
      <c r="C594" t="s">
        <v>4157</v>
      </c>
      <c r="D594" t="s">
        <v>614</v>
      </c>
      <c r="E594" t="s">
        <v>111</v>
      </c>
      <c r="F594" t="s">
        <v>248</v>
      </c>
      <c r="G594" t="s">
        <v>404</v>
      </c>
      <c r="H594">
        <v>200</v>
      </c>
      <c r="I594">
        <v>2017</v>
      </c>
      <c r="J594" t="s">
        <v>615</v>
      </c>
      <c r="K594" t="s">
        <v>616</v>
      </c>
      <c r="L594" s="1">
        <v>42818</v>
      </c>
      <c r="M594" t="s">
        <v>32</v>
      </c>
      <c r="N594" s="1">
        <v>45975</v>
      </c>
      <c r="O594" s="1">
        <v>46339</v>
      </c>
      <c r="P594" t="s">
        <v>457</v>
      </c>
      <c r="Q594" t="s">
        <v>95</v>
      </c>
      <c r="R594">
        <v>7008004336032000</v>
      </c>
    </row>
    <row r="595" spans="1:18" x14ac:dyDescent="0.25">
      <c r="A595" t="s">
        <v>3349</v>
      </c>
      <c r="B595" t="s">
        <v>727</v>
      </c>
      <c r="C595" t="s">
        <v>4157</v>
      </c>
      <c r="D595" t="s">
        <v>614</v>
      </c>
      <c r="E595" t="s">
        <v>111</v>
      </c>
      <c r="F595" t="s">
        <v>198</v>
      </c>
      <c r="G595" t="s">
        <v>712</v>
      </c>
      <c r="H595">
        <v>150</v>
      </c>
      <c r="I595">
        <v>2018</v>
      </c>
      <c r="J595" t="s">
        <v>728</v>
      </c>
      <c r="K595" t="s">
        <v>729</v>
      </c>
      <c r="L595" s="1">
        <v>43088</v>
      </c>
      <c r="M595" t="s">
        <v>32</v>
      </c>
      <c r="N595" s="1">
        <v>45920</v>
      </c>
      <c r="O595" s="1">
        <v>46284</v>
      </c>
      <c r="P595" t="s">
        <v>457</v>
      </c>
      <c r="Q595" t="s">
        <v>24</v>
      </c>
      <c r="R595">
        <v>9300008212</v>
      </c>
    </row>
    <row r="596" spans="1:18" x14ac:dyDescent="0.25">
      <c r="A596" t="s">
        <v>3351</v>
      </c>
      <c r="B596" t="s">
        <v>733</v>
      </c>
      <c r="C596" t="s">
        <v>4157</v>
      </c>
      <c r="D596" t="s">
        <v>614</v>
      </c>
      <c r="E596" t="s">
        <v>41</v>
      </c>
      <c r="F596" t="s">
        <v>42</v>
      </c>
      <c r="G596" t="s">
        <v>451</v>
      </c>
      <c r="H596">
        <v>1600</v>
      </c>
      <c r="I596">
        <v>2018</v>
      </c>
      <c r="J596" t="s">
        <v>734</v>
      </c>
      <c r="K596" t="s">
        <v>735</v>
      </c>
      <c r="L596" s="1">
        <v>43088</v>
      </c>
      <c r="M596" t="s">
        <v>32</v>
      </c>
      <c r="N596" s="1">
        <v>45920</v>
      </c>
      <c r="O596" s="1">
        <v>46284</v>
      </c>
      <c r="P596" t="s">
        <v>457</v>
      </c>
      <c r="Q596" t="s">
        <v>53</v>
      </c>
      <c r="R596">
        <v>408004878517000</v>
      </c>
    </row>
    <row r="597" spans="1:18" x14ac:dyDescent="0.25">
      <c r="A597" t="s">
        <v>3398</v>
      </c>
      <c r="B597" t="s">
        <v>876</v>
      </c>
      <c r="C597" t="s">
        <v>4157</v>
      </c>
      <c r="D597" t="s">
        <v>614</v>
      </c>
      <c r="E597" t="s">
        <v>111</v>
      </c>
      <c r="F597" t="s">
        <v>198</v>
      </c>
      <c r="G597" t="s">
        <v>712</v>
      </c>
      <c r="H597">
        <v>150</v>
      </c>
      <c r="I597">
        <v>2018</v>
      </c>
      <c r="J597" t="s">
        <v>877</v>
      </c>
      <c r="K597" t="s">
        <v>878</v>
      </c>
      <c r="L597" s="1">
        <v>43250</v>
      </c>
      <c r="M597" t="s">
        <v>32</v>
      </c>
      <c r="N597" s="1">
        <v>45822</v>
      </c>
      <c r="O597" s="1">
        <v>46186</v>
      </c>
      <c r="P597" t="s">
        <v>457</v>
      </c>
      <c r="Q597" t="s">
        <v>38</v>
      </c>
      <c r="R597">
        <v>408004787201000</v>
      </c>
    </row>
    <row r="598" spans="1:18" x14ac:dyDescent="0.25">
      <c r="A598" t="s">
        <v>3399</v>
      </c>
      <c r="B598" t="s">
        <v>879</v>
      </c>
      <c r="C598" t="s">
        <v>4157</v>
      </c>
      <c r="D598" t="s">
        <v>614</v>
      </c>
      <c r="E598" t="s">
        <v>111</v>
      </c>
      <c r="F598" t="s">
        <v>198</v>
      </c>
      <c r="G598" t="s">
        <v>712</v>
      </c>
      <c r="H598">
        <v>150</v>
      </c>
      <c r="I598">
        <v>2018</v>
      </c>
      <c r="J598" t="s">
        <v>880</v>
      </c>
      <c r="K598" t="s">
        <v>881</v>
      </c>
      <c r="L598" s="1">
        <v>43250</v>
      </c>
      <c r="M598" t="s">
        <v>32</v>
      </c>
      <c r="N598" s="1">
        <v>45822</v>
      </c>
      <c r="O598" s="1">
        <v>46186</v>
      </c>
      <c r="P598" t="s">
        <v>457</v>
      </c>
      <c r="Q598" t="s">
        <v>38</v>
      </c>
      <c r="R598">
        <v>408004787202000</v>
      </c>
    </row>
    <row r="599" spans="1:18" x14ac:dyDescent="0.25">
      <c r="A599" t="s">
        <v>3429</v>
      </c>
      <c r="B599" t="s">
        <v>977</v>
      </c>
      <c r="C599" t="s">
        <v>4157</v>
      </c>
      <c r="D599" t="s">
        <v>614</v>
      </c>
      <c r="E599" t="s">
        <v>41</v>
      </c>
      <c r="F599" t="s">
        <v>42</v>
      </c>
      <c r="G599" t="s">
        <v>451</v>
      </c>
      <c r="H599">
        <v>1400</v>
      </c>
      <c r="I599">
        <v>2019</v>
      </c>
      <c r="J599" t="s">
        <v>978</v>
      </c>
      <c r="K599" t="s">
        <v>979</v>
      </c>
      <c r="L599" s="1">
        <v>43623</v>
      </c>
      <c r="M599" t="s">
        <v>32</v>
      </c>
      <c r="N599" s="1">
        <v>45940</v>
      </c>
      <c r="O599" s="1">
        <v>46304</v>
      </c>
      <c r="P599" t="s">
        <v>457</v>
      </c>
      <c r="Q599" t="s">
        <v>95</v>
      </c>
      <c r="R599">
        <v>408004919595000</v>
      </c>
    </row>
    <row r="600" spans="1:18" x14ac:dyDescent="0.25">
      <c r="A600" t="s">
        <v>3441</v>
      </c>
      <c r="B600" t="s">
        <v>1017</v>
      </c>
      <c r="C600" t="s">
        <v>4157</v>
      </c>
      <c r="D600" t="s">
        <v>614</v>
      </c>
      <c r="E600" t="s">
        <v>27</v>
      </c>
      <c r="F600" t="s">
        <v>42</v>
      </c>
      <c r="G600" t="s">
        <v>1005</v>
      </c>
      <c r="H600">
        <v>2800</v>
      </c>
      <c r="I600">
        <v>2019</v>
      </c>
      <c r="J600" t="s">
        <v>1018</v>
      </c>
      <c r="K600" t="s">
        <v>1019</v>
      </c>
      <c r="L600" s="1">
        <v>43623</v>
      </c>
      <c r="M600" t="s">
        <v>23</v>
      </c>
      <c r="N600" s="1">
        <v>45941</v>
      </c>
      <c r="O600" s="1">
        <v>46305</v>
      </c>
      <c r="P600" t="s">
        <v>457</v>
      </c>
      <c r="Q600" t="s">
        <v>95</v>
      </c>
      <c r="R600">
        <v>408004919636000</v>
      </c>
    </row>
    <row r="601" spans="1:18" x14ac:dyDescent="0.25">
      <c r="A601" t="s">
        <v>3714</v>
      </c>
      <c r="B601" t="s">
        <v>1887</v>
      </c>
      <c r="C601" t="s">
        <v>4157</v>
      </c>
      <c r="D601" t="s">
        <v>614</v>
      </c>
      <c r="E601" t="s">
        <v>111</v>
      </c>
      <c r="F601" t="s">
        <v>198</v>
      </c>
      <c r="G601" t="s">
        <v>199</v>
      </c>
      <c r="H601">
        <v>249</v>
      </c>
      <c r="I601">
        <v>2022</v>
      </c>
      <c r="J601" t="s">
        <v>1888</v>
      </c>
      <c r="K601" t="s">
        <v>1889</v>
      </c>
      <c r="L601" s="1">
        <v>44547</v>
      </c>
      <c r="M601" t="s">
        <v>23</v>
      </c>
      <c r="N601" s="1">
        <v>46007</v>
      </c>
      <c r="O601" s="1">
        <v>46371</v>
      </c>
      <c r="P601" t="s">
        <v>457</v>
      </c>
      <c r="Q601" t="s">
        <v>53</v>
      </c>
      <c r="R601">
        <v>7008004341720000</v>
      </c>
    </row>
    <row r="602" spans="1:18" x14ac:dyDescent="0.25">
      <c r="A602" t="s">
        <v>3715</v>
      </c>
      <c r="B602" t="s">
        <v>1890</v>
      </c>
      <c r="C602" t="s">
        <v>4157</v>
      </c>
      <c r="D602" t="s">
        <v>614</v>
      </c>
      <c r="E602" t="s">
        <v>111</v>
      </c>
      <c r="F602" t="s">
        <v>198</v>
      </c>
      <c r="G602" t="s">
        <v>199</v>
      </c>
      <c r="H602">
        <v>249</v>
      </c>
      <c r="I602">
        <v>2022</v>
      </c>
      <c r="J602" t="s">
        <v>1891</v>
      </c>
      <c r="K602" t="s">
        <v>1892</v>
      </c>
      <c r="L602" s="1">
        <v>44547</v>
      </c>
      <c r="M602" t="s">
        <v>32</v>
      </c>
      <c r="N602" s="1">
        <v>46007</v>
      </c>
      <c r="O602" s="1">
        <v>46371</v>
      </c>
      <c r="P602" t="s">
        <v>457</v>
      </c>
      <c r="Q602" t="s">
        <v>53</v>
      </c>
      <c r="R602">
        <v>7008004341721000</v>
      </c>
    </row>
    <row r="603" spans="1:18" x14ac:dyDescent="0.25">
      <c r="A603" t="s">
        <v>3717</v>
      </c>
      <c r="B603" t="s">
        <v>1896</v>
      </c>
      <c r="C603" t="s">
        <v>4157</v>
      </c>
      <c r="D603" t="s">
        <v>614</v>
      </c>
      <c r="E603" t="s">
        <v>111</v>
      </c>
      <c r="F603" t="s">
        <v>198</v>
      </c>
      <c r="G603" t="s">
        <v>199</v>
      </c>
      <c r="H603">
        <v>249</v>
      </c>
      <c r="I603">
        <v>2022</v>
      </c>
      <c r="J603" t="s">
        <v>1897</v>
      </c>
      <c r="K603" t="s">
        <v>1898</v>
      </c>
      <c r="L603" s="1">
        <v>44547</v>
      </c>
      <c r="M603" t="s">
        <v>32</v>
      </c>
      <c r="N603" s="1">
        <v>46007</v>
      </c>
      <c r="O603" s="1">
        <v>46371</v>
      </c>
      <c r="P603" t="s">
        <v>457</v>
      </c>
      <c r="Q603" t="s">
        <v>95</v>
      </c>
      <c r="R603">
        <v>7008004344713000</v>
      </c>
    </row>
    <row r="604" spans="1:18" x14ac:dyDescent="0.25">
      <c r="A604" t="s">
        <v>3265</v>
      </c>
      <c r="B604" t="s">
        <v>443</v>
      </c>
      <c r="C604" t="s">
        <v>4154</v>
      </c>
      <c r="D604" t="s">
        <v>444</v>
      </c>
      <c r="E604" t="s">
        <v>27</v>
      </c>
      <c r="F604" t="s">
        <v>185</v>
      </c>
      <c r="G604" t="s">
        <v>186</v>
      </c>
      <c r="H604">
        <v>2500</v>
      </c>
      <c r="I604">
        <v>2016</v>
      </c>
      <c r="J604" t="s">
        <v>445</v>
      </c>
      <c r="K604" t="s">
        <v>446</v>
      </c>
      <c r="L604" s="1">
        <v>42461</v>
      </c>
      <c r="M604" t="s">
        <v>32</v>
      </c>
      <c r="N604" s="1">
        <v>46125</v>
      </c>
      <c r="O604" s="1">
        <v>46489</v>
      </c>
      <c r="Q604" t="s">
        <v>38</v>
      </c>
      <c r="R604">
        <v>7008004355192000</v>
      </c>
    </row>
    <row r="605" spans="1:18" x14ac:dyDescent="0.25">
      <c r="A605" t="s">
        <v>3359</v>
      </c>
      <c r="B605" t="s">
        <v>759</v>
      </c>
      <c r="C605" t="s">
        <v>4154</v>
      </c>
      <c r="D605" t="s">
        <v>444</v>
      </c>
      <c r="E605" t="s">
        <v>111</v>
      </c>
      <c r="F605" t="s">
        <v>112</v>
      </c>
      <c r="G605" t="s">
        <v>737</v>
      </c>
      <c r="H605">
        <v>300</v>
      </c>
      <c r="I605">
        <v>2018</v>
      </c>
      <c r="J605" t="s">
        <v>760</v>
      </c>
      <c r="K605" t="s">
        <v>761</v>
      </c>
      <c r="L605" s="1">
        <v>43088</v>
      </c>
      <c r="M605" t="s">
        <v>32</v>
      </c>
      <c r="N605" s="1">
        <v>46129</v>
      </c>
      <c r="O605" s="1">
        <v>46493</v>
      </c>
      <c r="P605" t="s">
        <v>457</v>
      </c>
      <c r="Q605" t="s">
        <v>53</v>
      </c>
      <c r="R605">
        <v>7008004355152000</v>
      </c>
    </row>
    <row r="606" spans="1:18" x14ac:dyDescent="0.25">
      <c r="A606" t="s">
        <v>3361</v>
      </c>
      <c r="B606" t="s">
        <v>765</v>
      </c>
      <c r="C606" t="s">
        <v>4154</v>
      </c>
      <c r="D606" t="s">
        <v>444</v>
      </c>
      <c r="E606" t="s">
        <v>111</v>
      </c>
      <c r="F606" t="s">
        <v>112</v>
      </c>
      <c r="G606" t="s">
        <v>737</v>
      </c>
      <c r="H606">
        <v>300</v>
      </c>
      <c r="I606">
        <v>2018</v>
      </c>
      <c r="J606" t="s">
        <v>766</v>
      </c>
      <c r="K606" t="s">
        <v>767</v>
      </c>
      <c r="L606" s="1">
        <v>43088</v>
      </c>
      <c r="M606" t="s">
        <v>32</v>
      </c>
      <c r="N606" s="1">
        <v>46014</v>
      </c>
      <c r="O606" s="1">
        <v>46378</v>
      </c>
      <c r="P606" t="s">
        <v>457</v>
      </c>
      <c r="Q606" t="s">
        <v>33</v>
      </c>
      <c r="R606">
        <v>7008004341816000</v>
      </c>
    </row>
    <row r="607" spans="1:18" x14ac:dyDescent="0.25">
      <c r="A607" t="s">
        <v>4055</v>
      </c>
      <c r="B607" t="s">
        <v>2944</v>
      </c>
      <c r="C607" t="s">
        <v>4154</v>
      </c>
      <c r="D607" t="s">
        <v>135</v>
      </c>
      <c r="E607" t="s">
        <v>111</v>
      </c>
      <c r="F607" t="s">
        <v>112</v>
      </c>
      <c r="G607" t="s">
        <v>2895</v>
      </c>
      <c r="H607">
        <v>293</v>
      </c>
      <c r="I607">
        <v>2025</v>
      </c>
      <c r="J607" t="s">
        <v>2945</v>
      </c>
      <c r="K607" t="s">
        <v>2946</v>
      </c>
      <c r="L607" s="1">
        <v>45995</v>
      </c>
      <c r="M607" t="s">
        <v>32</v>
      </c>
      <c r="N607" s="1">
        <v>45819</v>
      </c>
      <c r="O607" s="1">
        <v>46184</v>
      </c>
      <c r="P607" t="s">
        <v>457</v>
      </c>
      <c r="Q607" t="s">
        <v>2940</v>
      </c>
      <c r="R607">
        <v>1020124309801</v>
      </c>
    </row>
    <row r="608" spans="1:18" x14ac:dyDescent="0.25">
      <c r="A608" t="s">
        <v>4077</v>
      </c>
      <c r="B608" t="s">
        <v>3013</v>
      </c>
      <c r="C608" t="s">
        <v>4154</v>
      </c>
      <c r="D608" t="s">
        <v>135</v>
      </c>
      <c r="E608" t="s">
        <v>111</v>
      </c>
      <c r="F608" t="s">
        <v>112</v>
      </c>
      <c r="G608" t="s">
        <v>2895</v>
      </c>
      <c r="H608">
        <v>293</v>
      </c>
      <c r="I608">
        <v>2025</v>
      </c>
      <c r="J608" t="s">
        <v>3014</v>
      </c>
      <c r="K608" t="s">
        <v>3015</v>
      </c>
      <c r="L608" s="1">
        <v>46017</v>
      </c>
      <c r="M608" t="s">
        <v>32</v>
      </c>
      <c r="N608" s="1">
        <v>45954</v>
      </c>
      <c r="O608" s="1">
        <v>46318</v>
      </c>
      <c r="P608" t="s">
        <v>457</v>
      </c>
      <c r="Q608" t="s">
        <v>3016</v>
      </c>
      <c r="R608">
        <v>3460595100</v>
      </c>
    </row>
    <row r="609" spans="1:18" x14ac:dyDescent="0.25">
      <c r="A609" t="s">
        <v>4078</v>
      </c>
      <c r="B609" t="s">
        <v>3017</v>
      </c>
      <c r="C609" t="s">
        <v>4154</v>
      </c>
      <c r="D609" t="s">
        <v>135</v>
      </c>
      <c r="E609" t="s">
        <v>111</v>
      </c>
      <c r="F609" t="s">
        <v>112</v>
      </c>
      <c r="G609" t="s">
        <v>2895</v>
      </c>
      <c r="H609">
        <v>293</v>
      </c>
      <c r="I609">
        <v>2025</v>
      </c>
      <c r="J609" t="s">
        <v>3018</v>
      </c>
      <c r="K609" t="s">
        <v>3019</v>
      </c>
      <c r="L609" s="1">
        <v>46017</v>
      </c>
      <c r="M609" t="s">
        <v>32</v>
      </c>
      <c r="N609" s="1">
        <v>45954</v>
      </c>
      <c r="O609" s="1">
        <v>46318</v>
      </c>
      <c r="P609" t="s">
        <v>457</v>
      </c>
      <c r="Q609" t="s">
        <v>3016</v>
      </c>
      <c r="R609">
        <v>3460596000</v>
      </c>
    </row>
    <row r="610" spans="1:18" x14ac:dyDescent="0.25">
      <c r="A610" t="s">
        <v>4079</v>
      </c>
      <c r="B610" t="s">
        <v>3020</v>
      </c>
      <c r="C610" t="s">
        <v>4154</v>
      </c>
      <c r="D610" t="s">
        <v>135</v>
      </c>
      <c r="E610" t="s">
        <v>111</v>
      </c>
      <c r="F610" t="s">
        <v>112</v>
      </c>
      <c r="G610" t="s">
        <v>2895</v>
      </c>
      <c r="H610">
        <v>293</v>
      </c>
      <c r="I610">
        <v>2025</v>
      </c>
      <c r="J610" t="s">
        <v>3021</v>
      </c>
      <c r="K610" t="s">
        <v>3022</v>
      </c>
      <c r="L610" s="1">
        <v>46017</v>
      </c>
      <c r="M610" t="s">
        <v>32</v>
      </c>
      <c r="N610" s="1">
        <v>45954</v>
      </c>
      <c r="O610" s="1">
        <v>46318</v>
      </c>
      <c r="P610" t="s">
        <v>457</v>
      </c>
      <c r="Q610" t="s">
        <v>3016</v>
      </c>
      <c r="R610">
        <v>3460596700</v>
      </c>
    </row>
    <row r="611" spans="1:18" x14ac:dyDescent="0.25">
      <c r="A611" t="s">
        <v>4070</v>
      </c>
      <c r="B611" t="s">
        <v>2991</v>
      </c>
      <c r="C611" t="s">
        <v>4191</v>
      </c>
      <c r="D611" t="s">
        <v>135</v>
      </c>
      <c r="E611" t="s">
        <v>111</v>
      </c>
      <c r="F611" t="s">
        <v>112</v>
      </c>
      <c r="G611" t="s">
        <v>2895</v>
      </c>
      <c r="H611">
        <v>293</v>
      </c>
      <c r="I611">
        <v>2025</v>
      </c>
      <c r="J611" t="s">
        <v>2992</v>
      </c>
      <c r="K611" t="s">
        <v>2993</v>
      </c>
      <c r="L611" s="1">
        <v>45995</v>
      </c>
      <c r="M611" t="s">
        <v>32</v>
      </c>
      <c r="N611" s="1">
        <v>45819</v>
      </c>
      <c r="O611" s="1">
        <v>46184</v>
      </c>
      <c r="P611" t="s">
        <v>457</v>
      </c>
      <c r="Q611" t="s">
        <v>2940</v>
      </c>
      <c r="R611" t="s">
        <v>2994</v>
      </c>
    </row>
    <row r="612" spans="1:18" x14ac:dyDescent="0.25">
      <c r="A612" t="s">
        <v>3533</v>
      </c>
      <c r="B612" t="s">
        <v>1323</v>
      </c>
      <c r="C612" t="s">
        <v>4174</v>
      </c>
      <c r="D612" t="s">
        <v>444</v>
      </c>
      <c r="E612" t="s">
        <v>111</v>
      </c>
      <c r="F612" t="s">
        <v>112</v>
      </c>
      <c r="G612" t="s">
        <v>737</v>
      </c>
      <c r="H612">
        <v>291</v>
      </c>
      <c r="I612">
        <v>2021</v>
      </c>
      <c r="J612" t="s">
        <v>1324</v>
      </c>
      <c r="K612" t="s">
        <v>1325</v>
      </c>
      <c r="L612" s="1">
        <v>44243</v>
      </c>
      <c r="M612" t="s">
        <v>32</v>
      </c>
      <c r="N612" s="1">
        <v>46006</v>
      </c>
      <c r="O612" s="1">
        <v>46370</v>
      </c>
      <c r="P612" t="s">
        <v>457</v>
      </c>
      <c r="Q612" t="s">
        <v>33</v>
      </c>
      <c r="R612">
        <v>7008004341679000</v>
      </c>
    </row>
    <row r="613" spans="1:18" x14ac:dyDescent="0.25">
      <c r="A613" t="s">
        <v>3594</v>
      </c>
      <c r="B613" t="s">
        <v>1514</v>
      </c>
      <c r="C613" t="s">
        <v>4174</v>
      </c>
      <c r="D613" t="s">
        <v>444</v>
      </c>
      <c r="E613" t="s">
        <v>111</v>
      </c>
      <c r="F613" t="s">
        <v>112</v>
      </c>
      <c r="G613" t="s">
        <v>737</v>
      </c>
      <c r="H613">
        <v>291</v>
      </c>
      <c r="I613">
        <v>2021</v>
      </c>
      <c r="J613" t="s">
        <v>1515</v>
      </c>
      <c r="K613" t="s">
        <v>1516</v>
      </c>
      <c r="L613" s="1">
        <v>44280</v>
      </c>
      <c r="M613" t="s">
        <v>32</v>
      </c>
      <c r="N613" s="1">
        <v>46068</v>
      </c>
      <c r="O613" s="1">
        <v>46432</v>
      </c>
      <c r="P613" t="s">
        <v>457</v>
      </c>
      <c r="Q613" t="s">
        <v>38</v>
      </c>
      <c r="R613">
        <v>7008004348567000</v>
      </c>
    </row>
    <row r="614" spans="1:18" x14ac:dyDescent="0.25">
      <c r="A614" t="s">
        <v>4068</v>
      </c>
      <c r="B614" t="s">
        <v>2983</v>
      </c>
      <c r="C614" t="s">
        <v>4174</v>
      </c>
      <c r="D614" t="s">
        <v>135</v>
      </c>
      <c r="E614" t="s">
        <v>111</v>
      </c>
      <c r="F614" t="s">
        <v>112</v>
      </c>
      <c r="G614" t="s">
        <v>2895</v>
      </c>
      <c r="H614">
        <v>293</v>
      </c>
      <c r="I614">
        <v>2025</v>
      </c>
      <c r="J614" t="s">
        <v>2984</v>
      </c>
      <c r="K614" t="s">
        <v>2985</v>
      </c>
      <c r="L614" s="1">
        <v>45995</v>
      </c>
      <c r="M614" t="s">
        <v>32</v>
      </c>
      <c r="N614" s="1">
        <v>45820</v>
      </c>
      <c r="O614" s="1">
        <v>46184</v>
      </c>
      <c r="P614" t="s">
        <v>457</v>
      </c>
      <c r="Q614" t="s">
        <v>2986</v>
      </c>
      <c r="R614" t="s">
        <v>2987</v>
      </c>
    </row>
    <row r="615" spans="1:18" x14ac:dyDescent="0.25">
      <c r="A615" t="s">
        <v>4069</v>
      </c>
      <c r="B615" t="s">
        <v>2988</v>
      </c>
      <c r="C615" t="s">
        <v>4174</v>
      </c>
      <c r="D615" t="s">
        <v>135</v>
      </c>
      <c r="E615" t="s">
        <v>111</v>
      </c>
      <c r="F615" t="s">
        <v>112</v>
      </c>
      <c r="G615" t="s">
        <v>2895</v>
      </c>
      <c r="H615">
        <v>293</v>
      </c>
      <c r="I615">
        <v>2025</v>
      </c>
      <c r="J615" t="s">
        <v>2989</v>
      </c>
      <c r="K615" t="s">
        <v>2990</v>
      </c>
      <c r="L615" s="1">
        <v>45995</v>
      </c>
      <c r="M615" t="s">
        <v>32</v>
      </c>
      <c r="N615" s="1">
        <v>45819</v>
      </c>
      <c r="O615" s="1">
        <v>46184</v>
      </c>
      <c r="P615" t="s">
        <v>457</v>
      </c>
      <c r="Q615" t="s">
        <v>2940</v>
      </c>
      <c r="R615">
        <v>1020124311401</v>
      </c>
    </row>
    <row r="616" spans="1:18" x14ac:dyDescent="0.25">
      <c r="A616" t="s">
        <v>4071</v>
      </c>
      <c r="B616" t="s">
        <v>2995</v>
      </c>
      <c r="C616" t="s">
        <v>4174</v>
      </c>
      <c r="D616" t="s">
        <v>135</v>
      </c>
      <c r="E616" t="s">
        <v>111</v>
      </c>
      <c r="F616" t="s">
        <v>112</v>
      </c>
      <c r="G616" t="s">
        <v>2895</v>
      </c>
      <c r="H616">
        <v>293</v>
      </c>
      <c r="I616">
        <v>2025</v>
      </c>
      <c r="J616" t="s">
        <v>2996</v>
      </c>
      <c r="K616" t="s">
        <v>2997</v>
      </c>
      <c r="L616" s="1">
        <v>45995</v>
      </c>
      <c r="M616" t="s">
        <v>32</v>
      </c>
      <c r="N616" s="1">
        <v>45819</v>
      </c>
      <c r="O616" s="1">
        <v>46184</v>
      </c>
      <c r="P616" t="s">
        <v>457</v>
      </c>
      <c r="Q616" t="s">
        <v>2940</v>
      </c>
      <c r="R616">
        <v>1020124311601</v>
      </c>
    </row>
    <row r="617" spans="1:18" x14ac:dyDescent="0.25">
      <c r="A617" t="s">
        <v>3567</v>
      </c>
      <c r="B617" t="s">
        <v>1429</v>
      </c>
      <c r="C617" t="s">
        <v>4177</v>
      </c>
      <c r="D617" t="s">
        <v>444</v>
      </c>
      <c r="E617" t="s">
        <v>111</v>
      </c>
      <c r="F617" t="s">
        <v>112</v>
      </c>
      <c r="G617" t="s">
        <v>737</v>
      </c>
      <c r="H617">
        <v>291</v>
      </c>
      <c r="I617">
        <v>2021</v>
      </c>
      <c r="J617" t="s">
        <v>1430</v>
      </c>
      <c r="K617" t="s">
        <v>1431</v>
      </c>
      <c r="L617" s="1">
        <v>44243</v>
      </c>
      <c r="M617" t="s">
        <v>32</v>
      </c>
      <c r="N617" s="1">
        <v>46006</v>
      </c>
      <c r="O617" s="1">
        <v>46370</v>
      </c>
      <c r="P617" t="s">
        <v>457</v>
      </c>
      <c r="Q617" t="s">
        <v>33</v>
      </c>
      <c r="R617">
        <v>7008004341710000</v>
      </c>
    </row>
    <row r="618" spans="1:18" x14ac:dyDescent="0.25">
      <c r="A618" t="s">
        <v>3568</v>
      </c>
      <c r="B618" t="s">
        <v>1432</v>
      </c>
      <c r="C618" t="s">
        <v>4177</v>
      </c>
      <c r="D618" t="s">
        <v>444</v>
      </c>
      <c r="E618" t="s">
        <v>111</v>
      </c>
      <c r="F618" t="s">
        <v>112</v>
      </c>
      <c r="G618" t="s">
        <v>737</v>
      </c>
      <c r="H618">
        <v>291</v>
      </c>
      <c r="I618">
        <v>2021</v>
      </c>
      <c r="J618" t="s">
        <v>1433</v>
      </c>
      <c r="K618" t="s">
        <v>1434</v>
      </c>
      <c r="L618" s="1">
        <v>44243</v>
      </c>
      <c r="M618" t="s">
        <v>32</v>
      </c>
      <c r="N618" s="1">
        <v>46006</v>
      </c>
      <c r="O618" s="1">
        <v>46370</v>
      </c>
      <c r="P618" t="s">
        <v>457</v>
      </c>
      <c r="Q618" t="s">
        <v>33</v>
      </c>
      <c r="R618">
        <v>7008004341711000</v>
      </c>
    </row>
    <row r="619" spans="1:18" x14ac:dyDescent="0.25">
      <c r="A619" t="s">
        <v>3573</v>
      </c>
      <c r="B619" t="s">
        <v>1448</v>
      </c>
      <c r="C619" t="s">
        <v>4177</v>
      </c>
      <c r="D619" t="s">
        <v>444</v>
      </c>
      <c r="E619" t="s">
        <v>111</v>
      </c>
      <c r="F619" t="s">
        <v>112</v>
      </c>
      <c r="G619" t="s">
        <v>737</v>
      </c>
      <c r="H619">
        <v>291</v>
      </c>
      <c r="I619">
        <v>2021</v>
      </c>
      <c r="J619" t="s">
        <v>1449</v>
      </c>
      <c r="K619" t="s">
        <v>1450</v>
      </c>
      <c r="L619" s="1">
        <v>44243</v>
      </c>
      <c r="M619" t="s">
        <v>32</v>
      </c>
      <c r="N619" s="1">
        <v>46006</v>
      </c>
      <c r="O619" s="1">
        <v>46370</v>
      </c>
      <c r="P619" t="s">
        <v>457</v>
      </c>
      <c r="Q619" t="s">
        <v>33</v>
      </c>
      <c r="R619">
        <v>7008004341716000</v>
      </c>
    </row>
    <row r="620" spans="1:18" x14ac:dyDescent="0.25">
      <c r="A620" t="s">
        <v>3705</v>
      </c>
      <c r="B620" t="s">
        <v>1859</v>
      </c>
      <c r="C620" t="s">
        <v>4177</v>
      </c>
      <c r="D620" t="s">
        <v>444</v>
      </c>
      <c r="E620" t="s">
        <v>111</v>
      </c>
      <c r="F620" t="s">
        <v>112</v>
      </c>
      <c r="G620" t="s">
        <v>1598</v>
      </c>
      <c r="H620">
        <v>291</v>
      </c>
      <c r="I620">
        <v>2022</v>
      </c>
      <c r="J620" t="s">
        <v>1860</v>
      </c>
      <c r="K620" t="s">
        <v>1861</v>
      </c>
      <c r="L620" s="1">
        <v>44543</v>
      </c>
      <c r="M620" t="s">
        <v>32</v>
      </c>
      <c r="N620" s="1">
        <v>45967</v>
      </c>
      <c r="O620" s="1">
        <v>46331</v>
      </c>
      <c r="P620" t="s">
        <v>457</v>
      </c>
      <c r="Q620" t="s">
        <v>38</v>
      </c>
      <c r="R620">
        <v>7008004335999000</v>
      </c>
    </row>
    <row r="621" spans="1:18" x14ac:dyDescent="0.25">
      <c r="A621" t="s">
        <v>3706</v>
      </c>
      <c r="B621" t="s">
        <v>1862</v>
      </c>
      <c r="C621" t="s">
        <v>4177</v>
      </c>
      <c r="D621" t="s">
        <v>444</v>
      </c>
      <c r="E621" t="s">
        <v>111</v>
      </c>
      <c r="F621" t="s">
        <v>112</v>
      </c>
      <c r="G621" t="s">
        <v>1598</v>
      </c>
      <c r="H621">
        <v>291</v>
      </c>
      <c r="I621">
        <v>2022</v>
      </c>
      <c r="J621" t="s">
        <v>1863</v>
      </c>
      <c r="K621" t="s">
        <v>1864</v>
      </c>
      <c r="L621" s="1">
        <v>44543</v>
      </c>
      <c r="M621" t="s">
        <v>32</v>
      </c>
      <c r="N621" s="1">
        <v>45967</v>
      </c>
      <c r="O621" s="1">
        <v>46331</v>
      </c>
      <c r="P621" t="s">
        <v>457</v>
      </c>
      <c r="Q621" t="s">
        <v>53</v>
      </c>
      <c r="R621">
        <v>7008004336000000</v>
      </c>
    </row>
    <row r="622" spans="1:18" x14ac:dyDescent="0.25">
      <c r="A622" t="s">
        <v>4054</v>
      </c>
      <c r="B622" t="s">
        <v>2941</v>
      </c>
      <c r="C622" t="s">
        <v>4177</v>
      </c>
      <c r="D622" t="s">
        <v>135</v>
      </c>
      <c r="E622" t="s">
        <v>111</v>
      </c>
      <c r="F622" t="s">
        <v>112</v>
      </c>
      <c r="G622" t="s">
        <v>2895</v>
      </c>
      <c r="H622">
        <v>293</v>
      </c>
      <c r="I622">
        <v>2025</v>
      </c>
      <c r="J622" t="s">
        <v>2942</v>
      </c>
      <c r="K622" t="s">
        <v>2943</v>
      </c>
      <c r="L622" s="1">
        <v>45995</v>
      </c>
      <c r="M622" t="s">
        <v>23</v>
      </c>
      <c r="N622" s="1">
        <v>45819</v>
      </c>
      <c r="O622" s="1">
        <v>46184</v>
      </c>
      <c r="P622" t="s">
        <v>457</v>
      </c>
      <c r="Q622" t="s">
        <v>2940</v>
      </c>
      <c r="R622">
        <v>1020124309701</v>
      </c>
    </row>
    <row r="623" spans="1:18" x14ac:dyDescent="0.25">
      <c r="A623" t="s">
        <v>4056</v>
      </c>
      <c r="B623" t="s">
        <v>2947</v>
      </c>
      <c r="C623" t="s">
        <v>4177</v>
      </c>
      <c r="D623" t="s">
        <v>135</v>
      </c>
      <c r="E623" t="s">
        <v>111</v>
      </c>
      <c r="F623" t="s">
        <v>112</v>
      </c>
      <c r="G623" t="s">
        <v>2895</v>
      </c>
      <c r="H623">
        <v>293</v>
      </c>
      <c r="I623">
        <v>2025</v>
      </c>
      <c r="J623" t="s">
        <v>2948</v>
      </c>
      <c r="K623" t="s">
        <v>2949</v>
      </c>
      <c r="L623" s="1">
        <v>45995</v>
      </c>
      <c r="M623" t="s">
        <v>32</v>
      </c>
      <c r="N623" s="1">
        <v>45819</v>
      </c>
      <c r="O623" s="1">
        <v>46184</v>
      </c>
      <c r="P623" t="s">
        <v>457</v>
      </c>
      <c r="Q623" t="s">
        <v>2940</v>
      </c>
      <c r="R623">
        <v>1020124309901</v>
      </c>
    </row>
    <row r="624" spans="1:18" x14ac:dyDescent="0.25">
      <c r="A624" t="s">
        <v>4057</v>
      </c>
      <c r="B624" t="s">
        <v>2950</v>
      </c>
      <c r="C624" t="s">
        <v>4177</v>
      </c>
      <c r="D624" t="s">
        <v>135</v>
      </c>
      <c r="E624" t="s">
        <v>111</v>
      </c>
      <c r="F624" t="s">
        <v>112</v>
      </c>
      <c r="G624" t="s">
        <v>2895</v>
      </c>
      <c r="H624">
        <v>293</v>
      </c>
      <c r="I624">
        <v>2025</v>
      </c>
      <c r="J624" t="s">
        <v>2951</v>
      </c>
      <c r="K624" t="s">
        <v>2952</v>
      </c>
      <c r="L624" s="1">
        <v>45995</v>
      </c>
      <c r="M624" t="s">
        <v>32</v>
      </c>
      <c r="N624" s="1">
        <v>45819</v>
      </c>
      <c r="O624" s="1">
        <v>46184</v>
      </c>
      <c r="P624" t="s">
        <v>457</v>
      </c>
      <c r="Q624" t="s">
        <v>2940</v>
      </c>
      <c r="R624">
        <v>1020124310201</v>
      </c>
    </row>
    <row r="625" spans="1:18" x14ac:dyDescent="0.25">
      <c r="A625" t="s">
        <v>4058</v>
      </c>
      <c r="B625" t="s">
        <v>2953</v>
      </c>
      <c r="C625" t="s">
        <v>4177</v>
      </c>
      <c r="D625" t="s">
        <v>135</v>
      </c>
      <c r="E625" t="s">
        <v>111</v>
      </c>
      <c r="F625" t="s">
        <v>112</v>
      </c>
      <c r="G625" t="s">
        <v>2895</v>
      </c>
      <c r="H625">
        <v>293</v>
      </c>
      <c r="I625">
        <v>2025</v>
      </c>
      <c r="J625" t="s">
        <v>2954</v>
      </c>
      <c r="K625" t="s">
        <v>2955</v>
      </c>
      <c r="L625" s="1">
        <v>45995</v>
      </c>
      <c r="M625" t="s">
        <v>32</v>
      </c>
      <c r="N625" s="1">
        <v>45819</v>
      </c>
      <c r="O625" s="1">
        <v>46184</v>
      </c>
      <c r="P625" t="s">
        <v>457</v>
      </c>
      <c r="Q625" t="s">
        <v>2940</v>
      </c>
      <c r="R625">
        <v>1020124310301</v>
      </c>
    </row>
    <row r="626" spans="1:18" x14ac:dyDescent="0.25">
      <c r="A626" t="s">
        <v>4059</v>
      </c>
      <c r="B626" t="s">
        <v>2956</v>
      </c>
      <c r="C626" t="s">
        <v>4177</v>
      </c>
      <c r="D626" t="s">
        <v>135</v>
      </c>
      <c r="E626" t="s">
        <v>111</v>
      </c>
      <c r="F626" t="s">
        <v>112</v>
      </c>
      <c r="G626" t="s">
        <v>2895</v>
      </c>
      <c r="H626">
        <v>293</v>
      </c>
      <c r="I626">
        <v>2025</v>
      </c>
      <c r="J626" t="s">
        <v>2957</v>
      </c>
      <c r="K626" t="s">
        <v>2958</v>
      </c>
      <c r="L626" s="1">
        <v>45995</v>
      </c>
      <c r="M626" t="s">
        <v>32</v>
      </c>
      <c r="N626" s="1">
        <v>45819</v>
      </c>
      <c r="O626" s="1">
        <v>46184</v>
      </c>
      <c r="P626" t="s">
        <v>457</v>
      </c>
      <c r="Q626" t="s">
        <v>2940</v>
      </c>
      <c r="R626">
        <v>1020124310401</v>
      </c>
    </row>
    <row r="627" spans="1:18" x14ac:dyDescent="0.25">
      <c r="A627" t="s">
        <v>3707</v>
      </c>
      <c r="B627" t="s">
        <v>1865</v>
      </c>
      <c r="C627" t="s">
        <v>4181</v>
      </c>
      <c r="D627" t="s">
        <v>444</v>
      </c>
      <c r="E627" t="s">
        <v>111</v>
      </c>
      <c r="F627" t="s">
        <v>112</v>
      </c>
      <c r="G627" t="s">
        <v>1598</v>
      </c>
      <c r="H627">
        <v>291</v>
      </c>
      <c r="I627">
        <v>2022</v>
      </c>
      <c r="J627" t="s">
        <v>1866</v>
      </c>
      <c r="K627" t="s">
        <v>1867</v>
      </c>
      <c r="L627" s="1">
        <v>44543</v>
      </c>
      <c r="M627" t="s">
        <v>32</v>
      </c>
      <c r="N627" s="1">
        <v>45967</v>
      </c>
      <c r="O627" s="1">
        <v>46331</v>
      </c>
      <c r="P627" t="s">
        <v>457</v>
      </c>
      <c r="Q627" t="s">
        <v>38</v>
      </c>
      <c r="R627">
        <v>7008004336001000</v>
      </c>
    </row>
    <row r="628" spans="1:18" x14ac:dyDescent="0.25">
      <c r="A628" t="s">
        <v>4053</v>
      </c>
      <c r="B628" t="s">
        <v>2937</v>
      </c>
      <c r="C628" t="s">
        <v>4181</v>
      </c>
      <c r="D628" t="s">
        <v>135</v>
      </c>
      <c r="E628" t="s">
        <v>111</v>
      </c>
      <c r="F628" t="s">
        <v>112</v>
      </c>
      <c r="G628" t="s">
        <v>2895</v>
      </c>
      <c r="H628">
        <v>293</v>
      </c>
      <c r="I628">
        <v>2025</v>
      </c>
      <c r="J628" t="s">
        <v>2938</v>
      </c>
      <c r="K628" t="s">
        <v>2939</v>
      </c>
      <c r="L628" s="1">
        <v>45995</v>
      </c>
      <c r="M628" t="s">
        <v>32</v>
      </c>
      <c r="N628" s="1">
        <v>45819</v>
      </c>
      <c r="O628" s="1">
        <v>46184</v>
      </c>
      <c r="P628" t="s">
        <v>457</v>
      </c>
      <c r="Q628" t="s">
        <v>2940</v>
      </c>
      <c r="R628">
        <v>1020124309601</v>
      </c>
    </row>
    <row r="629" spans="1:18" x14ac:dyDescent="0.25">
      <c r="A629" t="s">
        <v>3178</v>
      </c>
      <c r="B629" t="s">
        <v>134</v>
      </c>
      <c r="C629" t="s">
        <v>4134</v>
      </c>
      <c r="D629" t="s">
        <v>135</v>
      </c>
      <c r="E629" t="s">
        <v>56</v>
      </c>
      <c r="F629" t="s">
        <v>42</v>
      </c>
      <c r="G629" t="s">
        <v>57</v>
      </c>
      <c r="H629">
        <v>4600</v>
      </c>
      <c r="I629">
        <v>2009</v>
      </c>
      <c r="J629" t="s">
        <v>136</v>
      </c>
      <c r="K629">
        <v>687892</v>
      </c>
      <c r="L629" s="1">
        <v>39910</v>
      </c>
      <c r="M629" t="s">
        <v>32</v>
      </c>
      <c r="N629" s="1">
        <v>46006</v>
      </c>
      <c r="O629" s="1">
        <v>46370</v>
      </c>
      <c r="Q629" t="s">
        <v>33</v>
      </c>
      <c r="R629">
        <v>7008004341659000</v>
      </c>
    </row>
    <row r="630" spans="1:18" x14ac:dyDescent="0.25">
      <c r="A630" t="s">
        <v>3180</v>
      </c>
      <c r="B630" t="s">
        <v>139</v>
      </c>
      <c r="C630" t="s">
        <v>4134</v>
      </c>
      <c r="D630" t="s">
        <v>135</v>
      </c>
      <c r="E630" t="s">
        <v>56</v>
      </c>
      <c r="F630" t="s">
        <v>42</v>
      </c>
      <c r="G630" t="s">
        <v>57</v>
      </c>
      <c r="H630">
        <v>4600</v>
      </c>
      <c r="I630">
        <v>2009</v>
      </c>
      <c r="J630" t="s">
        <v>140</v>
      </c>
      <c r="K630">
        <v>687995</v>
      </c>
      <c r="L630" s="1">
        <v>39910</v>
      </c>
      <c r="M630" t="s">
        <v>32</v>
      </c>
      <c r="N630" s="1">
        <v>46132</v>
      </c>
      <c r="O630" s="1">
        <v>46496</v>
      </c>
      <c r="Q630" t="s">
        <v>38</v>
      </c>
      <c r="R630">
        <v>7008004355165000</v>
      </c>
    </row>
    <row r="631" spans="1:18" x14ac:dyDescent="0.25">
      <c r="A631" t="s">
        <v>3266</v>
      </c>
      <c r="B631" t="s">
        <v>447</v>
      </c>
      <c r="C631" t="s">
        <v>4134</v>
      </c>
      <c r="D631" t="s">
        <v>135</v>
      </c>
      <c r="E631" t="s">
        <v>27</v>
      </c>
      <c r="F631" t="s">
        <v>185</v>
      </c>
      <c r="G631" t="s">
        <v>186</v>
      </c>
      <c r="H631">
        <v>2500</v>
      </c>
      <c r="I631">
        <v>2016</v>
      </c>
      <c r="J631" t="s">
        <v>448</v>
      </c>
      <c r="K631" t="s">
        <v>449</v>
      </c>
      <c r="L631" s="1">
        <v>42461</v>
      </c>
      <c r="M631" t="s">
        <v>46</v>
      </c>
      <c r="N631" s="1">
        <v>45760</v>
      </c>
      <c r="O631" s="1">
        <v>46124</v>
      </c>
      <c r="Q631" t="s">
        <v>38</v>
      </c>
      <c r="R631">
        <v>408004730328000</v>
      </c>
    </row>
    <row r="632" spans="1:18" x14ac:dyDescent="0.25">
      <c r="A632" t="s">
        <v>3495</v>
      </c>
      <c r="B632" t="s">
        <v>1202</v>
      </c>
      <c r="C632" t="s">
        <v>4134</v>
      </c>
      <c r="D632" t="s">
        <v>135</v>
      </c>
      <c r="E632" t="s">
        <v>111</v>
      </c>
      <c r="F632" t="s">
        <v>112</v>
      </c>
      <c r="G632" t="s">
        <v>737</v>
      </c>
      <c r="H632">
        <v>291</v>
      </c>
      <c r="I632">
        <v>2021</v>
      </c>
      <c r="J632" t="s">
        <v>1203</v>
      </c>
      <c r="K632" t="s">
        <v>1204</v>
      </c>
      <c r="L632" s="1">
        <v>44193</v>
      </c>
      <c r="M632" t="s">
        <v>32</v>
      </c>
      <c r="N632" s="1">
        <v>45925</v>
      </c>
      <c r="O632" s="1">
        <v>46289</v>
      </c>
      <c r="P632" t="s">
        <v>457</v>
      </c>
      <c r="Q632" t="s">
        <v>38</v>
      </c>
      <c r="R632">
        <v>408004878543000</v>
      </c>
    </row>
    <row r="633" spans="1:18" x14ac:dyDescent="0.25">
      <c r="A633" t="s">
        <v>3502</v>
      </c>
      <c r="B633" t="s">
        <v>1227</v>
      </c>
      <c r="C633" t="s">
        <v>4134</v>
      </c>
      <c r="D633" t="s">
        <v>135</v>
      </c>
      <c r="E633" t="s">
        <v>111</v>
      </c>
      <c r="F633" t="s">
        <v>112</v>
      </c>
      <c r="G633" t="s">
        <v>737</v>
      </c>
      <c r="H633">
        <v>300</v>
      </c>
      <c r="I633">
        <v>2021</v>
      </c>
      <c r="J633" t="s">
        <v>1228</v>
      </c>
      <c r="K633" t="s">
        <v>1229</v>
      </c>
      <c r="L633" s="1">
        <v>44127</v>
      </c>
      <c r="M633" t="s">
        <v>32</v>
      </c>
      <c r="N633" s="1">
        <v>45925</v>
      </c>
      <c r="O633" s="1">
        <v>46289</v>
      </c>
      <c r="P633" t="s">
        <v>457</v>
      </c>
      <c r="Q633" t="s">
        <v>38</v>
      </c>
      <c r="R633">
        <v>408004878533000</v>
      </c>
    </row>
    <row r="634" spans="1:18" x14ac:dyDescent="0.25">
      <c r="A634" t="s">
        <v>3521</v>
      </c>
      <c r="B634" t="s">
        <v>1286</v>
      </c>
      <c r="C634" t="s">
        <v>4134</v>
      </c>
      <c r="D634" t="s">
        <v>135</v>
      </c>
      <c r="E634" t="s">
        <v>111</v>
      </c>
      <c r="F634" t="s">
        <v>112</v>
      </c>
      <c r="G634" t="s">
        <v>737</v>
      </c>
      <c r="H634">
        <v>291</v>
      </c>
      <c r="I634">
        <v>2021</v>
      </c>
      <c r="J634" t="s">
        <v>1287</v>
      </c>
      <c r="K634" t="s">
        <v>1288</v>
      </c>
      <c r="L634" s="1">
        <v>44243</v>
      </c>
      <c r="M634" t="s">
        <v>32</v>
      </c>
      <c r="N634" s="1">
        <v>46006</v>
      </c>
      <c r="O634" s="1">
        <v>46370</v>
      </c>
      <c r="P634" t="s">
        <v>457</v>
      </c>
      <c r="Q634" t="s">
        <v>33</v>
      </c>
      <c r="R634">
        <v>7008004341667000</v>
      </c>
    </row>
    <row r="635" spans="1:18" x14ac:dyDescent="0.25">
      <c r="A635" t="s">
        <v>3553</v>
      </c>
      <c r="B635" t="s">
        <v>1386</v>
      </c>
      <c r="C635" t="s">
        <v>4134</v>
      </c>
      <c r="D635" t="s">
        <v>135</v>
      </c>
      <c r="E635" t="s">
        <v>111</v>
      </c>
      <c r="F635" t="s">
        <v>112</v>
      </c>
      <c r="G635" t="s">
        <v>737</v>
      </c>
      <c r="H635">
        <v>291</v>
      </c>
      <c r="I635">
        <v>2021</v>
      </c>
      <c r="J635" t="s">
        <v>1387</v>
      </c>
      <c r="K635" t="s">
        <v>1388</v>
      </c>
      <c r="L635" s="1">
        <v>44243</v>
      </c>
      <c r="M635" t="s">
        <v>32</v>
      </c>
      <c r="N635" s="1">
        <v>46006</v>
      </c>
      <c r="O635" s="1">
        <v>46370</v>
      </c>
      <c r="P635" t="s">
        <v>457</v>
      </c>
      <c r="Q635" t="s">
        <v>33</v>
      </c>
      <c r="R635">
        <v>7008004341697000</v>
      </c>
    </row>
    <row r="636" spans="1:18" x14ac:dyDescent="0.25">
      <c r="A636" t="s">
        <v>3564</v>
      </c>
      <c r="B636" t="s">
        <v>1420</v>
      </c>
      <c r="C636" t="s">
        <v>4134</v>
      </c>
      <c r="D636" t="s">
        <v>135</v>
      </c>
      <c r="E636" t="s">
        <v>111</v>
      </c>
      <c r="F636" t="s">
        <v>112</v>
      </c>
      <c r="G636" t="s">
        <v>737</v>
      </c>
      <c r="H636">
        <v>291</v>
      </c>
      <c r="I636">
        <v>2021</v>
      </c>
      <c r="J636" t="s">
        <v>1421</v>
      </c>
      <c r="K636" t="s">
        <v>1422</v>
      </c>
      <c r="L636" s="1">
        <v>44243</v>
      </c>
      <c r="M636" t="s">
        <v>32</v>
      </c>
      <c r="N636" s="1">
        <v>46006</v>
      </c>
      <c r="O636" s="1">
        <v>46370</v>
      </c>
      <c r="P636" t="s">
        <v>457</v>
      </c>
      <c r="Q636" t="s">
        <v>33</v>
      </c>
      <c r="R636">
        <v>7008004341707000</v>
      </c>
    </row>
    <row r="637" spans="1:18" x14ac:dyDescent="0.25">
      <c r="A637" t="s">
        <v>3595</v>
      </c>
      <c r="B637" t="s">
        <v>1517</v>
      </c>
      <c r="C637" t="s">
        <v>4134</v>
      </c>
      <c r="D637" t="s">
        <v>135</v>
      </c>
      <c r="E637" t="s">
        <v>111</v>
      </c>
      <c r="F637" t="s">
        <v>112</v>
      </c>
      <c r="G637" t="s">
        <v>737</v>
      </c>
      <c r="H637">
        <v>291</v>
      </c>
      <c r="I637">
        <v>2021</v>
      </c>
      <c r="J637" t="s">
        <v>1518</v>
      </c>
      <c r="K637" t="s">
        <v>1519</v>
      </c>
      <c r="L637" s="1">
        <v>44280</v>
      </c>
      <c r="M637" t="s">
        <v>32</v>
      </c>
      <c r="N637" s="1">
        <v>46068</v>
      </c>
      <c r="O637" s="1">
        <v>46432</v>
      </c>
      <c r="P637" t="s">
        <v>457</v>
      </c>
      <c r="Q637" t="s">
        <v>38</v>
      </c>
      <c r="R637">
        <v>7008004348568000</v>
      </c>
    </row>
    <row r="638" spans="1:18" x14ac:dyDescent="0.25">
      <c r="A638" t="s">
        <v>3736</v>
      </c>
      <c r="B638" t="s">
        <v>1957</v>
      </c>
      <c r="C638" t="s">
        <v>4134</v>
      </c>
      <c r="D638" t="s">
        <v>135</v>
      </c>
      <c r="E638" t="s">
        <v>277</v>
      </c>
      <c r="F638" t="s">
        <v>185</v>
      </c>
      <c r="G638" t="s">
        <v>186</v>
      </c>
      <c r="H638">
        <v>2488</v>
      </c>
      <c r="I638">
        <v>2022</v>
      </c>
      <c r="J638" t="s">
        <v>1958</v>
      </c>
      <c r="K638" t="s">
        <v>1959</v>
      </c>
      <c r="L638" s="1">
        <v>44644</v>
      </c>
      <c r="M638" t="s">
        <v>23</v>
      </c>
      <c r="N638" s="1">
        <v>45703</v>
      </c>
      <c r="O638" s="1">
        <v>46067</v>
      </c>
      <c r="P638" t="s">
        <v>457</v>
      </c>
      <c r="Q638" t="s">
        <v>38</v>
      </c>
      <c r="R638">
        <v>408004662083000</v>
      </c>
    </row>
    <row r="639" spans="1:18" x14ac:dyDescent="0.25">
      <c r="A639" t="s">
        <v>3780</v>
      </c>
      <c r="B639" t="s">
        <v>2091</v>
      </c>
      <c r="C639" t="s">
        <v>4134</v>
      </c>
      <c r="D639" t="s">
        <v>135</v>
      </c>
      <c r="E639" t="s">
        <v>111</v>
      </c>
      <c r="F639" t="s">
        <v>112</v>
      </c>
      <c r="G639" t="s">
        <v>1598</v>
      </c>
      <c r="H639">
        <v>291</v>
      </c>
      <c r="I639">
        <v>2022</v>
      </c>
      <c r="J639" t="s">
        <v>2092</v>
      </c>
      <c r="K639" t="s">
        <v>2093</v>
      </c>
      <c r="L639" s="1">
        <v>44782</v>
      </c>
      <c r="M639" t="s">
        <v>23</v>
      </c>
      <c r="N639" s="1">
        <v>45805</v>
      </c>
      <c r="O639" s="1">
        <v>46169</v>
      </c>
      <c r="P639" t="s">
        <v>457</v>
      </c>
      <c r="Q639" t="s">
        <v>38</v>
      </c>
      <c r="R639">
        <v>408004760668000</v>
      </c>
    </row>
    <row r="640" spans="1:18" x14ac:dyDescent="0.25">
      <c r="A640" t="s">
        <v>3819</v>
      </c>
      <c r="B640" t="s">
        <v>2213</v>
      </c>
      <c r="C640" t="s">
        <v>4134</v>
      </c>
      <c r="D640" t="s">
        <v>135</v>
      </c>
      <c r="E640" t="s">
        <v>111</v>
      </c>
      <c r="F640" t="s">
        <v>112</v>
      </c>
      <c r="G640" t="s">
        <v>1598</v>
      </c>
      <c r="H640">
        <v>291</v>
      </c>
      <c r="I640">
        <v>2023</v>
      </c>
      <c r="J640" t="s">
        <v>2214</v>
      </c>
      <c r="K640" t="s">
        <v>2215</v>
      </c>
      <c r="L640" s="1">
        <v>45021</v>
      </c>
      <c r="M640" t="s">
        <v>32</v>
      </c>
      <c r="N640" s="1">
        <v>46008</v>
      </c>
      <c r="O640" s="1">
        <v>46372</v>
      </c>
      <c r="P640" t="s">
        <v>457</v>
      </c>
      <c r="Q640" t="s">
        <v>33</v>
      </c>
      <c r="R640">
        <v>7008004341742000</v>
      </c>
    </row>
    <row r="641" spans="1:18" x14ac:dyDescent="0.25">
      <c r="A641" t="s">
        <v>3820</v>
      </c>
      <c r="B641" t="s">
        <v>2216</v>
      </c>
      <c r="C641" t="s">
        <v>4134</v>
      </c>
      <c r="D641" t="s">
        <v>135</v>
      </c>
      <c r="E641" t="s">
        <v>111</v>
      </c>
      <c r="F641" t="s">
        <v>112</v>
      </c>
      <c r="G641" t="s">
        <v>1598</v>
      </c>
      <c r="H641">
        <v>291</v>
      </c>
      <c r="I641">
        <v>2023</v>
      </c>
      <c r="J641" t="s">
        <v>2217</v>
      </c>
      <c r="K641" t="s">
        <v>2218</v>
      </c>
      <c r="L641" s="1">
        <v>45021</v>
      </c>
      <c r="M641" t="s">
        <v>32</v>
      </c>
      <c r="N641" s="1">
        <v>46008</v>
      </c>
      <c r="O641" s="1">
        <v>46372</v>
      </c>
      <c r="P641" t="s">
        <v>457</v>
      </c>
      <c r="Q641" t="s">
        <v>33</v>
      </c>
      <c r="R641">
        <v>7008004341743000</v>
      </c>
    </row>
    <row r="642" spans="1:18" x14ac:dyDescent="0.25">
      <c r="A642" t="s">
        <v>3821</v>
      </c>
      <c r="B642" t="s">
        <v>2219</v>
      </c>
      <c r="C642" t="s">
        <v>4134</v>
      </c>
      <c r="D642" t="s">
        <v>135</v>
      </c>
      <c r="E642" t="s">
        <v>111</v>
      </c>
      <c r="F642" t="s">
        <v>112</v>
      </c>
      <c r="G642" t="s">
        <v>1598</v>
      </c>
      <c r="H642">
        <v>291</v>
      </c>
      <c r="I642">
        <v>2023</v>
      </c>
      <c r="J642" t="s">
        <v>2220</v>
      </c>
      <c r="K642" t="s">
        <v>2221</v>
      </c>
      <c r="L642" s="1">
        <v>45021</v>
      </c>
      <c r="M642" t="s">
        <v>32</v>
      </c>
      <c r="N642" s="1">
        <v>46008</v>
      </c>
      <c r="O642" s="1">
        <v>46372</v>
      </c>
      <c r="P642" t="s">
        <v>457</v>
      </c>
      <c r="Q642" t="s">
        <v>33</v>
      </c>
      <c r="R642">
        <v>7008004341741000</v>
      </c>
    </row>
    <row r="643" spans="1:18" x14ac:dyDescent="0.25">
      <c r="A643" t="s">
        <v>3822</v>
      </c>
      <c r="B643" t="s">
        <v>2222</v>
      </c>
      <c r="C643" t="s">
        <v>4134</v>
      </c>
      <c r="D643" t="s">
        <v>135</v>
      </c>
      <c r="E643" t="s">
        <v>111</v>
      </c>
      <c r="F643" t="s">
        <v>112</v>
      </c>
      <c r="G643" t="s">
        <v>1598</v>
      </c>
      <c r="H643">
        <v>291</v>
      </c>
      <c r="I643">
        <v>2023</v>
      </c>
      <c r="J643" t="s">
        <v>2223</v>
      </c>
      <c r="K643" t="s">
        <v>2224</v>
      </c>
      <c r="L643" s="1">
        <v>45021</v>
      </c>
      <c r="M643" t="s">
        <v>32</v>
      </c>
      <c r="N643" s="1">
        <v>46008</v>
      </c>
      <c r="O643" s="1">
        <v>46372</v>
      </c>
      <c r="P643" t="s">
        <v>457</v>
      </c>
      <c r="Q643" t="s">
        <v>33</v>
      </c>
      <c r="R643">
        <v>7008004341744000</v>
      </c>
    </row>
    <row r="644" spans="1:18" x14ac:dyDescent="0.25">
      <c r="A644" t="s">
        <v>3823</v>
      </c>
      <c r="B644" t="s">
        <v>2225</v>
      </c>
      <c r="C644" t="s">
        <v>4134</v>
      </c>
      <c r="D644" t="s">
        <v>135</v>
      </c>
      <c r="E644" t="s">
        <v>111</v>
      </c>
      <c r="F644" t="s">
        <v>112</v>
      </c>
      <c r="G644" t="s">
        <v>1598</v>
      </c>
      <c r="H644">
        <v>291</v>
      </c>
      <c r="I644">
        <v>2023</v>
      </c>
      <c r="J644" t="s">
        <v>2226</v>
      </c>
      <c r="K644" t="s">
        <v>2227</v>
      </c>
      <c r="L644" s="1">
        <v>45021</v>
      </c>
      <c r="M644" t="s">
        <v>32</v>
      </c>
      <c r="N644" s="1">
        <v>46008</v>
      </c>
      <c r="O644" s="1">
        <v>46372</v>
      </c>
      <c r="P644" t="s">
        <v>457</v>
      </c>
      <c r="Q644" t="s">
        <v>33</v>
      </c>
      <c r="R644">
        <v>7008004341745000</v>
      </c>
    </row>
    <row r="645" spans="1:18" x14ac:dyDescent="0.25">
      <c r="A645" t="s">
        <v>3824</v>
      </c>
      <c r="B645" t="s">
        <v>2228</v>
      </c>
      <c r="C645" t="s">
        <v>4134</v>
      </c>
      <c r="D645" t="s">
        <v>135</v>
      </c>
      <c r="E645" t="s">
        <v>111</v>
      </c>
      <c r="F645" t="s">
        <v>112</v>
      </c>
      <c r="G645" t="s">
        <v>1598</v>
      </c>
      <c r="H645">
        <v>291</v>
      </c>
      <c r="I645">
        <v>2023</v>
      </c>
      <c r="J645" t="s">
        <v>2229</v>
      </c>
      <c r="K645" t="s">
        <v>2230</v>
      </c>
      <c r="L645" s="1">
        <v>45021</v>
      </c>
      <c r="M645" t="s">
        <v>32</v>
      </c>
      <c r="N645" s="1">
        <v>46008</v>
      </c>
      <c r="O645" s="1">
        <v>46372</v>
      </c>
      <c r="P645" t="s">
        <v>457</v>
      </c>
      <c r="Q645" t="s">
        <v>33</v>
      </c>
      <c r="R645">
        <v>7008004341746000</v>
      </c>
    </row>
    <row r="646" spans="1:18" x14ac:dyDescent="0.25">
      <c r="A646" t="s">
        <v>3825</v>
      </c>
      <c r="B646" t="s">
        <v>2231</v>
      </c>
      <c r="C646" t="s">
        <v>4134</v>
      </c>
      <c r="D646" t="s">
        <v>135</v>
      </c>
      <c r="E646" t="s">
        <v>111</v>
      </c>
      <c r="F646" t="s">
        <v>112</v>
      </c>
      <c r="G646" t="s">
        <v>1598</v>
      </c>
      <c r="H646">
        <v>291</v>
      </c>
      <c r="I646">
        <v>2023</v>
      </c>
      <c r="J646" t="s">
        <v>2232</v>
      </c>
      <c r="K646" t="s">
        <v>2233</v>
      </c>
      <c r="L646" s="1">
        <v>45021</v>
      </c>
      <c r="M646" t="s">
        <v>32</v>
      </c>
      <c r="N646" s="1">
        <v>46008</v>
      </c>
      <c r="O646" s="1">
        <v>46372</v>
      </c>
      <c r="P646" t="s">
        <v>457</v>
      </c>
      <c r="Q646" t="s">
        <v>33</v>
      </c>
      <c r="R646">
        <v>7008004341747000</v>
      </c>
    </row>
    <row r="647" spans="1:18" x14ac:dyDescent="0.25">
      <c r="A647" t="s">
        <v>3826</v>
      </c>
      <c r="B647" t="s">
        <v>2234</v>
      </c>
      <c r="C647" t="s">
        <v>4134</v>
      </c>
      <c r="D647" t="s">
        <v>135</v>
      </c>
      <c r="E647" t="s">
        <v>111</v>
      </c>
      <c r="F647" t="s">
        <v>112</v>
      </c>
      <c r="G647" t="s">
        <v>1598</v>
      </c>
      <c r="H647">
        <v>291</v>
      </c>
      <c r="I647">
        <v>2023</v>
      </c>
      <c r="J647" t="s">
        <v>2235</v>
      </c>
      <c r="K647" t="s">
        <v>2236</v>
      </c>
      <c r="L647" s="1">
        <v>45021</v>
      </c>
      <c r="M647" t="s">
        <v>32</v>
      </c>
      <c r="N647" s="1">
        <v>46008</v>
      </c>
      <c r="O647" s="1">
        <v>46372</v>
      </c>
      <c r="P647" t="s">
        <v>457</v>
      </c>
      <c r="Q647" t="s">
        <v>33</v>
      </c>
      <c r="R647">
        <v>7008004341748000</v>
      </c>
    </row>
    <row r="648" spans="1:18" x14ac:dyDescent="0.25">
      <c r="A648" t="s">
        <v>3827</v>
      </c>
      <c r="B648" t="s">
        <v>2237</v>
      </c>
      <c r="C648" t="s">
        <v>4134</v>
      </c>
      <c r="D648" t="s">
        <v>135</v>
      </c>
      <c r="E648" t="s">
        <v>111</v>
      </c>
      <c r="F648" t="s">
        <v>112</v>
      </c>
      <c r="G648" t="s">
        <v>1598</v>
      </c>
      <c r="H648">
        <v>291</v>
      </c>
      <c r="I648">
        <v>2023</v>
      </c>
      <c r="J648" t="s">
        <v>2238</v>
      </c>
      <c r="K648" t="s">
        <v>2239</v>
      </c>
      <c r="L648" s="1">
        <v>45021</v>
      </c>
      <c r="M648" t="s">
        <v>32</v>
      </c>
      <c r="N648" s="1">
        <v>46008</v>
      </c>
      <c r="O648" s="1">
        <v>46372</v>
      </c>
      <c r="P648" t="s">
        <v>457</v>
      </c>
      <c r="Q648" t="s">
        <v>33</v>
      </c>
      <c r="R648">
        <v>7008004341749000</v>
      </c>
    </row>
    <row r="649" spans="1:18" x14ac:dyDescent="0.25">
      <c r="A649" t="s">
        <v>3828</v>
      </c>
      <c r="B649" t="s">
        <v>2240</v>
      </c>
      <c r="C649" t="s">
        <v>4134</v>
      </c>
      <c r="D649" t="s">
        <v>135</v>
      </c>
      <c r="E649" t="s">
        <v>111</v>
      </c>
      <c r="F649" t="s">
        <v>112</v>
      </c>
      <c r="G649" t="s">
        <v>1598</v>
      </c>
      <c r="H649">
        <v>291</v>
      </c>
      <c r="I649">
        <v>2023</v>
      </c>
      <c r="J649" t="s">
        <v>2241</v>
      </c>
      <c r="K649" t="s">
        <v>2242</v>
      </c>
      <c r="L649" s="1">
        <v>45021</v>
      </c>
      <c r="M649" t="s">
        <v>32</v>
      </c>
      <c r="N649" s="1">
        <v>46008</v>
      </c>
      <c r="O649" s="1">
        <v>46372</v>
      </c>
      <c r="P649" t="s">
        <v>457</v>
      </c>
      <c r="Q649" t="s">
        <v>33</v>
      </c>
      <c r="R649">
        <v>7008004341751000</v>
      </c>
    </row>
    <row r="650" spans="1:18" x14ac:dyDescent="0.25">
      <c r="A650" t="s">
        <v>3829</v>
      </c>
      <c r="B650" t="s">
        <v>2243</v>
      </c>
      <c r="C650" t="s">
        <v>4134</v>
      </c>
      <c r="D650" t="s">
        <v>135</v>
      </c>
      <c r="E650" t="s">
        <v>111</v>
      </c>
      <c r="F650" t="s">
        <v>112</v>
      </c>
      <c r="G650" t="s">
        <v>1598</v>
      </c>
      <c r="H650">
        <v>291</v>
      </c>
      <c r="I650">
        <v>2023</v>
      </c>
      <c r="J650" t="s">
        <v>2244</v>
      </c>
      <c r="K650" t="s">
        <v>2245</v>
      </c>
      <c r="L650" s="1">
        <v>45021</v>
      </c>
      <c r="M650" t="s">
        <v>32</v>
      </c>
      <c r="N650" s="1">
        <v>46008</v>
      </c>
      <c r="O650" s="1">
        <v>46372</v>
      </c>
      <c r="P650" t="s">
        <v>457</v>
      </c>
      <c r="Q650" t="s">
        <v>33</v>
      </c>
      <c r="R650">
        <v>7008004341752000</v>
      </c>
    </row>
    <row r="651" spans="1:18" x14ac:dyDescent="0.25">
      <c r="A651" t="s">
        <v>3830</v>
      </c>
      <c r="B651" t="s">
        <v>2246</v>
      </c>
      <c r="C651" t="s">
        <v>4134</v>
      </c>
      <c r="D651" t="s">
        <v>135</v>
      </c>
      <c r="E651" t="s">
        <v>111</v>
      </c>
      <c r="F651" t="s">
        <v>112</v>
      </c>
      <c r="G651" t="s">
        <v>1598</v>
      </c>
      <c r="H651">
        <v>291</v>
      </c>
      <c r="I651">
        <v>2023</v>
      </c>
      <c r="J651" t="s">
        <v>2247</v>
      </c>
      <c r="K651" t="s">
        <v>2248</v>
      </c>
      <c r="L651" s="1">
        <v>45021</v>
      </c>
      <c r="M651" t="s">
        <v>32</v>
      </c>
      <c r="N651" s="1">
        <v>46008</v>
      </c>
      <c r="O651" s="1">
        <v>46372</v>
      </c>
      <c r="P651" t="s">
        <v>457</v>
      </c>
      <c r="Q651" t="s">
        <v>33</v>
      </c>
      <c r="R651">
        <v>7008004341753000</v>
      </c>
    </row>
    <row r="652" spans="1:18" x14ac:dyDescent="0.25">
      <c r="A652" t="s">
        <v>3831</v>
      </c>
      <c r="B652" t="s">
        <v>2249</v>
      </c>
      <c r="C652" t="s">
        <v>4134</v>
      </c>
      <c r="D652" t="s">
        <v>135</v>
      </c>
      <c r="E652" t="s">
        <v>111</v>
      </c>
      <c r="F652" t="s">
        <v>112</v>
      </c>
      <c r="G652" t="s">
        <v>1598</v>
      </c>
      <c r="H652">
        <v>291</v>
      </c>
      <c r="I652">
        <v>2023</v>
      </c>
      <c r="J652" t="s">
        <v>2250</v>
      </c>
      <c r="K652" t="s">
        <v>2251</v>
      </c>
      <c r="L652" s="1">
        <v>45021</v>
      </c>
      <c r="M652" t="s">
        <v>32</v>
      </c>
      <c r="N652" s="1">
        <v>46008</v>
      </c>
      <c r="O652" s="1">
        <v>46372</v>
      </c>
      <c r="P652" t="s">
        <v>457</v>
      </c>
      <c r="Q652" t="s">
        <v>33</v>
      </c>
      <c r="R652">
        <v>7008004341754000</v>
      </c>
    </row>
    <row r="653" spans="1:18" x14ac:dyDescent="0.25">
      <c r="A653" t="s">
        <v>3832</v>
      </c>
      <c r="B653" t="s">
        <v>2252</v>
      </c>
      <c r="C653" t="s">
        <v>4134</v>
      </c>
      <c r="D653" t="s">
        <v>135</v>
      </c>
      <c r="E653" t="s">
        <v>111</v>
      </c>
      <c r="F653" t="s">
        <v>112</v>
      </c>
      <c r="G653" t="s">
        <v>1598</v>
      </c>
      <c r="H653">
        <v>291</v>
      </c>
      <c r="I653">
        <v>2023</v>
      </c>
      <c r="J653" t="s">
        <v>2253</v>
      </c>
      <c r="K653" t="s">
        <v>2254</v>
      </c>
      <c r="L653" s="1">
        <v>45021</v>
      </c>
      <c r="M653" t="s">
        <v>23</v>
      </c>
      <c r="N653" s="1">
        <v>46008</v>
      </c>
      <c r="O653" s="1">
        <v>46372</v>
      </c>
      <c r="P653" t="s">
        <v>457</v>
      </c>
      <c r="Q653" t="s">
        <v>33</v>
      </c>
      <c r="R653">
        <v>7008004341755000</v>
      </c>
    </row>
    <row r="654" spans="1:18" x14ac:dyDescent="0.25">
      <c r="A654" t="s">
        <v>3833</v>
      </c>
      <c r="B654" t="s">
        <v>2255</v>
      </c>
      <c r="C654" t="s">
        <v>4134</v>
      </c>
      <c r="D654" t="s">
        <v>135</v>
      </c>
      <c r="E654" t="s">
        <v>111</v>
      </c>
      <c r="F654" t="s">
        <v>112</v>
      </c>
      <c r="G654" t="s">
        <v>1598</v>
      </c>
      <c r="H654">
        <v>291</v>
      </c>
      <c r="I654">
        <v>2023</v>
      </c>
      <c r="J654" t="s">
        <v>2256</v>
      </c>
      <c r="K654" t="s">
        <v>2257</v>
      </c>
      <c r="L654" s="1">
        <v>45021</v>
      </c>
      <c r="M654" t="s">
        <v>32</v>
      </c>
      <c r="N654" s="1">
        <v>46008</v>
      </c>
      <c r="O654" s="1">
        <v>46372</v>
      </c>
      <c r="P654" t="s">
        <v>457</v>
      </c>
      <c r="Q654" t="s">
        <v>33</v>
      </c>
      <c r="R654">
        <v>7008004341750000</v>
      </c>
    </row>
    <row r="655" spans="1:18" x14ac:dyDescent="0.25">
      <c r="A655" t="s">
        <v>3834</v>
      </c>
      <c r="B655" t="s">
        <v>2258</v>
      </c>
      <c r="C655" t="s">
        <v>4134</v>
      </c>
      <c r="D655" t="s">
        <v>135</v>
      </c>
      <c r="E655" t="s">
        <v>111</v>
      </c>
      <c r="F655" t="s">
        <v>112</v>
      </c>
      <c r="G655" t="s">
        <v>1598</v>
      </c>
      <c r="H655">
        <v>291</v>
      </c>
      <c r="I655">
        <v>2023</v>
      </c>
      <c r="J655" t="s">
        <v>2259</v>
      </c>
      <c r="K655" t="s">
        <v>2260</v>
      </c>
      <c r="L655" s="1">
        <v>45021</v>
      </c>
      <c r="M655" t="s">
        <v>32</v>
      </c>
      <c r="N655" s="1">
        <v>46008</v>
      </c>
      <c r="O655" s="1">
        <v>46372</v>
      </c>
      <c r="P655" t="s">
        <v>457</v>
      </c>
      <c r="Q655" t="s">
        <v>33</v>
      </c>
      <c r="R655">
        <v>7008004341756000</v>
      </c>
    </row>
    <row r="656" spans="1:18" x14ac:dyDescent="0.25">
      <c r="A656" t="s">
        <v>3518</v>
      </c>
      <c r="B656" t="s">
        <v>1277</v>
      </c>
      <c r="C656" t="s">
        <v>4173</v>
      </c>
      <c r="D656" t="s">
        <v>444</v>
      </c>
      <c r="E656" t="s">
        <v>111</v>
      </c>
      <c r="F656" t="s">
        <v>112</v>
      </c>
      <c r="G656" t="s">
        <v>737</v>
      </c>
      <c r="H656">
        <v>291</v>
      </c>
      <c r="I656">
        <v>2021</v>
      </c>
      <c r="J656" t="s">
        <v>1278</v>
      </c>
      <c r="K656" t="s">
        <v>1279</v>
      </c>
      <c r="L656" s="1">
        <v>44243</v>
      </c>
      <c r="M656" t="s">
        <v>32</v>
      </c>
      <c r="N656" s="1">
        <v>46006</v>
      </c>
      <c r="O656" s="1">
        <v>46370</v>
      </c>
      <c r="P656" t="s">
        <v>457</v>
      </c>
      <c r="Q656" t="s">
        <v>33</v>
      </c>
      <c r="R656">
        <v>7008004341665000</v>
      </c>
    </row>
    <row r="657" spans="1:18" x14ac:dyDescent="0.25">
      <c r="A657" t="s">
        <v>3519</v>
      </c>
      <c r="B657" t="s">
        <v>1280</v>
      </c>
      <c r="C657" t="s">
        <v>4173</v>
      </c>
      <c r="D657" t="s">
        <v>444</v>
      </c>
      <c r="E657" t="s">
        <v>111</v>
      </c>
      <c r="F657" t="s">
        <v>112</v>
      </c>
      <c r="G657" t="s">
        <v>737</v>
      </c>
      <c r="H657">
        <v>291</v>
      </c>
      <c r="I657">
        <v>2021</v>
      </c>
      <c r="J657" t="s">
        <v>1281</v>
      </c>
      <c r="K657" t="s">
        <v>1282</v>
      </c>
      <c r="L657" s="1">
        <v>44243</v>
      </c>
      <c r="M657" t="s">
        <v>32</v>
      </c>
      <c r="N657" s="1">
        <v>46088</v>
      </c>
      <c r="O657" s="1">
        <v>46453</v>
      </c>
      <c r="P657" t="s">
        <v>457</v>
      </c>
      <c r="Q657" t="s">
        <v>53</v>
      </c>
      <c r="R657">
        <v>7008004351552000</v>
      </c>
    </row>
    <row r="658" spans="1:18" x14ac:dyDescent="0.25">
      <c r="A658" t="s">
        <v>3522</v>
      </c>
      <c r="B658" t="s">
        <v>1289</v>
      </c>
      <c r="C658" t="s">
        <v>4173</v>
      </c>
      <c r="D658" t="s">
        <v>444</v>
      </c>
      <c r="E658" t="s">
        <v>111</v>
      </c>
      <c r="F658" t="s">
        <v>112</v>
      </c>
      <c r="G658" t="s">
        <v>737</v>
      </c>
      <c r="H658">
        <v>291</v>
      </c>
      <c r="I658">
        <v>2021</v>
      </c>
      <c r="J658" t="s">
        <v>1290</v>
      </c>
      <c r="K658" t="s">
        <v>1291</v>
      </c>
      <c r="L658" s="1">
        <v>44243</v>
      </c>
      <c r="M658" t="s">
        <v>32</v>
      </c>
      <c r="N658" s="1">
        <v>46006</v>
      </c>
      <c r="O658" s="1">
        <v>46370</v>
      </c>
      <c r="P658" t="s">
        <v>457</v>
      </c>
      <c r="Q658" t="s">
        <v>33</v>
      </c>
      <c r="R658">
        <v>7008004341668000</v>
      </c>
    </row>
    <row r="659" spans="1:18" x14ac:dyDescent="0.25">
      <c r="A659" t="s">
        <v>3523</v>
      </c>
      <c r="B659" t="s">
        <v>1292</v>
      </c>
      <c r="C659" t="s">
        <v>4173</v>
      </c>
      <c r="D659" t="s">
        <v>444</v>
      </c>
      <c r="E659" t="s">
        <v>111</v>
      </c>
      <c r="F659" t="s">
        <v>112</v>
      </c>
      <c r="G659" t="s">
        <v>737</v>
      </c>
      <c r="H659">
        <v>291</v>
      </c>
      <c r="I659">
        <v>2021</v>
      </c>
      <c r="J659" t="s">
        <v>1293</v>
      </c>
      <c r="K659" t="s">
        <v>1294</v>
      </c>
      <c r="L659" s="1">
        <v>44243</v>
      </c>
      <c r="M659" t="s">
        <v>32</v>
      </c>
      <c r="N659" s="1">
        <v>46006</v>
      </c>
      <c r="O659" s="1">
        <v>46370</v>
      </c>
      <c r="P659" t="s">
        <v>457</v>
      </c>
      <c r="Q659" t="s">
        <v>33</v>
      </c>
      <c r="R659">
        <v>7008004341669000</v>
      </c>
    </row>
    <row r="660" spans="1:18" x14ac:dyDescent="0.25">
      <c r="A660" t="s">
        <v>3524</v>
      </c>
      <c r="B660" t="s">
        <v>1295</v>
      </c>
      <c r="C660" t="s">
        <v>4173</v>
      </c>
      <c r="D660" t="s">
        <v>444</v>
      </c>
      <c r="E660" t="s">
        <v>111</v>
      </c>
      <c r="F660" t="s">
        <v>112</v>
      </c>
      <c r="G660" t="s">
        <v>737</v>
      </c>
      <c r="H660">
        <v>291</v>
      </c>
      <c r="I660">
        <v>2021</v>
      </c>
      <c r="J660" t="s">
        <v>1296</v>
      </c>
      <c r="K660" t="s">
        <v>1297</v>
      </c>
      <c r="L660" s="1">
        <v>44243</v>
      </c>
      <c r="M660" t="s">
        <v>32</v>
      </c>
      <c r="N660" s="1">
        <v>46006</v>
      </c>
      <c r="O660" s="1">
        <v>46370</v>
      </c>
      <c r="P660" t="s">
        <v>457</v>
      </c>
      <c r="Q660" t="s">
        <v>33</v>
      </c>
      <c r="R660">
        <v>7008004341670000</v>
      </c>
    </row>
    <row r="661" spans="1:18" x14ac:dyDescent="0.25">
      <c r="A661" t="s">
        <v>3531</v>
      </c>
      <c r="B661" t="s">
        <v>1317</v>
      </c>
      <c r="C661" t="s">
        <v>4173</v>
      </c>
      <c r="D661" t="s">
        <v>444</v>
      </c>
      <c r="E661" t="s">
        <v>111</v>
      </c>
      <c r="F661" t="s">
        <v>112</v>
      </c>
      <c r="G661" t="s">
        <v>737</v>
      </c>
      <c r="H661">
        <v>291</v>
      </c>
      <c r="I661">
        <v>2021</v>
      </c>
      <c r="J661" t="s">
        <v>1318</v>
      </c>
      <c r="K661" t="s">
        <v>1319</v>
      </c>
      <c r="L661" s="1">
        <v>44243</v>
      </c>
      <c r="M661" t="s">
        <v>32</v>
      </c>
      <c r="N661" s="1">
        <v>46006</v>
      </c>
      <c r="O661" s="1">
        <v>46370</v>
      </c>
      <c r="P661" t="s">
        <v>457</v>
      </c>
      <c r="Q661" t="s">
        <v>33</v>
      </c>
      <c r="R661">
        <v>7008004341677000</v>
      </c>
    </row>
    <row r="662" spans="1:18" x14ac:dyDescent="0.25">
      <c r="A662" t="s">
        <v>4063</v>
      </c>
      <c r="B662" t="s">
        <v>2968</v>
      </c>
      <c r="C662" t="s">
        <v>4173</v>
      </c>
      <c r="D662" t="s">
        <v>135</v>
      </c>
      <c r="E662" t="s">
        <v>111</v>
      </c>
      <c r="F662" t="s">
        <v>112</v>
      </c>
      <c r="G662" t="s">
        <v>2895</v>
      </c>
      <c r="H662">
        <v>293</v>
      </c>
      <c r="I662">
        <v>2025</v>
      </c>
      <c r="J662" t="s">
        <v>2969</v>
      </c>
      <c r="K662" t="s">
        <v>2970</v>
      </c>
      <c r="L662" s="1">
        <v>45995</v>
      </c>
      <c r="M662" t="s">
        <v>32</v>
      </c>
      <c r="N662" s="1">
        <v>45819</v>
      </c>
      <c r="O662" s="1">
        <v>46184</v>
      </c>
      <c r="P662" t="s">
        <v>457</v>
      </c>
      <c r="Q662" t="s">
        <v>2940</v>
      </c>
      <c r="R662">
        <v>10201244310801</v>
      </c>
    </row>
    <row r="663" spans="1:18" x14ac:dyDescent="0.25">
      <c r="A663" t="s">
        <v>4072</v>
      </c>
      <c r="B663" t="s">
        <v>2998</v>
      </c>
      <c r="C663" t="s">
        <v>4173</v>
      </c>
      <c r="D663" t="s">
        <v>135</v>
      </c>
      <c r="E663" t="s">
        <v>111</v>
      </c>
      <c r="F663" t="s">
        <v>112</v>
      </c>
      <c r="G663" t="s">
        <v>2895</v>
      </c>
      <c r="H663">
        <v>293</v>
      </c>
      <c r="I663">
        <v>2025</v>
      </c>
      <c r="J663" t="s">
        <v>2999</v>
      </c>
      <c r="K663" t="s">
        <v>3000</v>
      </c>
      <c r="L663" s="1">
        <v>45995</v>
      </c>
      <c r="M663" t="s">
        <v>32</v>
      </c>
      <c r="N663" s="1">
        <v>45819</v>
      </c>
      <c r="O663" s="1">
        <v>46184</v>
      </c>
      <c r="P663" t="s">
        <v>457</v>
      </c>
      <c r="Q663" t="s">
        <v>2940</v>
      </c>
      <c r="R663">
        <v>1020124311701</v>
      </c>
    </row>
    <row r="664" spans="1:18" x14ac:dyDescent="0.25">
      <c r="A664" t="s">
        <v>4073</v>
      </c>
      <c r="B664" t="s">
        <v>3001</v>
      </c>
      <c r="C664" t="s">
        <v>4173</v>
      </c>
      <c r="D664" t="s">
        <v>135</v>
      </c>
      <c r="E664" t="s">
        <v>111</v>
      </c>
      <c r="F664" t="s">
        <v>112</v>
      </c>
      <c r="G664" t="s">
        <v>2895</v>
      </c>
      <c r="H664">
        <v>293</v>
      </c>
      <c r="I664">
        <v>2025</v>
      </c>
      <c r="J664" t="s">
        <v>3002</v>
      </c>
      <c r="K664" t="s">
        <v>3003</v>
      </c>
      <c r="L664" s="1">
        <v>45995</v>
      </c>
      <c r="M664" t="s">
        <v>32</v>
      </c>
      <c r="N664" s="1">
        <v>45819</v>
      </c>
      <c r="O664" s="1">
        <v>46184</v>
      </c>
      <c r="P664" t="s">
        <v>457</v>
      </c>
      <c r="Q664" t="s">
        <v>2940</v>
      </c>
      <c r="R664">
        <v>1020124311801</v>
      </c>
    </row>
    <row r="665" spans="1:18" x14ac:dyDescent="0.25">
      <c r="A665" t="s">
        <v>4074</v>
      </c>
      <c r="B665" t="s">
        <v>3004</v>
      </c>
      <c r="C665" t="s">
        <v>4173</v>
      </c>
      <c r="D665" t="s">
        <v>135</v>
      </c>
      <c r="E665" t="s">
        <v>111</v>
      </c>
      <c r="F665" t="s">
        <v>112</v>
      </c>
      <c r="G665" t="s">
        <v>2895</v>
      </c>
      <c r="H665">
        <v>293</v>
      </c>
      <c r="I665">
        <v>2025</v>
      </c>
      <c r="J665" t="s">
        <v>3005</v>
      </c>
      <c r="K665" t="s">
        <v>3006</v>
      </c>
      <c r="L665" s="1">
        <v>45995</v>
      </c>
      <c r="M665" t="s">
        <v>32</v>
      </c>
      <c r="N665" s="1">
        <v>45819</v>
      </c>
      <c r="O665" s="1">
        <v>46184</v>
      </c>
      <c r="P665" t="s">
        <v>457</v>
      </c>
      <c r="Q665" t="s">
        <v>2940</v>
      </c>
      <c r="R665">
        <v>1020124311901</v>
      </c>
    </row>
    <row r="666" spans="1:18" x14ac:dyDescent="0.25">
      <c r="A666" t="s">
        <v>4075</v>
      </c>
      <c r="B666" t="s">
        <v>3007</v>
      </c>
      <c r="C666" t="s">
        <v>4173</v>
      </c>
      <c r="D666" t="s">
        <v>135</v>
      </c>
      <c r="E666" t="s">
        <v>111</v>
      </c>
      <c r="F666" t="s">
        <v>112</v>
      </c>
      <c r="G666" t="s">
        <v>2895</v>
      </c>
      <c r="H666">
        <v>293</v>
      </c>
      <c r="I666">
        <v>2025</v>
      </c>
      <c r="J666" t="s">
        <v>3008</v>
      </c>
      <c r="K666" t="s">
        <v>3009</v>
      </c>
      <c r="L666" s="1">
        <v>45989</v>
      </c>
      <c r="M666" t="s">
        <v>32</v>
      </c>
      <c r="N666" s="1">
        <v>45905</v>
      </c>
      <c r="O666" s="1">
        <v>46269</v>
      </c>
      <c r="P666" t="s">
        <v>457</v>
      </c>
      <c r="Q666" t="s">
        <v>2986</v>
      </c>
      <c r="R666">
        <v>102012446730100</v>
      </c>
    </row>
    <row r="667" spans="1:18" x14ac:dyDescent="0.25">
      <c r="A667" t="s">
        <v>3580</v>
      </c>
      <c r="B667" t="s">
        <v>1470</v>
      </c>
      <c r="C667" t="s">
        <v>4179</v>
      </c>
      <c r="D667" t="s">
        <v>444</v>
      </c>
      <c r="E667" t="s">
        <v>111</v>
      </c>
      <c r="F667" t="s">
        <v>112</v>
      </c>
      <c r="G667" t="s">
        <v>737</v>
      </c>
      <c r="H667">
        <v>291</v>
      </c>
      <c r="I667">
        <v>2021</v>
      </c>
      <c r="J667" t="s">
        <v>1471</v>
      </c>
      <c r="K667" t="s">
        <v>1472</v>
      </c>
      <c r="L667" s="1">
        <v>44280</v>
      </c>
      <c r="M667" t="s">
        <v>32</v>
      </c>
      <c r="N667" s="1">
        <v>46057</v>
      </c>
      <c r="O667" s="1">
        <v>46421</v>
      </c>
      <c r="P667" t="s">
        <v>457</v>
      </c>
      <c r="Q667" t="s">
        <v>38</v>
      </c>
      <c r="R667">
        <v>7008004348552000</v>
      </c>
    </row>
    <row r="668" spans="1:18" x14ac:dyDescent="0.25">
      <c r="A668" t="s">
        <v>3582</v>
      </c>
      <c r="B668" t="s">
        <v>1476</v>
      </c>
      <c r="C668" t="s">
        <v>4179</v>
      </c>
      <c r="D668" t="s">
        <v>444</v>
      </c>
      <c r="E668" t="s">
        <v>111</v>
      </c>
      <c r="F668" t="s">
        <v>112</v>
      </c>
      <c r="G668" t="s">
        <v>737</v>
      </c>
      <c r="H668">
        <v>291</v>
      </c>
      <c r="I668">
        <v>2021</v>
      </c>
      <c r="J668" t="s">
        <v>1477</v>
      </c>
      <c r="K668" t="s">
        <v>1478</v>
      </c>
      <c r="L668" s="1">
        <v>44280</v>
      </c>
      <c r="M668" t="s">
        <v>32</v>
      </c>
      <c r="N668" s="1">
        <v>46057</v>
      </c>
      <c r="O668" s="1">
        <v>46421</v>
      </c>
      <c r="P668" t="s">
        <v>457</v>
      </c>
      <c r="Q668" t="s">
        <v>38</v>
      </c>
      <c r="R668">
        <v>7008004348554000</v>
      </c>
    </row>
    <row r="669" spans="1:18" x14ac:dyDescent="0.25">
      <c r="A669" t="s">
        <v>3583</v>
      </c>
      <c r="B669" t="s">
        <v>1479</v>
      </c>
      <c r="C669" t="s">
        <v>4179</v>
      </c>
      <c r="D669" t="s">
        <v>444</v>
      </c>
      <c r="E669" t="s">
        <v>111</v>
      </c>
      <c r="F669" t="s">
        <v>112</v>
      </c>
      <c r="G669" t="s">
        <v>737</v>
      </c>
      <c r="H669">
        <v>291</v>
      </c>
      <c r="I669">
        <v>2021</v>
      </c>
      <c r="J669" t="s">
        <v>1480</v>
      </c>
      <c r="K669" t="s">
        <v>1481</v>
      </c>
      <c r="L669" s="1">
        <v>44280</v>
      </c>
      <c r="M669" t="s">
        <v>32</v>
      </c>
      <c r="N669" s="1">
        <v>46068</v>
      </c>
      <c r="O669" s="1">
        <v>46432</v>
      </c>
      <c r="P669" t="s">
        <v>457</v>
      </c>
      <c r="Q669" t="s">
        <v>38</v>
      </c>
      <c r="R669">
        <v>7008004348557000</v>
      </c>
    </row>
    <row r="670" spans="1:18" x14ac:dyDescent="0.25">
      <c r="A670" t="s">
        <v>3584</v>
      </c>
      <c r="B670" t="s">
        <v>1482</v>
      </c>
      <c r="C670" t="s">
        <v>4179</v>
      </c>
      <c r="D670" t="s">
        <v>444</v>
      </c>
      <c r="E670" t="s">
        <v>111</v>
      </c>
      <c r="F670" t="s">
        <v>112</v>
      </c>
      <c r="G670" t="s">
        <v>737</v>
      </c>
      <c r="H670">
        <v>291</v>
      </c>
      <c r="I670">
        <v>2021</v>
      </c>
      <c r="J670" t="s">
        <v>1483</v>
      </c>
      <c r="K670" t="s">
        <v>1484</v>
      </c>
      <c r="L670" s="1">
        <v>44280</v>
      </c>
      <c r="M670" t="s">
        <v>32</v>
      </c>
      <c r="N670" s="1">
        <v>46068</v>
      </c>
      <c r="O670" s="1">
        <v>46432</v>
      </c>
      <c r="P670" t="s">
        <v>457</v>
      </c>
      <c r="Q670" t="s">
        <v>38</v>
      </c>
      <c r="R670">
        <v>7008004348558000</v>
      </c>
    </row>
    <row r="671" spans="1:18" x14ac:dyDescent="0.25">
      <c r="A671" t="s">
        <v>3585</v>
      </c>
      <c r="B671" t="s">
        <v>1485</v>
      </c>
      <c r="C671" t="s">
        <v>4179</v>
      </c>
      <c r="D671" t="s">
        <v>444</v>
      </c>
      <c r="E671" t="s">
        <v>111</v>
      </c>
      <c r="F671" t="s">
        <v>112</v>
      </c>
      <c r="G671" t="s">
        <v>737</v>
      </c>
      <c r="H671">
        <v>291</v>
      </c>
      <c r="I671">
        <v>2021</v>
      </c>
      <c r="J671" t="s">
        <v>1486</v>
      </c>
      <c r="K671" t="s">
        <v>1487</v>
      </c>
      <c r="L671" s="1">
        <v>44280</v>
      </c>
      <c r="M671" t="s">
        <v>32</v>
      </c>
      <c r="N671" s="1">
        <v>46068</v>
      </c>
      <c r="O671" s="1">
        <v>46432</v>
      </c>
      <c r="P671" t="s">
        <v>457</v>
      </c>
      <c r="Q671" t="s">
        <v>38</v>
      </c>
      <c r="R671">
        <v>7008004348559000</v>
      </c>
    </row>
    <row r="672" spans="1:18" x14ac:dyDescent="0.25">
      <c r="A672" t="s">
        <v>3591</v>
      </c>
      <c r="B672" t="s">
        <v>1505</v>
      </c>
      <c r="C672" t="s">
        <v>4179</v>
      </c>
      <c r="D672" t="s">
        <v>444</v>
      </c>
      <c r="E672" t="s">
        <v>111</v>
      </c>
      <c r="F672" t="s">
        <v>112</v>
      </c>
      <c r="G672" t="s">
        <v>737</v>
      </c>
      <c r="H672">
        <v>291</v>
      </c>
      <c r="I672">
        <v>2021</v>
      </c>
      <c r="J672" t="s">
        <v>1506</v>
      </c>
      <c r="K672" t="s">
        <v>1507</v>
      </c>
      <c r="L672" s="1">
        <v>44280</v>
      </c>
      <c r="M672" t="s">
        <v>32</v>
      </c>
      <c r="N672" s="1">
        <v>46068</v>
      </c>
      <c r="O672" s="1">
        <v>46432</v>
      </c>
      <c r="P672" t="s">
        <v>457</v>
      </c>
      <c r="Q672" t="s">
        <v>38</v>
      </c>
      <c r="R672">
        <v>7008004348565000</v>
      </c>
    </row>
    <row r="673" spans="1:18" x14ac:dyDescent="0.25">
      <c r="A673" t="s">
        <v>4065</v>
      </c>
      <c r="B673" t="s">
        <v>2974</v>
      </c>
      <c r="C673" t="s">
        <v>4179</v>
      </c>
      <c r="D673" t="s">
        <v>135</v>
      </c>
      <c r="E673" t="s">
        <v>111</v>
      </c>
      <c r="F673" t="s">
        <v>112</v>
      </c>
      <c r="G673" t="s">
        <v>2895</v>
      </c>
      <c r="H673">
        <v>293</v>
      </c>
      <c r="I673">
        <v>2025</v>
      </c>
      <c r="J673" t="s">
        <v>2975</v>
      </c>
      <c r="K673" t="s">
        <v>2976</v>
      </c>
      <c r="L673" s="1">
        <v>45995</v>
      </c>
      <c r="M673" t="s">
        <v>32</v>
      </c>
      <c r="N673" s="1">
        <v>45819</v>
      </c>
      <c r="O673" s="1">
        <v>46184</v>
      </c>
      <c r="P673" t="s">
        <v>457</v>
      </c>
      <c r="Q673" t="s">
        <v>2940</v>
      </c>
      <c r="R673">
        <v>1020124311001</v>
      </c>
    </row>
    <row r="674" spans="1:18" x14ac:dyDescent="0.25">
      <c r="A674" t="s">
        <v>4066</v>
      </c>
      <c r="B674" t="s">
        <v>2977</v>
      </c>
      <c r="C674" t="s">
        <v>4179</v>
      </c>
      <c r="D674" t="s">
        <v>135</v>
      </c>
      <c r="E674" t="s">
        <v>111</v>
      </c>
      <c r="F674" t="s">
        <v>112</v>
      </c>
      <c r="G674" t="s">
        <v>2895</v>
      </c>
      <c r="H674">
        <v>293</v>
      </c>
      <c r="I674">
        <v>2025</v>
      </c>
      <c r="J674" t="s">
        <v>2978</v>
      </c>
      <c r="K674" t="s">
        <v>2979</v>
      </c>
      <c r="L674" s="1">
        <v>45995</v>
      </c>
      <c r="M674" t="s">
        <v>32</v>
      </c>
      <c r="N674" s="1">
        <v>45819</v>
      </c>
      <c r="O674" s="1">
        <v>46184</v>
      </c>
      <c r="P674" t="s">
        <v>457</v>
      </c>
      <c r="Q674" t="s">
        <v>2940</v>
      </c>
      <c r="R674">
        <v>1020124311101</v>
      </c>
    </row>
    <row r="675" spans="1:18" x14ac:dyDescent="0.25">
      <c r="A675" t="s">
        <v>4067</v>
      </c>
      <c r="B675" t="s">
        <v>2980</v>
      </c>
      <c r="C675" t="s">
        <v>4179</v>
      </c>
      <c r="D675" t="s">
        <v>135</v>
      </c>
      <c r="E675" t="s">
        <v>111</v>
      </c>
      <c r="F675" t="s">
        <v>112</v>
      </c>
      <c r="G675" t="s">
        <v>2895</v>
      </c>
      <c r="H675">
        <v>293</v>
      </c>
      <c r="I675">
        <v>2025</v>
      </c>
      <c r="J675" t="s">
        <v>2981</v>
      </c>
      <c r="K675" t="s">
        <v>2982</v>
      </c>
      <c r="L675" s="1">
        <v>45995</v>
      </c>
      <c r="M675" t="s">
        <v>32</v>
      </c>
      <c r="N675" s="1">
        <v>45819</v>
      </c>
      <c r="O675" s="1">
        <v>46184</v>
      </c>
      <c r="P675" t="s">
        <v>457</v>
      </c>
      <c r="Q675" t="s">
        <v>2940</v>
      </c>
      <c r="R675">
        <v>1020124311201</v>
      </c>
    </row>
    <row r="676" spans="1:18" x14ac:dyDescent="0.25">
      <c r="A676" t="s">
        <v>3556</v>
      </c>
      <c r="B676" t="s">
        <v>1395</v>
      </c>
      <c r="C676" t="s">
        <v>4176</v>
      </c>
      <c r="D676" t="s">
        <v>444</v>
      </c>
      <c r="E676" t="s">
        <v>111</v>
      </c>
      <c r="F676" t="s">
        <v>112</v>
      </c>
      <c r="G676" t="s">
        <v>737</v>
      </c>
      <c r="H676">
        <v>291</v>
      </c>
      <c r="I676">
        <v>2021</v>
      </c>
      <c r="J676" t="s">
        <v>1396</v>
      </c>
      <c r="K676" t="s">
        <v>1397</v>
      </c>
      <c r="L676" s="1">
        <v>44243</v>
      </c>
      <c r="M676" t="s">
        <v>32</v>
      </c>
      <c r="N676" s="1">
        <v>46006</v>
      </c>
      <c r="O676" s="1">
        <v>46370</v>
      </c>
      <c r="P676" t="s">
        <v>457</v>
      </c>
      <c r="Q676" t="s">
        <v>33</v>
      </c>
      <c r="R676">
        <v>7008004341700000</v>
      </c>
    </row>
    <row r="677" spans="1:18" x14ac:dyDescent="0.25">
      <c r="A677" t="s">
        <v>3636</v>
      </c>
      <c r="B677" t="s">
        <v>1650</v>
      </c>
      <c r="C677" t="s">
        <v>4176</v>
      </c>
      <c r="D677" t="s">
        <v>444</v>
      </c>
      <c r="E677" t="s">
        <v>111</v>
      </c>
      <c r="F677" t="s">
        <v>112</v>
      </c>
      <c r="G677" t="s">
        <v>1598</v>
      </c>
      <c r="H677">
        <v>291</v>
      </c>
      <c r="I677">
        <v>2022</v>
      </c>
      <c r="J677" t="s">
        <v>1651</v>
      </c>
      <c r="K677" t="s">
        <v>1652</v>
      </c>
      <c r="L677" s="1">
        <v>44503</v>
      </c>
      <c r="M677" t="s">
        <v>32</v>
      </c>
      <c r="N677" s="1">
        <v>45910</v>
      </c>
      <c r="O677" s="1">
        <v>46274</v>
      </c>
      <c r="P677" t="s">
        <v>457</v>
      </c>
      <c r="Q677" t="s">
        <v>38</v>
      </c>
      <c r="R677">
        <v>408004878572000</v>
      </c>
    </row>
    <row r="678" spans="1:18" x14ac:dyDescent="0.25">
      <c r="A678" t="s">
        <v>3771</v>
      </c>
      <c r="B678" t="s">
        <v>2064</v>
      </c>
      <c r="C678" t="s">
        <v>4176</v>
      </c>
      <c r="D678" t="s">
        <v>444</v>
      </c>
      <c r="E678" t="s">
        <v>111</v>
      </c>
      <c r="F678" t="s">
        <v>112</v>
      </c>
      <c r="G678" t="s">
        <v>1598</v>
      </c>
      <c r="H678">
        <v>291</v>
      </c>
      <c r="I678">
        <v>2022</v>
      </c>
      <c r="J678" t="s">
        <v>2065</v>
      </c>
      <c r="K678" t="s">
        <v>2066</v>
      </c>
      <c r="L678" s="1">
        <v>44782</v>
      </c>
      <c r="M678" t="s">
        <v>32</v>
      </c>
      <c r="N678" s="1">
        <v>45805</v>
      </c>
      <c r="O678" s="1">
        <v>46169</v>
      </c>
      <c r="P678" t="s">
        <v>457</v>
      </c>
      <c r="Q678" t="s">
        <v>38</v>
      </c>
      <c r="R678">
        <v>408004760659000</v>
      </c>
    </row>
    <row r="679" spans="1:18" x14ac:dyDescent="0.25">
      <c r="A679" t="s">
        <v>4076</v>
      </c>
      <c r="B679" t="s">
        <v>3010</v>
      </c>
      <c r="C679" t="s">
        <v>4176</v>
      </c>
      <c r="D679" t="s">
        <v>135</v>
      </c>
      <c r="E679" t="s">
        <v>111</v>
      </c>
      <c r="F679" t="s">
        <v>112</v>
      </c>
      <c r="G679" t="s">
        <v>2895</v>
      </c>
      <c r="H679">
        <v>293</v>
      </c>
      <c r="I679">
        <v>2025</v>
      </c>
      <c r="J679" t="s">
        <v>3011</v>
      </c>
      <c r="K679" t="s">
        <v>3012</v>
      </c>
      <c r="L679" s="1">
        <v>45989</v>
      </c>
      <c r="M679" t="s">
        <v>32</v>
      </c>
      <c r="N679" s="1">
        <v>45905</v>
      </c>
      <c r="O679" s="1">
        <v>46269</v>
      </c>
      <c r="P679" t="s">
        <v>457</v>
      </c>
      <c r="Q679" t="s">
        <v>2986</v>
      </c>
      <c r="R679">
        <v>102012446740100</v>
      </c>
    </row>
    <row r="680" spans="1:18" x14ac:dyDescent="0.25">
      <c r="A680" t="s">
        <v>3550</v>
      </c>
      <c r="B680" t="s">
        <v>1377</v>
      </c>
      <c r="C680" t="s">
        <v>4175</v>
      </c>
      <c r="D680" t="s">
        <v>444</v>
      </c>
      <c r="E680" t="s">
        <v>111</v>
      </c>
      <c r="F680" t="s">
        <v>112</v>
      </c>
      <c r="G680" t="s">
        <v>737</v>
      </c>
      <c r="H680">
        <v>291</v>
      </c>
      <c r="I680">
        <v>2021</v>
      </c>
      <c r="J680" t="s">
        <v>1378</v>
      </c>
      <c r="K680" t="s">
        <v>1379</v>
      </c>
      <c r="L680" s="1">
        <v>44243</v>
      </c>
      <c r="M680" t="s">
        <v>32</v>
      </c>
      <c r="N680" s="1">
        <v>46006</v>
      </c>
      <c r="O680" s="1">
        <v>46370</v>
      </c>
      <c r="P680" t="s">
        <v>457</v>
      </c>
      <c r="Q680" t="s">
        <v>33</v>
      </c>
      <c r="R680">
        <v>7008004341694000</v>
      </c>
    </row>
    <row r="681" spans="1:18" x14ac:dyDescent="0.25">
      <c r="A681" t="s">
        <v>3551</v>
      </c>
      <c r="B681" t="s">
        <v>1380</v>
      </c>
      <c r="C681" t="s">
        <v>4175</v>
      </c>
      <c r="D681" t="s">
        <v>444</v>
      </c>
      <c r="E681" t="s">
        <v>111</v>
      </c>
      <c r="F681" t="s">
        <v>112</v>
      </c>
      <c r="G681" t="s">
        <v>737</v>
      </c>
      <c r="H681">
        <v>291</v>
      </c>
      <c r="I681">
        <v>2021</v>
      </c>
      <c r="J681" t="s">
        <v>1381</v>
      </c>
      <c r="K681" t="s">
        <v>1382</v>
      </c>
      <c r="L681" s="1">
        <v>44243</v>
      </c>
      <c r="M681" t="s">
        <v>32</v>
      </c>
      <c r="N681" s="1">
        <v>46006</v>
      </c>
      <c r="O681" s="1">
        <v>46370</v>
      </c>
      <c r="P681" t="s">
        <v>457</v>
      </c>
      <c r="Q681" t="s">
        <v>33</v>
      </c>
      <c r="R681">
        <v>7008004341695000</v>
      </c>
    </row>
    <row r="682" spans="1:18" x14ac:dyDescent="0.25">
      <c r="A682" t="s">
        <v>3554</v>
      </c>
      <c r="B682" t="s">
        <v>1389</v>
      </c>
      <c r="C682" t="s">
        <v>4175</v>
      </c>
      <c r="D682" t="s">
        <v>444</v>
      </c>
      <c r="E682" t="s">
        <v>111</v>
      </c>
      <c r="F682" t="s">
        <v>112</v>
      </c>
      <c r="G682" t="s">
        <v>737</v>
      </c>
      <c r="H682">
        <v>291</v>
      </c>
      <c r="I682">
        <v>2021</v>
      </c>
      <c r="J682" t="s">
        <v>1390</v>
      </c>
      <c r="K682" t="s">
        <v>1391</v>
      </c>
      <c r="L682" s="1">
        <v>44243</v>
      </c>
      <c r="M682" t="s">
        <v>32</v>
      </c>
      <c r="N682" s="1">
        <v>46006</v>
      </c>
      <c r="O682" s="1">
        <v>46370</v>
      </c>
      <c r="P682" t="s">
        <v>457</v>
      </c>
      <c r="Q682" t="s">
        <v>33</v>
      </c>
      <c r="R682">
        <v>7008004341698000</v>
      </c>
    </row>
    <row r="683" spans="1:18" x14ac:dyDescent="0.25">
      <c r="A683" t="s">
        <v>3699</v>
      </c>
      <c r="B683" t="s">
        <v>1841</v>
      </c>
      <c r="C683" t="s">
        <v>4175</v>
      </c>
      <c r="D683" t="s">
        <v>444</v>
      </c>
      <c r="E683" t="s">
        <v>111</v>
      </c>
      <c r="F683" t="s">
        <v>112</v>
      </c>
      <c r="G683" t="s">
        <v>1598</v>
      </c>
      <c r="H683">
        <v>291</v>
      </c>
      <c r="I683">
        <v>2022</v>
      </c>
      <c r="J683" t="s">
        <v>1842</v>
      </c>
      <c r="K683" t="s">
        <v>1843</v>
      </c>
      <c r="L683" s="1">
        <v>44543</v>
      </c>
      <c r="M683" t="s">
        <v>32</v>
      </c>
      <c r="N683" s="1">
        <v>45967</v>
      </c>
      <c r="O683" s="1">
        <v>46331</v>
      </c>
      <c r="P683" t="s">
        <v>457</v>
      </c>
      <c r="Q683" t="s">
        <v>38</v>
      </c>
      <c r="R683">
        <v>7008004336025000</v>
      </c>
    </row>
    <row r="684" spans="1:18" x14ac:dyDescent="0.25">
      <c r="A684" t="s">
        <v>4060</v>
      </c>
      <c r="B684" t="s">
        <v>2959</v>
      </c>
      <c r="C684" t="s">
        <v>4175</v>
      </c>
      <c r="D684" t="s">
        <v>135</v>
      </c>
      <c r="E684" t="s">
        <v>111</v>
      </c>
      <c r="F684" t="s">
        <v>112</v>
      </c>
      <c r="G684" t="s">
        <v>2895</v>
      </c>
      <c r="H684">
        <v>293</v>
      </c>
      <c r="I684">
        <v>2025</v>
      </c>
      <c r="J684" t="s">
        <v>2960</v>
      </c>
      <c r="K684" t="s">
        <v>2961</v>
      </c>
      <c r="L684" s="1">
        <v>45995</v>
      </c>
      <c r="M684" t="s">
        <v>32</v>
      </c>
      <c r="N684" s="1">
        <v>45819</v>
      </c>
      <c r="O684" s="1">
        <v>46184</v>
      </c>
      <c r="P684" t="s">
        <v>457</v>
      </c>
      <c r="Q684" t="s">
        <v>2940</v>
      </c>
      <c r="R684">
        <v>1020124310501</v>
      </c>
    </row>
    <row r="685" spans="1:18" x14ac:dyDescent="0.25">
      <c r="A685" t="s">
        <v>4061</v>
      </c>
      <c r="B685" t="s">
        <v>2962</v>
      </c>
      <c r="C685" t="s">
        <v>4175</v>
      </c>
      <c r="D685" t="s">
        <v>135</v>
      </c>
      <c r="E685" t="s">
        <v>111</v>
      </c>
      <c r="F685" t="s">
        <v>112</v>
      </c>
      <c r="G685" t="s">
        <v>2895</v>
      </c>
      <c r="H685">
        <v>293</v>
      </c>
      <c r="I685">
        <v>2025</v>
      </c>
      <c r="J685" t="s">
        <v>2963</v>
      </c>
      <c r="K685" t="s">
        <v>2964</v>
      </c>
      <c r="L685" s="1">
        <v>45995</v>
      </c>
      <c r="M685" t="s">
        <v>32</v>
      </c>
      <c r="N685" s="1">
        <v>45819</v>
      </c>
      <c r="O685" s="1">
        <v>46184</v>
      </c>
      <c r="P685" t="s">
        <v>457</v>
      </c>
      <c r="Q685" t="s">
        <v>2940</v>
      </c>
      <c r="R685">
        <v>1020124310601</v>
      </c>
    </row>
    <row r="686" spans="1:18" x14ac:dyDescent="0.25">
      <c r="A686" t="s">
        <v>4062</v>
      </c>
      <c r="B686" t="s">
        <v>2965</v>
      </c>
      <c r="C686" t="s">
        <v>4175</v>
      </c>
      <c r="D686" t="s">
        <v>135</v>
      </c>
      <c r="E686" t="s">
        <v>111</v>
      </c>
      <c r="F686" t="s">
        <v>112</v>
      </c>
      <c r="G686" t="s">
        <v>2895</v>
      </c>
      <c r="H686">
        <v>293</v>
      </c>
      <c r="I686">
        <v>2025</v>
      </c>
      <c r="J686" t="s">
        <v>2966</v>
      </c>
      <c r="K686" t="s">
        <v>2967</v>
      </c>
      <c r="L686" s="1">
        <v>45995</v>
      </c>
      <c r="M686" t="s">
        <v>32</v>
      </c>
      <c r="N686" s="1">
        <v>45819</v>
      </c>
      <c r="O686" s="1">
        <v>46184</v>
      </c>
      <c r="P686" t="s">
        <v>457</v>
      </c>
      <c r="Q686" t="s">
        <v>2940</v>
      </c>
      <c r="R686">
        <v>1020124310701</v>
      </c>
    </row>
    <row r="687" spans="1:18" x14ac:dyDescent="0.25">
      <c r="A687" t="s">
        <v>4064</v>
      </c>
      <c r="B687" t="s">
        <v>2971</v>
      </c>
      <c r="C687" t="s">
        <v>4175</v>
      </c>
      <c r="D687" t="s">
        <v>135</v>
      </c>
      <c r="E687" t="s">
        <v>111</v>
      </c>
      <c r="F687" t="s">
        <v>112</v>
      </c>
      <c r="G687" t="s">
        <v>2895</v>
      </c>
      <c r="H687">
        <v>293</v>
      </c>
      <c r="I687">
        <v>2025</v>
      </c>
      <c r="J687" t="s">
        <v>2972</v>
      </c>
      <c r="K687" t="s">
        <v>2973</v>
      </c>
      <c r="L687" s="1">
        <v>45995</v>
      </c>
      <c r="M687" t="s">
        <v>32</v>
      </c>
      <c r="N687" s="1">
        <v>45819</v>
      </c>
      <c r="O687" s="1">
        <v>46184</v>
      </c>
      <c r="P687" t="s">
        <v>457</v>
      </c>
      <c r="Q687" t="s">
        <v>2940</v>
      </c>
      <c r="R687">
        <v>1020124310901</v>
      </c>
    </row>
    <row r="688" spans="1:18" x14ac:dyDescent="0.25">
      <c r="A688" t="s">
        <v>3155</v>
      </c>
      <c r="B688" t="s">
        <v>54</v>
      </c>
      <c r="C688" t="s">
        <v>4125</v>
      </c>
      <c r="D688" t="s">
        <v>55</v>
      </c>
      <c r="E688" t="s">
        <v>56</v>
      </c>
      <c r="F688" t="s">
        <v>42</v>
      </c>
      <c r="G688" t="s">
        <v>57</v>
      </c>
      <c r="H688">
        <v>4600</v>
      </c>
      <c r="I688">
        <v>2007</v>
      </c>
      <c r="J688" t="s">
        <v>58</v>
      </c>
      <c r="K688">
        <v>401773</v>
      </c>
      <c r="L688" s="1">
        <v>39198</v>
      </c>
      <c r="M688" t="s">
        <v>32</v>
      </c>
      <c r="N688" s="1">
        <v>45920</v>
      </c>
      <c r="O688" s="1">
        <v>46284</v>
      </c>
      <c r="Q688" t="s">
        <v>24</v>
      </c>
      <c r="R688">
        <v>9300008206</v>
      </c>
    </row>
    <row r="689" spans="1:18" x14ac:dyDescent="0.25">
      <c r="A689" t="s">
        <v>3157</v>
      </c>
      <c r="B689" t="s">
        <v>62</v>
      </c>
      <c r="C689" t="s">
        <v>4125</v>
      </c>
      <c r="D689" t="s">
        <v>63</v>
      </c>
      <c r="E689" t="s">
        <v>64</v>
      </c>
      <c r="F689" t="s">
        <v>42</v>
      </c>
      <c r="G689" t="s">
        <v>65</v>
      </c>
      <c r="H689">
        <v>3500</v>
      </c>
      <c r="I689">
        <v>2007</v>
      </c>
      <c r="J689" t="s">
        <v>66</v>
      </c>
      <c r="K689">
        <v>255950</v>
      </c>
      <c r="L689" s="1">
        <v>39198</v>
      </c>
      <c r="M689" t="s">
        <v>32</v>
      </c>
      <c r="N689" s="1">
        <v>45992</v>
      </c>
      <c r="O689" s="1">
        <v>46356</v>
      </c>
      <c r="Q689" t="s">
        <v>38</v>
      </c>
      <c r="R689">
        <v>7008004336273000</v>
      </c>
    </row>
    <row r="690" spans="1:18" x14ac:dyDescent="0.25">
      <c r="A690" t="s">
        <v>3164</v>
      </c>
      <c r="B690" t="s">
        <v>88</v>
      </c>
      <c r="C690" t="s">
        <v>4125</v>
      </c>
      <c r="D690" t="s">
        <v>89</v>
      </c>
      <c r="E690" t="s">
        <v>41</v>
      </c>
      <c r="F690" t="s">
        <v>42</v>
      </c>
      <c r="G690" t="s">
        <v>43</v>
      </c>
      <c r="H690">
        <v>1000</v>
      </c>
      <c r="I690">
        <v>2008</v>
      </c>
      <c r="J690" t="s">
        <v>90</v>
      </c>
      <c r="K690" t="s">
        <v>91</v>
      </c>
      <c r="L690" s="1">
        <v>39476</v>
      </c>
      <c r="M690" t="s">
        <v>32</v>
      </c>
      <c r="N690" s="1">
        <v>45927</v>
      </c>
      <c r="O690" s="1">
        <v>46291</v>
      </c>
      <c r="Q690" t="s">
        <v>38</v>
      </c>
      <c r="R690">
        <v>408004878518000</v>
      </c>
    </row>
    <row r="691" spans="1:18" x14ac:dyDescent="0.25">
      <c r="A691" t="s">
        <v>3165</v>
      </c>
      <c r="B691" t="s">
        <v>92</v>
      </c>
      <c r="C691" t="s">
        <v>4125</v>
      </c>
      <c r="D691" t="s">
        <v>93</v>
      </c>
      <c r="E691" t="s">
        <v>27</v>
      </c>
      <c r="F691" t="s">
        <v>42</v>
      </c>
      <c r="G691" t="s">
        <v>65</v>
      </c>
      <c r="H691">
        <v>3000</v>
      </c>
      <c r="I691">
        <v>2008</v>
      </c>
      <c r="J691" t="s">
        <v>94</v>
      </c>
      <c r="K691">
        <v>606092</v>
      </c>
      <c r="L691" s="1">
        <v>39609</v>
      </c>
      <c r="M691" t="s">
        <v>32</v>
      </c>
      <c r="N691" s="1">
        <v>45878</v>
      </c>
      <c r="O691" s="1">
        <v>46242</v>
      </c>
      <c r="Q691" t="s">
        <v>95</v>
      </c>
      <c r="R691">
        <v>408004847500000</v>
      </c>
    </row>
    <row r="692" spans="1:18" x14ac:dyDescent="0.25">
      <c r="A692" t="s">
        <v>3174</v>
      </c>
      <c r="B692" t="s">
        <v>125</v>
      </c>
      <c r="C692" t="s">
        <v>4125</v>
      </c>
      <c r="D692" t="s">
        <v>63</v>
      </c>
      <c r="E692" t="s">
        <v>27</v>
      </c>
      <c r="F692" t="s">
        <v>42</v>
      </c>
      <c r="G692" t="s">
        <v>65</v>
      </c>
      <c r="H692">
        <v>3000</v>
      </c>
      <c r="I692">
        <v>2009</v>
      </c>
      <c r="J692" t="s">
        <v>126</v>
      </c>
      <c r="K692">
        <v>766527</v>
      </c>
      <c r="L692" s="1">
        <v>39910</v>
      </c>
      <c r="M692" t="s">
        <v>32</v>
      </c>
      <c r="N692" s="1">
        <v>45852</v>
      </c>
      <c r="O692" s="1">
        <v>46216</v>
      </c>
      <c r="Q692" t="s">
        <v>38</v>
      </c>
      <c r="R692">
        <v>408004825212000</v>
      </c>
    </row>
    <row r="693" spans="1:18" x14ac:dyDescent="0.25">
      <c r="A693" t="s">
        <v>3175</v>
      </c>
      <c r="B693" t="s">
        <v>127</v>
      </c>
      <c r="C693" t="s">
        <v>4125</v>
      </c>
      <c r="D693" t="s">
        <v>128</v>
      </c>
      <c r="E693" t="s">
        <v>27</v>
      </c>
      <c r="F693" t="s">
        <v>42</v>
      </c>
      <c r="G693" t="s">
        <v>65</v>
      </c>
      <c r="H693">
        <v>3000</v>
      </c>
      <c r="I693">
        <v>2009</v>
      </c>
      <c r="J693" t="s">
        <v>129</v>
      </c>
      <c r="K693">
        <v>768597</v>
      </c>
      <c r="L693" s="1">
        <v>39910</v>
      </c>
      <c r="M693" t="s">
        <v>32</v>
      </c>
      <c r="N693" s="1">
        <v>46132</v>
      </c>
      <c r="O693" s="1">
        <v>46496</v>
      </c>
      <c r="Q693" t="s">
        <v>38</v>
      </c>
      <c r="R693">
        <v>7008004355163000</v>
      </c>
    </row>
    <row r="694" spans="1:18" x14ac:dyDescent="0.25">
      <c r="A694" t="s">
        <v>3176</v>
      </c>
      <c r="B694" t="s">
        <v>130</v>
      </c>
      <c r="C694" t="s">
        <v>4125</v>
      </c>
      <c r="D694" t="s">
        <v>63</v>
      </c>
      <c r="E694" t="s">
        <v>56</v>
      </c>
      <c r="F694" t="s">
        <v>42</v>
      </c>
      <c r="G694" t="s">
        <v>57</v>
      </c>
      <c r="H694">
        <v>4600</v>
      </c>
      <c r="I694">
        <v>2009</v>
      </c>
      <c r="J694" t="s">
        <v>131</v>
      </c>
      <c r="K694">
        <v>687489</v>
      </c>
      <c r="L694" s="1">
        <v>39910</v>
      </c>
      <c r="M694" t="s">
        <v>32</v>
      </c>
      <c r="N694" s="1">
        <v>46132</v>
      </c>
      <c r="O694" s="1">
        <v>46496</v>
      </c>
      <c r="Q694" t="s">
        <v>38</v>
      </c>
      <c r="R694">
        <v>7008004355164000</v>
      </c>
    </row>
    <row r="695" spans="1:18" x14ac:dyDescent="0.25">
      <c r="A695" t="s">
        <v>3181</v>
      </c>
      <c r="B695" t="s">
        <v>141</v>
      </c>
      <c r="C695" t="s">
        <v>4125</v>
      </c>
      <c r="D695" t="s">
        <v>63</v>
      </c>
      <c r="E695" t="s">
        <v>142</v>
      </c>
      <c r="F695" t="s">
        <v>42</v>
      </c>
      <c r="G695" t="s">
        <v>57</v>
      </c>
      <c r="H695">
        <v>4600</v>
      </c>
      <c r="I695">
        <v>2009</v>
      </c>
      <c r="J695" t="s">
        <v>143</v>
      </c>
      <c r="K695">
        <v>661769</v>
      </c>
      <c r="L695" s="1">
        <v>39910</v>
      </c>
      <c r="M695" t="s">
        <v>32</v>
      </c>
      <c r="N695" s="1">
        <v>46132</v>
      </c>
      <c r="O695" s="1">
        <v>46496</v>
      </c>
      <c r="Q695" t="s">
        <v>38</v>
      </c>
      <c r="R695">
        <v>7008004355166000</v>
      </c>
    </row>
    <row r="696" spans="1:18" x14ac:dyDescent="0.25">
      <c r="A696" t="s">
        <v>3182</v>
      </c>
      <c r="B696" t="s">
        <v>144</v>
      </c>
      <c r="C696" t="s">
        <v>4125</v>
      </c>
      <c r="D696" t="s">
        <v>63</v>
      </c>
      <c r="E696" t="s">
        <v>145</v>
      </c>
      <c r="F696" t="s">
        <v>42</v>
      </c>
      <c r="G696" t="s">
        <v>146</v>
      </c>
      <c r="H696">
        <v>7100</v>
      </c>
      <c r="I696">
        <v>2009</v>
      </c>
      <c r="J696" t="s">
        <v>147</v>
      </c>
      <c r="K696" t="s">
        <v>148</v>
      </c>
      <c r="L696" s="1">
        <v>39910</v>
      </c>
      <c r="M696" t="s">
        <v>32</v>
      </c>
      <c r="N696" s="1">
        <v>46157</v>
      </c>
      <c r="O696" s="1">
        <v>46521</v>
      </c>
      <c r="Q696" t="s">
        <v>38</v>
      </c>
      <c r="R696">
        <v>7008004358372000</v>
      </c>
    </row>
    <row r="697" spans="1:18" x14ac:dyDescent="0.25">
      <c r="A697" t="s">
        <v>3184</v>
      </c>
      <c r="B697" t="s">
        <v>153</v>
      </c>
      <c r="C697" t="s">
        <v>4125</v>
      </c>
      <c r="D697" t="s">
        <v>63</v>
      </c>
      <c r="E697" t="s">
        <v>111</v>
      </c>
      <c r="F697" t="s">
        <v>112</v>
      </c>
      <c r="G697" t="s">
        <v>154</v>
      </c>
      <c r="H697">
        <v>150</v>
      </c>
      <c r="I697">
        <v>2011</v>
      </c>
      <c r="J697" t="s">
        <v>155</v>
      </c>
      <c r="K697" t="s">
        <v>156</v>
      </c>
      <c r="L697" s="1">
        <v>40938</v>
      </c>
      <c r="M697" t="s">
        <v>32</v>
      </c>
      <c r="N697" s="1">
        <v>45836</v>
      </c>
      <c r="O697" s="1">
        <v>46200</v>
      </c>
      <c r="Q697" t="s">
        <v>95</v>
      </c>
      <c r="R697">
        <v>408004804191000</v>
      </c>
    </row>
    <row r="698" spans="1:18" x14ac:dyDescent="0.25">
      <c r="A698" t="s">
        <v>3196</v>
      </c>
      <c r="B698" t="s">
        <v>197</v>
      </c>
      <c r="C698" t="s">
        <v>4125</v>
      </c>
      <c r="D698" t="s">
        <v>63</v>
      </c>
      <c r="E698" t="s">
        <v>111</v>
      </c>
      <c r="F698" t="s">
        <v>198</v>
      </c>
      <c r="G698" t="s">
        <v>199</v>
      </c>
      <c r="H698">
        <v>250</v>
      </c>
      <c r="I698">
        <v>2010</v>
      </c>
      <c r="J698" t="s">
        <v>200</v>
      </c>
      <c r="K698" t="s">
        <v>201</v>
      </c>
      <c r="L698" s="1">
        <v>40670</v>
      </c>
      <c r="M698" t="s">
        <v>32</v>
      </c>
      <c r="N698" s="1">
        <v>45958</v>
      </c>
      <c r="O698" s="1">
        <v>46322</v>
      </c>
      <c r="Q698" t="s">
        <v>38</v>
      </c>
      <c r="R698">
        <v>9300008512</v>
      </c>
    </row>
    <row r="699" spans="1:18" x14ac:dyDescent="0.25">
      <c r="A699" t="s">
        <v>3202</v>
      </c>
      <c r="B699" t="s">
        <v>218</v>
      </c>
      <c r="C699" t="s">
        <v>4125</v>
      </c>
      <c r="D699" t="s">
        <v>219</v>
      </c>
      <c r="E699" t="s">
        <v>27</v>
      </c>
      <c r="F699" t="s">
        <v>42</v>
      </c>
      <c r="G699" t="s">
        <v>65</v>
      </c>
      <c r="H699">
        <v>3000</v>
      </c>
      <c r="I699">
        <v>2011</v>
      </c>
      <c r="J699" t="s">
        <v>220</v>
      </c>
      <c r="K699">
        <v>873249</v>
      </c>
      <c r="L699" s="1">
        <v>40340</v>
      </c>
      <c r="M699" t="s">
        <v>32</v>
      </c>
      <c r="N699" s="1">
        <v>46132</v>
      </c>
      <c r="O699" s="1">
        <v>46496</v>
      </c>
      <c r="Q699" t="s">
        <v>38</v>
      </c>
      <c r="R699">
        <v>7008004355170000</v>
      </c>
    </row>
    <row r="700" spans="1:18" x14ac:dyDescent="0.25">
      <c r="A700" t="s">
        <v>3209</v>
      </c>
      <c r="B700" t="s">
        <v>240</v>
      </c>
      <c r="C700" t="s">
        <v>4125</v>
      </c>
      <c r="D700" t="s">
        <v>241</v>
      </c>
      <c r="E700" t="s">
        <v>41</v>
      </c>
      <c r="F700" t="s">
        <v>242</v>
      </c>
      <c r="G700" t="s">
        <v>243</v>
      </c>
      <c r="H700">
        <v>1600</v>
      </c>
      <c r="I700">
        <v>2013</v>
      </c>
      <c r="J700" t="s">
        <v>244</v>
      </c>
      <c r="K700" t="s">
        <v>245</v>
      </c>
      <c r="L700" s="1">
        <v>41185</v>
      </c>
      <c r="M700" t="s">
        <v>32</v>
      </c>
      <c r="N700" s="1">
        <v>45844</v>
      </c>
      <c r="O700" s="1">
        <v>46208</v>
      </c>
      <c r="Q700" t="s">
        <v>38</v>
      </c>
      <c r="R700">
        <v>408004815949000</v>
      </c>
    </row>
    <row r="701" spans="1:18" x14ac:dyDescent="0.25">
      <c r="A701" t="s">
        <v>3212</v>
      </c>
      <c r="B701" t="s">
        <v>257</v>
      </c>
      <c r="C701" t="s">
        <v>4125</v>
      </c>
      <c r="D701" t="s">
        <v>63</v>
      </c>
      <c r="E701" t="s">
        <v>111</v>
      </c>
      <c r="F701" t="s">
        <v>248</v>
      </c>
      <c r="G701" t="s">
        <v>249</v>
      </c>
      <c r="H701">
        <v>650</v>
      </c>
      <c r="I701">
        <v>2013</v>
      </c>
      <c r="J701" t="s">
        <v>258</v>
      </c>
      <c r="K701" t="s">
        <v>259</v>
      </c>
      <c r="L701" s="1">
        <v>41242</v>
      </c>
      <c r="M701" t="s">
        <v>32</v>
      </c>
      <c r="N701" s="1">
        <v>46124</v>
      </c>
      <c r="O701" s="1">
        <v>46488</v>
      </c>
      <c r="Q701" t="s">
        <v>53</v>
      </c>
      <c r="R701">
        <v>7008004355189000</v>
      </c>
    </row>
    <row r="702" spans="1:18" x14ac:dyDescent="0.25">
      <c r="A702" t="s">
        <v>3219</v>
      </c>
      <c r="B702" t="s">
        <v>282</v>
      </c>
      <c r="C702" t="s">
        <v>4125</v>
      </c>
      <c r="D702" t="s">
        <v>55</v>
      </c>
      <c r="E702" t="s">
        <v>111</v>
      </c>
      <c r="F702" t="s">
        <v>248</v>
      </c>
      <c r="G702" t="s">
        <v>249</v>
      </c>
      <c r="H702">
        <v>650</v>
      </c>
      <c r="I702">
        <v>2013</v>
      </c>
      <c r="J702" t="s">
        <v>283</v>
      </c>
      <c r="K702" t="s">
        <v>284</v>
      </c>
      <c r="L702" s="1">
        <v>41386</v>
      </c>
      <c r="M702" t="s">
        <v>32</v>
      </c>
      <c r="N702" s="1">
        <v>46124</v>
      </c>
      <c r="O702" s="1">
        <v>46488</v>
      </c>
      <c r="Q702" t="s">
        <v>38</v>
      </c>
      <c r="R702">
        <v>7008004355190000</v>
      </c>
    </row>
    <row r="703" spans="1:18" x14ac:dyDescent="0.25">
      <c r="A703" t="s">
        <v>3225</v>
      </c>
      <c r="B703" t="s">
        <v>306</v>
      </c>
      <c r="C703" t="s">
        <v>4125</v>
      </c>
      <c r="D703" t="s">
        <v>63</v>
      </c>
      <c r="E703" t="s">
        <v>111</v>
      </c>
      <c r="F703" t="s">
        <v>198</v>
      </c>
      <c r="G703" t="s">
        <v>199</v>
      </c>
      <c r="H703">
        <v>250</v>
      </c>
      <c r="I703">
        <v>2014</v>
      </c>
      <c r="J703" t="s">
        <v>307</v>
      </c>
      <c r="K703" t="s">
        <v>308</v>
      </c>
      <c r="L703" s="1">
        <v>41730</v>
      </c>
      <c r="M703" t="s">
        <v>32</v>
      </c>
      <c r="N703" s="1">
        <v>45992</v>
      </c>
      <c r="O703" s="1">
        <v>46356</v>
      </c>
      <c r="Q703" t="s">
        <v>38</v>
      </c>
      <c r="R703">
        <v>7008004336274000</v>
      </c>
    </row>
    <row r="704" spans="1:18" x14ac:dyDescent="0.25">
      <c r="A704" t="s">
        <v>3225</v>
      </c>
      <c r="B704" t="s">
        <v>306</v>
      </c>
      <c r="C704" t="s">
        <v>4125</v>
      </c>
      <c r="D704" t="s">
        <v>63</v>
      </c>
      <c r="E704" t="s">
        <v>111</v>
      </c>
      <c r="F704" t="s">
        <v>198</v>
      </c>
      <c r="G704" t="s">
        <v>199</v>
      </c>
      <c r="H704">
        <v>250</v>
      </c>
      <c r="I704">
        <v>2014</v>
      </c>
      <c r="J704" t="s">
        <v>307</v>
      </c>
      <c r="K704" t="s">
        <v>308</v>
      </c>
      <c r="L704" s="1">
        <v>41730</v>
      </c>
      <c r="M704" t="s">
        <v>32</v>
      </c>
      <c r="N704" s="1">
        <v>45992</v>
      </c>
      <c r="O704" s="1">
        <v>46356</v>
      </c>
      <c r="Q704" t="s">
        <v>38</v>
      </c>
      <c r="R704">
        <v>7008004336276000</v>
      </c>
    </row>
    <row r="705" spans="1:18" x14ac:dyDescent="0.25">
      <c r="A705" t="s">
        <v>3238</v>
      </c>
      <c r="B705" t="s">
        <v>350</v>
      </c>
      <c r="C705" t="s">
        <v>4125</v>
      </c>
      <c r="D705" t="s">
        <v>89</v>
      </c>
      <c r="E705" t="s">
        <v>49</v>
      </c>
      <c r="F705" t="s">
        <v>242</v>
      </c>
      <c r="G705" t="s">
        <v>318</v>
      </c>
      <c r="H705">
        <v>2000</v>
      </c>
      <c r="I705">
        <v>2014</v>
      </c>
      <c r="J705" t="s">
        <v>351</v>
      </c>
      <c r="K705" t="s">
        <v>352</v>
      </c>
      <c r="L705" s="1">
        <v>41877</v>
      </c>
      <c r="M705" t="s">
        <v>32</v>
      </c>
      <c r="N705" s="1">
        <v>45988</v>
      </c>
      <c r="O705" s="1">
        <v>46352</v>
      </c>
      <c r="Q705" t="s">
        <v>95</v>
      </c>
      <c r="R705">
        <v>408004968767000</v>
      </c>
    </row>
    <row r="706" spans="1:18" x14ac:dyDescent="0.25">
      <c r="A706" t="s">
        <v>3244</v>
      </c>
      <c r="B706" t="s">
        <v>372</v>
      </c>
      <c r="C706" t="s">
        <v>4125</v>
      </c>
      <c r="D706" t="s">
        <v>55</v>
      </c>
      <c r="E706" t="s">
        <v>27</v>
      </c>
      <c r="F706" t="s">
        <v>185</v>
      </c>
      <c r="G706" t="s">
        <v>186</v>
      </c>
      <c r="H706">
        <v>2400</v>
      </c>
      <c r="I706">
        <v>2015</v>
      </c>
      <c r="J706" t="s">
        <v>373</v>
      </c>
      <c r="K706" t="s">
        <v>374</v>
      </c>
      <c r="L706" s="1">
        <v>41876</v>
      </c>
      <c r="M706" t="s">
        <v>32</v>
      </c>
      <c r="N706" s="1">
        <v>45887</v>
      </c>
      <c r="O706" s="1">
        <v>46251</v>
      </c>
      <c r="Q706" t="s">
        <v>38</v>
      </c>
      <c r="R706">
        <v>408004847505000</v>
      </c>
    </row>
    <row r="707" spans="1:18" x14ac:dyDescent="0.25">
      <c r="A707" t="s">
        <v>3245</v>
      </c>
      <c r="B707" t="s">
        <v>375</v>
      </c>
      <c r="C707" t="s">
        <v>4125</v>
      </c>
      <c r="D707" t="s">
        <v>63</v>
      </c>
      <c r="E707" t="s">
        <v>27</v>
      </c>
      <c r="F707" t="s">
        <v>185</v>
      </c>
      <c r="G707" t="s">
        <v>186</v>
      </c>
      <c r="H707">
        <v>2400</v>
      </c>
      <c r="I707">
        <v>2015</v>
      </c>
      <c r="J707" t="s">
        <v>376</v>
      </c>
      <c r="K707" t="s">
        <v>377</v>
      </c>
      <c r="L707" s="1">
        <v>41876</v>
      </c>
      <c r="M707" t="s">
        <v>32</v>
      </c>
      <c r="N707" s="1">
        <v>46075</v>
      </c>
      <c r="O707" s="1">
        <v>46439</v>
      </c>
      <c r="Q707" t="s">
        <v>53</v>
      </c>
      <c r="R707">
        <v>7008004344699000</v>
      </c>
    </row>
    <row r="708" spans="1:18" x14ac:dyDescent="0.25">
      <c r="A708" t="s">
        <v>3247</v>
      </c>
      <c r="B708" t="s">
        <v>382</v>
      </c>
      <c r="C708" t="s">
        <v>4125</v>
      </c>
      <c r="D708" t="s">
        <v>63</v>
      </c>
      <c r="E708" t="s">
        <v>383</v>
      </c>
      <c r="F708" t="s">
        <v>42</v>
      </c>
      <c r="G708" t="s">
        <v>384</v>
      </c>
      <c r="H708">
        <v>5200</v>
      </c>
      <c r="I708">
        <v>2015</v>
      </c>
      <c r="J708" t="s">
        <v>385</v>
      </c>
      <c r="K708" t="s">
        <v>386</v>
      </c>
      <c r="L708" s="1">
        <v>41912</v>
      </c>
      <c r="M708" t="s">
        <v>23</v>
      </c>
      <c r="N708" s="1">
        <v>45870</v>
      </c>
      <c r="O708" s="1">
        <v>46234</v>
      </c>
      <c r="Q708" t="s">
        <v>53</v>
      </c>
      <c r="R708">
        <v>408004823010000</v>
      </c>
    </row>
    <row r="709" spans="1:18" x14ac:dyDescent="0.25">
      <c r="A709" t="s">
        <v>3248</v>
      </c>
      <c r="B709" t="s">
        <v>387</v>
      </c>
      <c r="C709" t="s">
        <v>4125</v>
      </c>
      <c r="D709" t="s">
        <v>97</v>
      </c>
      <c r="E709" t="s">
        <v>277</v>
      </c>
      <c r="F709" t="s">
        <v>278</v>
      </c>
      <c r="G709" t="s">
        <v>388</v>
      </c>
      <c r="H709">
        <v>4000</v>
      </c>
      <c r="I709">
        <v>2010</v>
      </c>
      <c r="J709" t="s">
        <v>389</v>
      </c>
      <c r="K709" t="s">
        <v>390</v>
      </c>
      <c r="L709" s="1">
        <v>40521</v>
      </c>
      <c r="M709" t="s">
        <v>32</v>
      </c>
      <c r="N709" s="1">
        <v>45871</v>
      </c>
      <c r="O709" s="1">
        <v>46235</v>
      </c>
      <c r="Q709" t="s">
        <v>38</v>
      </c>
      <c r="R709">
        <v>408004847548000</v>
      </c>
    </row>
    <row r="710" spans="1:18" x14ac:dyDescent="0.25">
      <c r="A710" t="s">
        <v>3256</v>
      </c>
      <c r="B710" t="s">
        <v>414</v>
      </c>
      <c r="C710" t="s">
        <v>4125</v>
      </c>
      <c r="D710" t="s">
        <v>63</v>
      </c>
      <c r="E710" t="s">
        <v>383</v>
      </c>
      <c r="F710" t="s">
        <v>42</v>
      </c>
      <c r="G710" t="s">
        <v>384</v>
      </c>
      <c r="H710">
        <v>5200</v>
      </c>
      <c r="I710">
        <v>2016</v>
      </c>
      <c r="J710" t="s">
        <v>415</v>
      </c>
      <c r="K710" t="s">
        <v>416</v>
      </c>
      <c r="L710" s="1">
        <v>42272</v>
      </c>
      <c r="M710" t="s">
        <v>32</v>
      </c>
      <c r="N710" s="1">
        <v>45920</v>
      </c>
      <c r="O710" s="1">
        <v>46284</v>
      </c>
      <c r="Q710" t="s">
        <v>53</v>
      </c>
      <c r="R710">
        <v>408004878234000</v>
      </c>
    </row>
    <row r="711" spans="1:18" x14ac:dyDescent="0.25">
      <c r="A711" t="s">
        <v>3259</v>
      </c>
      <c r="B711" t="s">
        <v>424</v>
      </c>
      <c r="C711" t="s">
        <v>4125</v>
      </c>
      <c r="D711" t="s">
        <v>241</v>
      </c>
      <c r="E711" t="s">
        <v>27</v>
      </c>
      <c r="F711" t="s">
        <v>185</v>
      </c>
      <c r="G711" t="s">
        <v>186</v>
      </c>
      <c r="H711">
        <v>2500</v>
      </c>
      <c r="I711">
        <v>2016</v>
      </c>
      <c r="J711" t="s">
        <v>425</v>
      </c>
      <c r="K711" t="s">
        <v>426</v>
      </c>
      <c r="L711" s="1">
        <v>42376</v>
      </c>
      <c r="M711" t="s">
        <v>32</v>
      </c>
      <c r="N711" s="1">
        <v>46076</v>
      </c>
      <c r="O711" s="1">
        <v>46440</v>
      </c>
      <c r="Q711" t="s">
        <v>38</v>
      </c>
      <c r="R711">
        <v>7008004348580000</v>
      </c>
    </row>
    <row r="712" spans="1:18" x14ac:dyDescent="0.25">
      <c r="A712" t="s">
        <v>3262</v>
      </c>
      <c r="B712" t="s">
        <v>434</v>
      </c>
      <c r="C712" t="s">
        <v>4125</v>
      </c>
      <c r="D712" t="s">
        <v>63</v>
      </c>
      <c r="E712" t="s">
        <v>27</v>
      </c>
      <c r="F712" t="s">
        <v>185</v>
      </c>
      <c r="G712" t="s">
        <v>186</v>
      </c>
      <c r="H712">
        <v>2500</v>
      </c>
      <c r="I712">
        <v>2016</v>
      </c>
      <c r="J712" t="s">
        <v>435</v>
      </c>
      <c r="K712" t="s">
        <v>436</v>
      </c>
      <c r="L712" s="1">
        <v>42381</v>
      </c>
      <c r="M712" t="s">
        <v>32</v>
      </c>
      <c r="N712" s="1">
        <v>46130</v>
      </c>
      <c r="O712" s="1">
        <v>46494</v>
      </c>
      <c r="Q712" t="s">
        <v>38</v>
      </c>
      <c r="R712">
        <v>7008004355160000</v>
      </c>
    </row>
    <row r="713" spans="1:18" x14ac:dyDescent="0.25">
      <c r="A713" t="s">
        <v>3283</v>
      </c>
      <c r="B713" t="s">
        <v>504</v>
      </c>
      <c r="C713" t="s">
        <v>4125</v>
      </c>
      <c r="D713" t="s">
        <v>505</v>
      </c>
      <c r="E713" t="s">
        <v>111</v>
      </c>
      <c r="F713" t="s">
        <v>198</v>
      </c>
      <c r="G713" t="s">
        <v>199</v>
      </c>
      <c r="H713">
        <v>250</v>
      </c>
      <c r="I713">
        <v>2017</v>
      </c>
      <c r="J713" t="s">
        <v>506</v>
      </c>
      <c r="K713" t="s">
        <v>507</v>
      </c>
      <c r="L713" s="1">
        <v>42804</v>
      </c>
      <c r="M713" t="s">
        <v>32</v>
      </c>
      <c r="N713" s="1">
        <v>45998</v>
      </c>
      <c r="O713" s="1">
        <v>46362</v>
      </c>
      <c r="P713" t="s">
        <v>457</v>
      </c>
      <c r="Q713" t="s">
        <v>33</v>
      </c>
      <c r="R713">
        <v>7008004341613000</v>
      </c>
    </row>
    <row r="714" spans="1:18" x14ac:dyDescent="0.25">
      <c r="A714" t="s">
        <v>3284</v>
      </c>
      <c r="B714" t="s">
        <v>508</v>
      </c>
      <c r="C714" t="s">
        <v>4125</v>
      </c>
      <c r="D714" t="s">
        <v>63</v>
      </c>
      <c r="E714" t="s">
        <v>111</v>
      </c>
      <c r="F714" t="s">
        <v>198</v>
      </c>
      <c r="G714" t="s">
        <v>199</v>
      </c>
      <c r="H714">
        <v>250</v>
      </c>
      <c r="I714">
        <v>2017</v>
      </c>
      <c r="J714" t="s">
        <v>509</v>
      </c>
      <c r="K714" t="s">
        <v>510</v>
      </c>
      <c r="L714" s="1">
        <v>42817</v>
      </c>
      <c r="M714" t="s">
        <v>32</v>
      </c>
      <c r="N714" s="1">
        <v>45998</v>
      </c>
      <c r="O714" s="1">
        <v>46362</v>
      </c>
      <c r="P714" t="s">
        <v>457</v>
      </c>
      <c r="Q714" t="s">
        <v>33</v>
      </c>
      <c r="R714">
        <v>7008004341614000</v>
      </c>
    </row>
    <row r="715" spans="1:18" x14ac:dyDescent="0.25">
      <c r="A715" t="s">
        <v>3287</v>
      </c>
      <c r="B715" t="s">
        <v>517</v>
      </c>
      <c r="C715" t="s">
        <v>4125</v>
      </c>
      <c r="D715" t="s">
        <v>219</v>
      </c>
      <c r="E715" t="s">
        <v>111</v>
      </c>
      <c r="F715" t="s">
        <v>198</v>
      </c>
      <c r="G715" t="s">
        <v>199</v>
      </c>
      <c r="H715">
        <v>250</v>
      </c>
      <c r="I715">
        <v>2017</v>
      </c>
      <c r="J715" t="s">
        <v>518</v>
      </c>
      <c r="K715" t="s">
        <v>519</v>
      </c>
      <c r="L715" s="1">
        <v>42817</v>
      </c>
      <c r="M715" t="s">
        <v>32</v>
      </c>
      <c r="N715" s="1">
        <v>45998</v>
      </c>
      <c r="O715" s="1">
        <v>46362</v>
      </c>
      <c r="P715" t="s">
        <v>457</v>
      </c>
      <c r="Q715" t="s">
        <v>33</v>
      </c>
      <c r="R715">
        <v>7008004341616000</v>
      </c>
    </row>
    <row r="716" spans="1:18" x14ac:dyDescent="0.25">
      <c r="A716" t="s">
        <v>3288</v>
      </c>
      <c r="B716" t="s">
        <v>520</v>
      </c>
      <c r="C716" t="s">
        <v>4125</v>
      </c>
      <c r="D716" t="s">
        <v>63</v>
      </c>
      <c r="E716" t="s">
        <v>111</v>
      </c>
      <c r="F716" t="s">
        <v>198</v>
      </c>
      <c r="G716" t="s">
        <v>199</v>
      </c>
      <c r="H716">
        <v>250</v>
      </c>
      <c r="I716">
        <v>2017</v>
      </c>
      <c r="J716" t="s">
        <v>521</v>
      </c>
      <c r="K716" t="s">
        <v>522</v>
      </c>
      <c r="L716" s="1">
        <v>42817</v>
      </c>
      <c r="M716" t="s">
        <v>32</v>
      </c>
      <c r="N716" s="1">
        <v>45998</v>
      </c>
      <c r="O716" s="1">
        <v>46362</v>
      </c>
      <c r="P716" t="s">
        <v>457</v>
      </c>
      <c r="Q716" t="s">
        <v>263</v>
      </c>
      <c r="R716">
        <v>7008004341617000</v>
      </c>
    </row>
    <row r="717" spans="1:18" x14ac:dyDescent="0.25">
      <c r="A717" t="s">
        <v>3289</v>
      </c>
      <c r="B717" t="s">
        <v>523</v>
      </c>
      <c r="C717" t="s">
        <v>4125</v>
      </c>
      <c r="D717" t="s">
        <v>128</v>
      </c>
      <c r="E717" t="s">
        <v>111</v>
      </c>
      <c r="F717" t="s">
        <v>198</v>
      </c>
      <c r="G717" t="s">
        <v>199</v>
      </c>
      <c r="H717">
        <v>250</v>
      </c>
      <c r="I717">
        <v>2017</v>
      </c>
      <c r="J717" t="s">
        <v>524</v>
      </c>
      <c r="K717" t="s">
        <v>525</v>
      </c>
      <c r="L717" s="1">
        <v>42817</v>
      </c>
      <c r="M717" t="s">
        <v>32</v>
      </c>
      <c r="N717" s="1">
        <v>45998</v>
      </c>
      <c r="O717" s="1">
        <v>46362</v>
      </c>
      <c r="P717" t="s">
        <v>457</v>
      </c>
      <c r="Q717" t="s">
        <v>33</v>
      </c>
      <c r="R717">
        <v>7008004341618000</v>
      </c>
    </row>
    <row r="718" spans="1:18" x14ac:dyDescent="0.25">
      <c r="A718" t="s">
        <v>3296</v>
      </c>
      <c r="B718" t="s">
        <v>548</v>
      </c>
      <c r="C718" t="s">
        <v>4125</v>
      </c>
      <c r="D718" t="s">
        <v>549</v>
      </c>
      <c r="E718" t="s">
        <v>111</v>
      </c>
      <c r="F718" t="s">
        <v>198</v>
      </c>
      <c r="G718" t="s">
        <v>199</v>
      </c>
      <c r="H718">
        <v>250</v>
      </c>
      <c r="I718">
        <v>2017</v>
      </c>
      <c r="J718" t="s">
        <v>550</v>
      </c>
      <c r="K718" t="s">
        <v>551</v>
      </c>
      <c r="L718" s="1">
        <v>42804</v>
      </c>
      <c r="M718" t="s">
        <v>32</v>
      </c>
      <c r="N718" s="1">
        <v>45998</v>
      </c>
      <c r="O718" s="1">
        <v>46362</v>
      </c>
      <c r="P718" t="s">
        <v>457</v>
      </c>
      <c r="Q718" t="s">
        <v>53</v>
      </c>
      <c r="R718">
        <v>7008004341623000</v>
      </c>
    </row>
    <row r="719" spans="1:18" x14ac:dyDescent="0.25">
      <c r="A719" t="s">
        <v>3297</v>
      </c>
      <c r="B719" t="s">
        <v>552</v>
      </c>
      <c r="C719" t="s">
        <v>4125</v>
      </c>
      <c r="D719" t="s">
        <v>63</v>
      </c>
      <c r="E719" t="s">
        <v>111</v>
      </c>
      <c r="F719" t="s">
        <v>198</v>
      </c>
      <c r="G719" t="s">
        <v>199</v>
      </c>
      <c r="H719">
        <v>250</v>
      </c>
      <c r="I719">
        <v>2017</v>
      </c>
      <c r="J719" t="s">
        <v>553</v>
      </c>
      <c r="K719" t="s">
        <v>554</v>
      </c>
      <c r="L719" s="1">
        <v>42817</v>
      </c>
      <c r="M719" t="s">
        <v>32</v>
      </c>
      <c r="N719" s="1">
        <v>45998</v>
      </c>
      <c r="O719" s="1">
        <v>46362</v>
      </c>
      <c r="P719" t="s">
        <v>457</v>
      </c>
      <c r="Q719" t="s">
        <v>33</v>
      </c>
      <c r="R719">
        <v>7008004341624000</v>
      </c>
    </row>
    <row r="720" spans="1:18" x14ac:dyDescent="0.25">
      <c r="A720" t="s">
        <v>3304</v>
      </c>
      <c r="B720" t="s">
        <v>573</v>
      </c>
      <c r="C720" t="s">
        <v>4125</v>
      </c>
      <c r="D720" t="s">
        <v>63</v>
      </c>
      <c r="E720" t="s">
        <v>111</v>
      </c>
      <c r="F720" t="s">
        <v>198</v>
      </c>
      <c r="G720" t="s">
        <v>199</v>
      </c>
      <c r="H720">
        <v>250</v>
      </c>
      <c r="I720">
        <v>2017</v>
      </c>
      <c r="J720" t="s">
        <v>574</v>
      </c>
      <c r="K720" t="s">
        <v>575</v>
      </c>
      <c r="L720" s="1">
        <v>42817</v>
      </c>
      <c r="M720" t="s">
        <v>32</v>
      </c>
      <c r="N720" s="1">
        <v>45998</v>
      </c>
      <c r="O720" s="1">
        <v>46362</v>
      </c>
      <c r="P720" t="s">
        <v>457</v>
      </c>
      <c r="Q720" t="s">
        <v>33</v>
      </c>
      <c r="R720">
        <v>7008004341631000</v>
      </c>
    </row>
    <row r="721" spans="1:18" x14ac:dyDescent="0.25">
      <c r="A721" t="s">
        <v>3305</v>
      </c>
      <c r="B721" t="s">
        <v>576</v>
      </c>
      <c r="C721" t="s">
        <v>4125</v>
      </c>
      <c r="D721" t="s">
        <v>577</v>
      </c>
      <c r="E721" t="s">
        <v>111</v>
      </c>
      <c r="F721" t="s">
        <v>198</v>
      </c>
      <c r="G721" t="s">
        <v>199</v>
      </c>
      <c r="H721">
        <v>250</v>
      </c>
      <c r="I721">
        <v>2017</v>
      </c>
      <c r="J721" t="s">
        <v>578</v>
      </c>
      <c r="K721" t="s">
        <v>579</v>
      </c>
      <c r="L721" s="1">
        <v>42817</v>
      </c>
      <c r="M721" t="s">
        <v>32</v>
      </c>
      <c r="N721" s="1">
        <v>45998</v>
      </c>
      <c r="O721" s="1">
        <v>46362</v>
      </c>
      <c r="P721" t="s">
        <v>457</v>
      </c>
      <c r="Q721" t="s">
        <v>53</v>
      </c>
      <c r="R721">
        <v>7008004341632000</v>
      </c>
    </row>
    <row r="722" spans="1:18" x14ac:dyDescent="0.25">
      <c r="A722" t="s">
        <v>3307</v>
      </c>
      <c r="B722" t="s">
        <v>583</v>
      </c>
      <c r="C722" t="s">
        <v>4125</v>
      </c>
      <c r="D722" t="s">
        <v>97</v>
      </c>
      <c r="E722" t="s">
        <v>111</v>
      </c>
      <c r="F722" t="s">
        <v>198</v>
      </c>
      <c r="G722" t="s">
        <v>199</v>
      </c>
      <c r="H722">
        <v>250</v>
      </c>
      <c r="I722">
        <v>2017</v>
      </c>
      <c r="J722" t="s">
        <v>584</v>
      </c>
      <c r="K722" t="s">
        <v>585</v>
      </c>
      <c r="L722" s="1">
        <v>42804</v>
      </c>
      <c r="M722" t="s">
        <v>32</v>
      </c>
      <c r="N722" s="1">
        <v>45998</v>
      </c>
      <c r="O722" s="1">
        <v>46362</v>
      </c>
      <c r="P722" t="s">
        <v>457</v>
      </c>
      <c r="Q722" t="s">
        <v>53</v>
      </c>
      <c r="R722">
        <v>7008004341633000</v>
      </c>
    </row>
    <row r="723" spans="1:18" x14ac:dyDescent="0.25">
      <c r="A723" t="s">
        <v>3323</v>
      </c>
      <c r="B723" t="s">
        <v>640</v>
      </c>
      <c r="C723" t="s">
        <v>4125</v>
      </c>
      <c r="D723" t="s">
        <v>63</v>
      </c>
      <c r="E723" t="s">
        <v>111</v>
      </c>
      <c r="F723" t="s">
        <v>112</v>
      </c>
      <c r="G723" t="s">
        <v>637</v>
      </c>
      <c r="H723">
        <v>150</v>
      </c>
      <c r="I723">
        <v>2016</v>
      </c>
      <c r="J723" t="s">
        <v>641</v>
      </c>
      <c r="K723" t="s">
        <v>642</v>
      </c>
      <c r="L723" s="1">
        <v>42863</v>
      </c>
      <c r="M723" t="s">
        <v>252</v>
      </c>
      <c r="N723" s="1">
        <v>45764</v>
      </c>
      <c r="O723" s="1">
        <v>46128</v>
      </c>
      <c r="P723" t="s">
        <v>457</v>
      </c>
      <c r="Q723" t="s">
        <v>38</v>
      </c>
      <c r="R723">
        <v>408004730360000</v>
      </c>
    </row>
    <row r="724" spans="1:18" x14ac:dyDescent="0.25">
      <c r="A724" t="s">
        <v>3363</v>
      </c>
      <c r="B724" t="s">
        <v>771</v>
      </c>
      <c r="C724" t="s">
        <v>4125</v>
      </c>
      <c r="D724" t="s">
        <v>48</v>
      </c>
      <c r="E724" t="s">
        <v>27</v>
      </c>
      <c r="F724" t="s">
        <v>185</v>
      </c>
      <c r="G724" t="s">
        <v>594</v>
      </c>
      <c r="H724">
        <v>2500</v>
      </c>
      <c r="I724">
        <v>2018</v>
      </c>
      <c r="J724" t="s">
        <v>772</v>
      </c>
      <c r="K724" t="s">
        <v>773</v>
      </c>
      <c r="L724" s="1">
        <v>43088</v>
      </c>
      <c r="M724" t="s">
        <v>32</v>
      </c>
      <c r="N724" s="1">
        <v>46126</v>
      </c>
      <c r="O724" s="1">
        <v>46490</v>
      </c>
      <c r="P724" t="s">
        <v>457</v>
      </c>
      <c r="Q724" t="s">
        <v>38</v>
      </c>
      <c r="R724">
        <v>7008004355194000</v>
      </c>
    </row>
    <row r="725" spans="1:18" x14ac:dyDescent="0.25">
      <c r="A725" t="s">
        <v>3367</v>
      </c>
      <c r="B725" t="s">
        <v>782</v>
      </c>
      <c r="C725" t="s">
        <v>4125</v>
      </c>
      <c r="D725" t="s">
        <v>219</v>
      </c>
      <c r="E725" t="s">
        <v>111</v>
      </c>
      <c r="F725" t="s">
        <v>248</v>
      </c>
      <c r="G725" t="s">
        <v>404</v>
      </c>
      <c r="H725">
        <v>200</v>
      </c>
      <c r="I725">
        <v>2018</v>
      </c>
      <c r="J725" t="s">
        <v>783</v>
      </c>
      <c r="K725" t="s">
        <v>784</v>
      </c>
      <c r="L725" s="1">
        <v>43115</v>
      </c>
      <c r="M725" t="s">
        <v>32</v>
      </c>
      <c r="N725" s="1">
        <v>46129</v>
      </c>
      <c r="O725" s="1">
        <v>46493</v>
      </c>
      <c r="P725" t="s">
        <v>457</v>
      </c>
      <c r="Q725" t="s">
        <v>53</v>
      </c>
      <c r="R725">
        <v>7008004355155000</v>
      </c>
    </row>
    <row r="726" spans="1:18" x14ac:dyDescent="0.25">
      <c r="A726" t="s">
        <v>3369</v>
      </c>
      <c r="B726" t="s">
        <v>788</v>
      </c>
      <c r="C726" t="s">
        <v>4125</v>
      </c>
      <c r="D726" t="s">
        <v>63</v>
      </c>
      <c r="E726" t="s">
        <v>111</v>
      </c>
      <c r="F726" t="s">
        <v>248</v>
      </c>
      <c r="G726" t="s">
        <v>404</v>
      </c>
      <c r="H726">
        <v>200</v>
      </c>
      <c r="I726">
        <v>2018</v>
      </c>
      <c r="J726" t="s">
        <v>789</v>
      </c>
      <c r="K726" t="s">
        <v>790</v>
      </c>
      <c r="L726" s="1">
        <v>43115</v>
      </c>
      <c r="M726" t="s">
        <v>32</v>
      </c>
      <c r="N726" s="1">
        <v>46134</v>
      </c>
      <c r="O726" s="1">
        <v>46498</v>
      </c>
      <c r="P726" t="s">
        <v>457</v>
      </c>
      <c r="Q726" t="s">
        <v>53</v>
      </c>
      <c r="R726">
        <v>7008004355176000</v>
      </c>
    </row>
    <row r="727" spans="1:18" x14ac:dyDescent="0.25">
      <c r="A727" t="s">
        <v>3373</v>
      </c>
      <c r="B727" t="s">
        <v>800</v>
      </c>
      <c r="C727" t="s">
        <v>4125</v>
      </c>
      <c r="D727" t="s">
        <v>63</v>
      </c>
      <c r="E727" t="s">
        <v>49</v>
      </c>
      <c r="F727" t="s">
        <v>278</v>
      </c>
      <c r="G727" t="s">
        <v>279</v>
      </c>
      <c r="H727">
        <v>2982</v>
      </c>
      <c r="I727">
        <v>2018</v>
      </c>
      <c r="J727" t="s">
        <v>801</v>
      </c>
      <c r="K727" t="s">
        <v>802</v>
      </c>
      <c r="L727" s="1">
        <v>43154</v>
      </c>
      <c r="M727" t="s">
        <v>32</v>
      </c>
      <c r="N727" s="1">
        <v>46020</v>
      </c>
      <c r="O727" s="1">
        <v>46384</v>
      </c>
      <c r="P727" t="s">
        <v>457</v>
      </c>
      <c r="Q727" t="s">
        <v>33</v>
      </c>
      <c r="R727">
        <v>7008004341829000</v>
      </c>
    </row>
    <row r="728" spans="1:18" x14ac:dyDescent="0.25">
      <c r="A728" t="s">
        <v>3397</v>
      </c>
      <c r="B728" t="s">
        <v>873</v>
      </c>
      <c r="C728" t="s">
        <v>4125</v>
      </c>
      <c r="D728" t="s">
        <v>63</v>
      </c>
      <c r="E728" t="s">
        <v>383</v>
      </c>
      <c r="F728" t="s">
        <v>42</v>
      </c>
      <c r="G728" t="s">
        <v>384</v>
      </c>
      <c r="H728">
        <v>5200</v>
      </c>
      <c r="I728">
        <v>2018</v>
      </c>
      <c r="J728" t="s">
        <v>874</v>
      </c>
      <c r="K728" t="s">
        <v>875</v>
      </c>
      <c r="L728" s="1">
        <v>43258</v>
      </c>
      <c r="M728" t="s">
        <v>32</v>
      </c>
      <c r="N728" s="1">
        <v>45833</v>
      </c>
      <c r="O728" s="1">
        <v>46197</v>
      </c>
      <c r="P728" t="s">
        <v>457</v>
      </c>
      <c r="Q728" t="s">
        <v>95</v>
      </c>
      <c r="R728">
        <v>408004804193000</v>
      </c>
    </row>
    <row r="729" spans="1:18" x14ac:dyDescent="0.25">
      <c r="A729" t="s">
        <v>3410</v>
      </c>
      <c r="B729" t="s">
        <v>914</v>
      </c>
      <c r="C729" t="s">
        <v>4125</v>
      </c>
      <c r="D729" t="s">
        <v>63</v>
      </c>
      <c r="E729" t="s">
        <v>27</v>
      </c>
      <c r="F729" t="s">
        <v>42</v>
      </c>
      <c r="G729" t="s">
        <v>65</v>
      </c>
      <c r="H729">
        <v>2500</v>
      </c>
      <c r="I729">
        <v>2019</v>
      </c>
      <c r="J729" t="s">
        <v>915</v>
      </c>
      <c r="K729" t="s">
        <v>916</v>
      </c>
      <c r="L729" s="1">
        <v>43383</v>
      </c>
      <c r="M729" t="s">
        <v>32</v>
      </c>
      <c r="N729" s="1">
        <v>45920</v>
      </c>
      <c r="O729" s="1">
        <v>46284</v>
      </c>
      <c r="P729" t="s">
        <v>457</v>
      </c>
      <c r="Q729" t="s">
        <v>24</v>
      </c>
      <c r="R729">
        <v>9300008210</v>
      </c>
    </row>
    <row r="730" spans="1:18" x14ac:dyDescent="0.25">
      <c r="A730" t="s">
        <v>3423</v>
      </c>
      <c r="B730" t="s">
        <v>956</v>
      </c>
      <c r="C730" t="s">
        <v>4125</v>
      </c>
      <c r="D730" t="s">
        <v>63</v>
      </c>
      <c r="E730" t="s">
        <v>27</v>
      </c>
      <c r="F730" t="s">
        <v>42</v>
      </c>
      <c r="G730" t="s">
        <v>65</v>
      </c>
      <c r="H730">
        <v>2500</v>
      </c>
      <c r="I730">
        <v>2015</v>
      </c>
      <c r="J730" t="s">
        <v>957</v>
      </c>
      <c r="K730" t="s">
        <v>958</v>
      </c>
      <c r="L730" s="1">
        <v>42044</v>
      </c>
      <c r="M730" t="s">
        <v>32</v>
      </c>
      <c r="N730" s="1">
        <v>46006</v>
      </c>
      <c r="O730" s="1">
        <v>46370</v>
      </c>
      <c r="Q730" t="s">
        <v>33</v>
      </c>
      <c r="R730">
        <v>7008004341719000</v>
      </c>
    </row>
    <row r="731" spans="1:18" x14ac:dyDescent="0.25">
      <c r="A731" t="s">
        <v>3455</v>
      </c>
      <c r="B731" t="s">
        <v>1070</v>
      </c>
      <c r="C731" t="s">
        <v>4125</v>
      </c>
      <c r="D731" t="s">
        <v>1071</v>
      </c>
      <c r="E731" t="s">
        <v>277</v>
      </c>
      <c r="F731" t="s">
        <v>42</v>
      </c>
      <c r="G731" t="s">
        <v>1021</v>
      </c>
      <c r="H731">
        <v>1800</v>
      </c>
      <c r="I731">
        <v>2019</v>
      </c>
      <c r="J731" t="s">
        <v>1072</v>
      </c>
      <c r="K731" t="s">
        <v>1073</v>
      </c>
      <c r="L731" s="1">
        <v>43612</v>
      </c>
      <c r="M731" t="s">
        <v>32</v>
      </c>
      <c r="N731" s="1">
        <v>46110</v>
      </c>
      <c r="O731" s="1">
        <v>46474</v>
      </c>
      <c r="P731" t="s">
        <v>457</v>
      </c>
      <c r="Q731" t="s">
        <v>53</v>
      </c>
      <c r="R731">
        <v>7008004351555000</v>
      </c>
    </row>
    <row r="732" spans="1:18" x14ac:dyDescent="0.25">
      <c r="A732" t="s">
        <v>3458</v>
      </c>
      <c r="B732" t="s">
        <v>1081</v>
      </c>
      <c r="C732" t="s">
        <v>4125</v>
      </c>
      <c r="D732" t="s">
        <v>1071</v>
      </c>
      <c r="E732" t="s">
        <v>111</v>
      </c>
      <c r="F732" t="s">
        <v>112</v>
      </c>
      <c r="G732" t="s">
        <v>737</v>
      </c>
      <c r="H732">
        <v>300</v>
      </c>
      <c r="I732">
        <v>2018</v>
      </c>
      <c r="J732" t="s">
        <v>1082</v>
      </c>
      <c r="K732" t="s">
        <v>1083</v>
      </c>
      <c r="L732" s="1">
        <v>43612</v>
      </c>
      <c r="M732" t="s">
        <v>32</v>
      </c>
      <c r="N732" s="1">
        <v>46074</v>
      </c>
      <c r="O732" s="1">
        <v>46438</v>
      </c>
      <c r="P732" t="s">
        <v>457</v>
      </c>
      <c r="Q732" t="s">
        <v>38</v>
      </c>
      <c r="R732">
        <v>7008004348577000</v>
      </c>
    </row>
    <row r="733" spans="1:18" x14ac:dyDescent="0.25">
      <c r="A733" t="s">
        <v>3473</v>
      </c>
      <c r="B733" t="s">
        <v>1130</v>
      </c>
      <c r="C733" t="s">
        <v>4125</v>
      </c>
      <c r="D733" t="s">
        <v>93</v>
      </c>
      <c r="E733" t="s">
        <v>27</v>
      </c>
      <c r="F733" t="s">
        <v>185</v>
      </c>
      <c r="G733" t="s">
        <v>594</v>
      </c>
      <c r="H733">
        <v>2500</v>
      </c>
      <c r="I733">
        <v>2020</v>
      </c>
      <c r="J733" t="s">
        <v>1131</v>
      </c>
      <c r="K733" t="s">
        <v>1132</v>
      </c>
      <c r="L733" s="1">
        <v>43804</v>
      </c>
      <c r="M733" t="s">
        <v>32</v>
      </c>
      <c r="N733" s="1">
        <v>45995</v>
      </c>
      <c r="O733" s="1">
        <v>46359</v>
      </c>
      <c r="P733" t="s">
        <v>457</v>
      </c>
      <c r="Q733" t="s">
        <v>910</v>
      </c>
      <c r="R733">
        <v>7008004341604000</v>
      </c>
    </row>
    <row r="734" spans="1:18" x14ac:dyDescent="0.25">
      <c r="A734" t="s">
        <v>3493</v>
      </c>
      <c r="B734" t="s">
        <v>1194</v>
      </c>
      <c r="C734" t="s">
        <v>4125</v>
      </c>
      <c r="D734" t="s">
        <v>1195</v>
      </c>
      <c r="E734" t="s">
        <v>41</v>
      </c>
      <c r="F734" t="s">
        <v>242</v>
      </c>
      <c r="G734" t="s">
        <v>243</v>
      </c>
      <c r="H734">
        <v>1600</v>
      </c>
      <c r="I734">
        <v>2014</v>
      </c>
      <c r="J734" t="s">
        <v>1196</v>
      </c>
      <c r="K734" t="s">
        <v>1197</v>
      </c>
      <c r="L734" s="1">
        <v>41683</v>
      </c>
      <c r="M734" t="s">
        <v>32</v>
      </c>
      <c r="N734" s="1">
        <v>46122</v>
      </c>
      <c r="O734" s="1">
        <v>46486</v>
      </c>
      <c r="Q734" t="s">
        <v>95</v>
      </c>
      <c r="R734">
        <v>7008004344702000</v>
      </c>
    </row>
    <row r="735" spans="1:18" x14ac:dyDescent="0.25">
      <c r="A735" t="s">
        <v>3552</v>
      </c>
      <c r="B735" t="s">
        <v>1383</v>
      </c>
      <c r="C735" t="s">
        <v>4125</v>
      </c>
      <c r="D735" t="s">
        <v>63</v>
      </c>
      <c r="E735" t="s">
        <v>111</v>
      </c>
      <c r="F735" t="s">
        <v>112</v>
      </c>
      <c r="G735" t="s">
        <v>737</v>
      </c>
      <c r="H735">
        <v>291</v>
      </c>
      <c r="I735">
        <v>2021</v>
      </c>
      <c r="J735" t="s">
        <v>1384</v>
      </c>
      <c r="K735" t="s">
        <v>1385</v>
      </c>
      <c r="L735" s="1">
        <v>44243</v>
      </c>
      <c r="M735" t="s">
        <v>32</v>
      </c>
      <c r="N735" s="1">
        <v>46006</v>
      </c>
      <c r="O735" s="1">
        <v>46370</v>
      </c>
      <c r="P735" t="s">
        <v>457</v>
      </c>
      <c r="Q735" t="s">
        <v>33</v>
      </c>
      <c r="R735">
        <v>7008004341696000</v>
      </c>
    </row>
    <row r="736" spans="1:18" x14ac:dyDescent="0.25">
      <c r="A736" t="s">
        <v>3617</v>
      </c>
      <c r="B736" t="s">
        <v>1586</v>
      </c>
      <c r="C736" t="s">
        <v>4125</v>
      </c>
      <c r="D736" t="s">
        <v>63</v>
      </c>
      <c r="E736" t="s">
        <v>1587</v>
      </c>
      <c r="F736" t="s">
        <v>242</v>
      </c>
      <c r="G736" t="s">
        <v>463</v>
      </c>
      <c r="H736">
        <v>2299</v>
      </c>
      <c r="I736">
        <v>2021</v>
      </c>
      <c r="J736" t="s">
        <v>1588</v>
      </c>
      <c r="K736" t="s">
        <v>1589</v>
      </c>
      <c r="L736" s="1">
        <v>44371</v>
      </c>
      <c r="M736" t="s">
        <v>23</v>
      </c>
      <c r="N736" s="1">
        <v>46141</v>
      </c>
      <c r="O736" s="1">
        <v>46505</v>
      </c>
      <c r="P736" t="s">
        <v>457</v>
      </c>
      <c r="Q736" t="s">
        <v>53</v>
      </c>
      <c r="R736">
        <v>7008004355179000</v>
      </c>
    </row>
    <row r="737" spans="1:18" x14ac:dyDescent="0.25">
      <c r="A737" t="s">
        <v>3708</v>
      </c>
      <c r="B737" t="s">
        <v>1868</v>
      </c>
      <c r="C737" t="s">
        <v>4125</v>
      </c>
      <c r="D737" t="s">
        <v>63</v>
      </c>
      <c r="E737" t="s">
        <v>383</v>
      </c>
      <c r="F737" t="s">
        <v>296</v>
      </c>
      <c r="G737" t="s">
        <v>1869</v>
      </c>
      <c r="H737">
        <v>5123</v>
      </c>
      <c r="I737">
        <v>2021</v>
      </c>
      <c r="J737" t="s">
        <v>1870</v>
      </c>
      <c r="K737" t="s">
        <v>1871</v>
      </c>
      <c r="L737" s="1">
        <v>44536</v>
      </c>
      <c r="M737" t="s">
        <v>32</v>
      </c>
      <c r="N737" s="1">
        <v>45944</v>
      </c>
      <c r="O737" s="1">
        <v>46308</v>
      </c>
      <c r="P737" t="s">
        <v>457</v>
      </c>
      <c r="Q737" t="s">
        <v>53</v>
      </c>
      <c r="R737">
        <v>408004923226000</v>
      </c>
    </row>
    <row r="738" spans="1:18" x14ac:dyDescent="0.25">
      <c r="A738" t="s">
        <v>3790</v>
      </c>
      <c r="B738" t="s">
        <v>2123</v>
      </c>
      <c r="C738" t="s">
        <v>4125</v>
      </c>
      <c r="D738" t="s">
        <v>63</v>
      </c>
      <c r="E738" t="s">
        <v>56</v>
      </c>
      <c r="F738" t="s">
        <v>42</v>
      </c>
      <c r="G738" t="s">
        <v>2120</v>
      </c>
      <c r="H738">
        <v>5193</v>
      </c>
      <c r="I738">
        <v>2023</v>
      </c>
      <c r="J738" t="s">
        <v>2124</v>
      </c>
      <c r="K738" t="s">
        <v>2125</v>
      </c>
      <c r="L738" s="1">
        <v>44901</v>
      </c>
      <c r="M738" t="s">
        <v>32</v>
      </c>
      <c r="N738" s="1">
        <v>45910</v>
      </c>
      <c r="O738" s="1">
        <v>46274</v>
      </c>
      <c r="P738" t="s">
        <v>457</v>
      </c>
      <c r="Q738" t="s">
        <v>24</v>
      </c>
      <c r="R738">
        <v>9300008205</v>
      </c>
    </row>
    <row r="739" spans="1:18" x14ac:dyDescent="0.25">
      <c r="A739" t="s">
        <v>3945</v>
      </c>
      <c r="B739" t="s">
        <v>2596</v>
      </c>
      <c r="C739" t="s">
        <v>4125</v>
      </c>
      <c r="D739" t="s">
        <v>63</v>
      </c>
      <c r="E739" t="s">
        <v>41</v>
      </c>
      <c r="F739" t="s">
        <v>42</v>
      </c>
      <c r="G739" t="s">
        <v>2593</v>
      </c>
      <c r="H739">
        <v>1000</v>
      </c>
      <c r="I739">
        <v>2023</v>
      </c>
      <c r="J739" t="s">
        <v>2597</v>
      </c>
      <c r="K739" t="s">
        <v>2598</v>
      </c>
      <c r="L739" s="1">
        <v>45175</v>
      </c>
      <c r="M739" t="s">
        <v>32</v>
      </c>
      <c r="N739" s="1">
        <v>45837</v>
      </c>
      <c r="O739" s="1">
        <v>46201</v>
      </c>
      <c r="P739" t="s">
        <v>457</v>
      </c>
      <c r="Q739" t="s">
        <v>38</v>
      </c>
      <c r="R739">
        <v>408004719065000</v>
      </c>
    </row>
    <row r="740" spans="1:18" x14ac:dyDescent="0.25">
      <c r="A740" t="s">
        <v>4051</v>
      </c>
      <c r="B740" t="s">
        <v>2931</v>
      </c>
      <c r="C740" t="s">
        <v>4125</v>
      </c>
      <c r="D740" t="s">
        <v>1071</v>
      </c>
      <c r="E740" t="s">
        <v>27</v>
      </c>
      <c r="F740" t="s">
        <v>185</v>
      </c>
      <c r="G740" t="s">
        <v>186</v>
      </c>
      <c r="H740">
        <v>2298</v>
      </c>
      <c r="I740">
        <v>2025</v>
      </c>
      <c r="J740" t="s">
        <v>2932</v>
      </c>
      <c r="K740" t="s">
        <v>2933</v>
      </c>
      <c r="L740" s="1">
        <v>45841</v>
      </c>
      <c r="M740" t="s">
        <v>32</v>
      </c>
      <c r="N740" s="1">
        <v>46147</v>
      </c>
      <c r="O740" s="1">
        <v>46511</v>
      </c>
      <c r="P740" t="s">
        <v>457</v>
      </c>
      <c r="Q740" t="s">
        <v>53</v>
      </c>
      <c r="R740">
        <v>7008004358359000</v>
      </c>
    </row>
    <row r="741" spans="1:18" x14ac:dyDescent="0.25">
      <c r="A741" t="s">
        <v>4115</v>
      </c>
      <c r="B741" t="s">
        <v>3136</v>
      </c>
      <c r="C741" t="s">
        <v>4125</v>
      </c>
      <c r="D741" t="s">
        <v>271</v>
      </c>
      <c r="E741" t="s">
        <v>277</v>
      </c>
      <c r="F741" t="s">
        <v>2398</v>
      </c>
      <c r="G741" t="s">
        <v>2399</v>
      </c>
      <c r="H741">
        <v>1997</v>
      </c>
      <c r="I741">
        <v>2023</v>
      </c>
      <c r="J741" t="s">
        <v>3137</v>
      </c>
      <c r="L741" s="1">
        <v>45058</v>
      </c>
      <c r="M741" t="s">
        <v>32</v>
      </c>
      <c r="N741" s="1">
        <v>46019</v>
      </c>
      <c r="O741" s="1">
        <v>46383</v>
      </c>
      <c r="P741" t="s">
        <v>457</v>
      </c>
      <c r="Q741" t="s">
        <v>38</v>
      </c>
      <c r="R741">
        <v>7008004343944000</v>
      </c>
    </row>
    <row r="742" spans="1:18" x14ac:dyDescent="0.25">
      <c r="A742" t="s">
        <v>3217</v>
      </c>
      <c r="B742" t="s">
        <v>273</v>
      </c>
      <c r="C742" t="s">
        <v>4143</v>
      </c>
      <c r="D742" t="s">
        <v>274</v>
      </c>
      <c r="E742" t="s">
        <v>27</v>
      </c>
      <c r="F742" t="s">
        <v>42</v>
      </c>
      <c r="G742" t="s">
        <v>65</v>
      </c>
      <c r="H742">
        <v>3000</v>
      </c>
      <c r="I742">
        <v>2012</v>
      </c>
      <c r="J742" t="s">
        <v>275</v>
      </c>
      <c r="K742">
        <v>150795</v>
      </c>
      <c r="L742" s="1">
        <v>40907</v>
      </c>
      <c r="M742" t="s">
        <v>32</v>
      </c>
      <c r="N742" s="1">
        <v>45945</v>
      </c>
      <c r="O742" s="1">
        <v>46309</v>
      </c>
      <c r="Q742" t="s">
        <v>53</v>
      </c>
      <c r="R742">
        <v>408004923224000</v>
      </c>
    </row>
    <row r="743" spans="1:18" x14ac:dyDescent="0.25">
      <c r="A743" t="s">
        <v>3409</v>
      </c>
      <c r="B743" t="s">
        <v>911</v>
      </c>
      <c r="C743" t="s">
        <v>4143</v>
      </c>
      <c r="D743" t="s">
        <v>274</v>
      </c>
      <c r="E743" t="s">
        <v>111</v>
      </c>
      <c r="F743" t="s">
        <v>248</v>
      </c>
      <c r="G743" t="s">
        <v>421</v>
      </c>
      <c r="H743">
        <v>150</v>
      </c>
      <c r="I743">
        <v>2015</v>
      </c>
      <c r="J743" t="s">
        <v>912</v>
      </c>
      <c r="K743" t="s">
        <v>913</v>
      </c>
      <c r="L743" s="1">
        <v>41849</v>
      </c>
      <c r="M743" t="s">
        <v>32</v>
      </c>
      <c r="N743" s="1">
        <v>45839</v>
      </c>
      <c r="O743" s="1">
        <v>46203</v>
      </c>
      <c r="Q743" t="s">
        <v>95</v>
      </c>
      <c r="R743">
        <v>408004804192000</v>
      </c>
    </row>
    <row r="744" spans="1:18" x14ac:dyDescent="0.25">
      <c r="A744" t="s">
        <v>3751</v>
      </c>
      <c r="B744" t="s">
        <v>2002</v>
      </c>
      <c r="C744" t="s">
        <v>4143</v>
      </c>
      <c r="D744" t="s">
        <v>1535</v>
      </c>
      <c r="E744" t="s">
        <v>27</v>
      </c>
      <c r="F744" t="s">
        <v>42</v>
      </c>
      <c r="G744" t="s">
        <v>65</v>
      </c>
      <c r="H744">
        <v>2500</v>
      </c>
      <c r="I744">
        <v>2020</v>
      </c>
      <c r="J744" t="s">
        <v>2003</v>
      </c>
      <c r="K744" t="s">
        <v>2004</v>
      </c>
      <c r="L744" s="1">
        <v>43859</v>
      </c>
      <c r="M744" t="s">
        <v>32</v>
      </c>
      <c r="N744" s="1">
        <v>45991</v>
      </c>
      <c r="O744" s="1">
        <v>46355</v>
      </c>
      <c r="P744" t="s">
        <v>457</v>
      </c>
      <c r="Q744" t="s">
        <v>95</v>
      </c>
      <c r="R744">
        <v>7008004336271000</v>
      </c>
    </row>
    <row r="745" spans="1:18" x14ac:dyDescent="0.25">
      <c r="A745" t="s">
        <v>3987</v>
      </c>
      <c r="B745" t="s">
        <v>2726</v>
      </c>
      <c r="C745" t="s">
        <v>4143</v>
      </c>
      <c r="D745" t="s">
        <v>1535</v>
      </c>
      <c r="E745" t="s">
        <v>27</v>
      </c>
      <c r="F745" t="s">
        <v>42</v>
      </c>
      <c r="G745" t="s">
        <v>1005</v>
      </c>
      <c r="H745">
        <v>2776</v>
      </c>
      <c r="I745">
        <v>2021</v>
      </c>
      <c r="J745" t="s">
        <v>2727</v>
      </c>
      <c r="K745" t="s">
        <v>2728</v>
      </c>
      <c r="L745" s="1">
        <v>44238</v>
      </c>
      <c r="M745" t="s">
        <v>32</v>
      </c>
      <c r="N745" s="1">
        <v>46013</v>
      </c>
      <c r="O745" s="1">
        <v>46377</v>
      </c>
      <c r="P745" t="s">
        <v>457</v>
      </c>
      <c r="Q745" t="s">
        <v>33</v>
      </c>
      <c r="R745">
        <v>7008004341811000</v>
      </c>
    </row>
    <row r="746" spans="1:18" x14ac:dyDescent="0.25">
      <c r="A746" t="s">
        <v>3600</v>
      </c>
      <c r="B746" t="s">
        <v>1534</v>
      </c>
      <c r="C746" t="s">
        <v>4180</v>
      </c>
      <c r="D746" t="s">
        <v>1535</v>
      </c>
      <c r="E746" t="s">
        <v>111</v>
      </c>
      <c r="F746" t="s">
        <v>198</v>
      </c>
      <c r="G746" t="s">
        <v>199</v>
      </c>
      <c r="H746">
        <v>250</v>
      </c>
      <c r="I746">
        <v>2021</v>
      </c>
      <c r="J746" t="s">
        <v>1536</v>
      </c>
      <c r="K746" t="s">
        <v>1537</v>
      </c>
      <c r="L746" s="1">
        <v>44267</v>
      </c>
      <c r="M746" t="s">
        <v>32</v>
      </c>
      <c r="N746" s="1">
        <v>45866</v>
      </c>
      <c r="O746" s="1">
        <v>46230</v>
      </c>
      <c r="P746" t="s">
        <v>457</v>
      </c>
      <c r="Q746" t="s">
        <v>53</v>
      </c>
      <c r="R746">
        <v>408004823046000</v>
      </c>
    </row>
    <row r="747" spans="1:18" x14ac:dyDescent="0.25">
      <c r="A747" t="s">
        <v>3601</v>
      </c>
      <c r="B747" t="s">
        <v>1538</v>
      </c>
      <c r="C747" t="s">
        <v>4180</v>
      </c>
      <c r="D747" t="s">
        <v>1535</v>
      </c>
      <c r="E747" t="s">
        <v>111</v>
      </c>
      <c r="F747" t="s">
        <v>198</v>
      </c>
      <c r="G747" t="s">
        <v>199</v>
      </c>
      <c r="H747">
        <v>250</v>
      </c>
      <c r="I747">
        <v>2021</v>
      </c>
      <c r="J747" t="s">
        <v>1539</v>
      </c>
      <c r="K747" t="s">
        <v>1540</v>
      </c>
      <c r="L747" s="1">
        <v>44267</v>
      </c>
      <c r="M747" t="s">
        <v>32</v>
      </c>
      <c r="N747" s="1">
        <v>45866</v>
      </c>
      <c r="O747" s="1">
        <v>46230</v>
      </c>
      <c r="P747" t="s">
        <v>457</v>
      </c>
      <c r="Q747" t="s">
        <v>53</v>
      </c>
      <c r="R747">
        <v>408004823048000</v>
      </c>
    </row>
    <row r="748" spans="1:18" x14ac:dyDescent="0.25">
      <c r="A748" t="s">
        <v>3602</v>
      </c>
      <c r="B748" t="s">
        <v>1541</v>
      </c>
      <c r="C748" t="s">
        <v>4180</v>
      </c>
      <c r="D748" t="s">
        <v>1535</v>
      </c>
      <c r="E748" t="s">
        <v>111</v>
      </c>
      <c r="F748" t="s">
        <v>198</v>
      </c>
      <c r="G748" t="s">
        <v>199</v>
      </c>
      <c r="H748">
        <v>250</v>
      </c>
      <c r="I748">
        <v>2021</v>
      </c>
      <c r="J748" t="s">
        <v>1542</v>
      </c>
      <c r="K748" t="s">
        <v>1543</v>
      </c>
      <c r="L748" s="1">
        <v>44267</v>
      </c>
      <c r="M748" t="s">
        <v>32</v>
      </c>
      <c r="N748" s="1">
        <v>45866</v>
      </c>
      <c r="O748" s="1">
        <v>46230</v>
      </c>
      <c r="P748" t="s">
        <v>457</v>
      </c>
      <c r="Q748" t="s">
        <v>53</v>
      </c>
      <c r="R748">
        <v>408004823049000</v>
      </c>
    </row>
    <row r="749" spans="1:18" x14ac:dyDescent="0.25">
      <c r="A749" t="s">
        <v>3603</v>
      </c>
      <c r="B749" t="s">
        <v>1544</v>
      </c>
      <c r="C749" t="s">
        <v>4180</v>
      </c>
      <c r="D749" t="s">
        <v>1535</v>
      </c>
      <c r="E749" t="s">
        <v>111</v>
      </c>
      <c r="F749" t="s">
        <v>198</v>
      </c>
      <c r="G749" t="s">
        <v>199</v>
      </c>
      <c r="H749">
        <v>250</v>
      </c>
      <c r="I749">
        <v>2021</v>
      </c>
      <c r="J749" t="s">
        <v>1545</v>
      </c>
      <c r="K749" t="s">
        <v>1546</v>
      </c>
      <c r="L749" s="1">
        <v>44267</v>
      </c>
      <c r="M749" t="s">
        <v>32</v>
      </c>
      <c r="N749" s="1">
        <v>45866</v>
      </c>
      <c r="O749" s="1">
        <v>46230</v>
      </c>
      <c r="P749" t="s">
        <v>457</v>
      </c>
      <c r="Q749" t="s">
        <v>53</v>
      </c>
      <c r="R749">
        <v>408004823051000</v>
      </c>
    </row>
    <row r="750" spans="1:18" x14ac:dyDescent="0.25">
      <c r="A750" t="s">
        <v>3604</v>
      </c>
      <c r="B750" t="s">
        <v>1547</v>
      </c>
      <c r="C750" t="s">
        <v>4180</v>
      </c>
      <c r="D750" t="s">
        <v>1535</v>
      </c>
      <c r="E750" t="s">
        <v>111</v>
      </c>
      <c r="F750" t="s">
        <v>198</v>
      </c>
      <c r="G750" t="s">
        <v>199</v>
      </c>
      <c r="H750">
        <v>250</v>
      </c>
      <c r="I750">
        <v>2021</v>
      </c>
      <c r="J750" t="s">
        <v>1548</v>
      </c>
      <c r="K750" t="s">
        <v>1549</v>
      </c>
      <c r="L750" s="1">
        <v>44267</v>
      </c>
      <c r="M750" t="s">
        <v>32</v>
      </c>
      <c r="N750" s="1">
        <v>45866</v>
      </c>
      <c r="O750" s="1">
        <v>46230</v>
      </c>
      <c r="P750" t="s">
        <v>457</v>
      </c>
      <c r="Q750" t="s">
        <v>53</v>
      </c>
      <c r="R750">
        <v>408004823053000</v>
      </c>
    </row>
    <row r="751" spans="1:18" x14ac:dyDescent="0.25">
      <c r="A751" t="s">
        <v>3605</v>
      </c>
      <c r="B751" t="s">
        <v>1550</v>
      </c>
      <c r="C751" t="s">
        <v>4180</v>
      </c>
      <c r="D751" t="s">
        <v>1535</v>
      </c>
      <c r="E751" t="s">
        <v>277</v>
      </c>
      <c r="F751" t="s">
        <v>42</v>
      </c>
      <c r="G751" t="s">
        <v>708</v>
      </c>
      <c r="H751">
        <v>2776</v>
      </c>
      <c r="I751">
        <v>2020</v>
      </c>
      <c r="J751" t="s">
        <v>1551</v>
      </c>
      <c r="K751" t="s">
        <v>1552</v>
      </c>
      <c r="L751" s="1">
        <v>44267</v>
      </c>
      <c r="M751" t="s">
        <v>32</v>
      </c>
      <c r="N751" s="1">
        <v>45875</v>
      </c>
      <c r="O751" s="1">
        <v>46239</v>
      </c>
      <c r="P751" t="s">
        <v>457</v>
      </c>
      <c r="Q751" t="s">
        <v>263</v>
      </c>
      <c r="R751">
        <v>408004847499000</v>
      </c>
    </row>
    <row r="752" spans="1:18" x14ac:dyDescent="0.25">
      <c r="A752" t="s">
        <v>3606</v>
      </c>
      <c r="B752" t="s">
        <v>1553</v>
      </c>
      <c r="C752" t="s">
        <v>4180</v>
      </c>
      <c r="D752" t="s">
        <v>1535</v>
      </c>
      <c r="E752" t="s">
        <v>277</v>
      </c>
      <c r="F752" t="s">
        <v>42</v>
      </c>
      <c r="G752" t="s">
        <v>708</v>
      </c>
      <c r="H752">
        <v>2776</v>
      </c>
      <c r="I752">
        <v>2020</v>
      </c>
      <c r="J752" t="s">
        <v>1554</v>
      </c>
      <c r="K752" t="s">
        <v>1555</v>
      </c>
      <c r="L752" s="1">
        <v>44267</v>
      </c>
      <c r="M752" t="s">
        <v>32</v>
      </c>
      <c r="N752" s="1">
        <v>45878</v>
      </c>
      <c r="O752" s="1">
        <v>46242</v>
      </c>
      <c r="P752" t="s">
        <v>457</v>
      </c>
      <c r="Q752" t="s">
        <v>38</v>
      </c>
      <c r="R752">
        <v>408004847503000</v>
      </c>
    </row>
    <row r="753" spans="1:18" x14ac:dyDescent="0.25">
      <c r="A753" t="s">
        <v>3154</v>
      </c>
      <c r="B753" t="s">
        <v>47</v>
      </c>
      <c r="C753" t="s">
        <v>4124</v>
      </c>
      <c r="D753" t="s">
        <v>48</v>
      </c>
      <c r="E753" t="s">
        <v>49</v>
      </c>
      <c r="F753" t="s">
        <v>42</v>
      </c>
      <c r="G753" t="s">
        <v>50</v>
      </c>
      <c r="H753">
        <v>2000</v>
      </c>
      <c r="I753">
        <v>2006</v>
      </c>
      <c r="J753" t="s">
        <v>51</v>
      </c>
      <c r="K753" t="s">
        <v>52</v>
      </c>
      <c r="L753" s="1">
        <v>39198</v>
      </c>
      <c r="M753" t="s">
        <v>32</v>
      </c>
      <c r="N753" s="1">
        <v>46140</v>
      </c>
      <c r="O753" s="1">
        <v>46504</v>
      </c>
      <c r="Q753" t="s">
        <v>53</v>
      </c>
      <c r="R753">
        <v>7008004355177000</v>
      </c>
    </row>
    <row r="754" spans="1:18" x14ac:dyDescent="0.25">
      <c r="A754" t="s">
        <v>3205</v>
      </c>
      <c r="B754" t="s">
        <v>227</v>
      </c>
      <c r="C754" t="s">
        <v>4124</v>
      </c>
      <c r="D754" t="s">
        <v>48</v>
      </c>
      <c r="E754" t="s">
        <v>27</v>
      </c>
      <c r="F754" t="s">
        <v>42</v>
      </c>
      <c r="G754" t="s">
        <v>65</v>
      </c>
      <c r="H754">
        <v>3000</v>
      </c>
      <c r="I754">
        <v>2013</v>
      </c>
      <c r="J754" t="s">
        <v>228</v>
      </c>
      <c r="K754">
        <v>206956</v>
      </c>
      <c r="L754" s="1">
        <v>41184</v>
      </c>
      <c r="M754" t="s">
        <v>32</v>
      </c>
      <c r="N754" s="1">
        <v>45901</v>
      </c>
      <c r="O754" s="1">
        <v>46265</v>
      </c>
      <c r="Q754" t="s">
        <v>38</v>
      </c>
      <c r="R754">
        <v>408004847494000</v>
      </c>
    </row>
    <row r="755" spans="1:18" x14ac:dyDescent="0.25">
      <c r="A755" t="s">
        <v>3968</v>
      </c>
      <c r="B755" t="s">
        <v>2665</v>
      </c>
      <c r="C755" t="s">
        <v>4124</v>
      </c>
      <c r="D755" t="s">
        <v>48</v>
      </c>
      <c r="E755" t="s">
        <v>41</v>
      </c>
      <c r="F755" t="s">
        <v>42</v>
      </c>
      <c r="G755" t="s">
        <v>2593</v>
      </c>
      <c r="H755">
        <v>1000</v>
      </c>
      <c r="I755">
        <v>2023</v>
      </c>
      <c r="J755" t="s">
        <v>2666</v>
      </c>
      <c r="K755" t="s">
        <v>2667</v>
      </c>
      <c r="L755" s="1">
        <v>45281</v>
      </c>
      <c r="M755" t="s">
        <v>32</v>
      </c>
      <c r="N755" s="1">
        <v>45997</v>
      </c>
      <c r="O755" s="1">
        <v>46361</v>
      </c>
      <c r="P755" t="s">
        <v>457</v>
      </c>
      <c r="Q755" t="s">
        <v>53</v>
      </c>
      <c r="R755">
        <v>408004968716000</v>
      </c>
    </row>
    <row r="756" spans="1:18" x14ac:dyDescent="0.25">
      <c r="A756" t="s">
        <v>3214</v>
      </c>
      <c r="B756" t="s">
        <v>264</v>
      </c>
      <c r="C756" t="s">
        <v>4141</v>
      </c>
      <c r="D756" t="s">
        <v>97</v>
      </c>
      <c r="E756" t="s">
        <v>111</v>
      </c>
      <c r="F756" t="s">
        <v>198</v>
      </c>
      <c r="G756" t="s">
        <v>199</v>
      </c>
      <c r="H756">
        <v>250</v>
      </c>
      <c r="I756">
        <v>2013</v>
      </c>
      <c r="J756" t="s">
        <v>265</v>
      </c>
      <c r="K756" t="s">
        <v>266</v>
      </c>
      <c r="L756" s="1">
        <v>41317</v>
      </c>
      <c r="M756" t="s">
        <v>23</v>
      </c>
      <c r="N756" s="1">
        <v>45958</v>
      </c>
      <c r="O756" s="1">
        <v>46322</v>
      </c>
      <c r="Q756" t="s">
        <v>24</v>
      </c>
      <c r="R756">
        <v>9300007850</v>
      </c>
    </row>
    <row r="757" spans="1:18" x14ac:dyDescent="0.25">
      <c r="A757" t="s">
        <v>3226</v>
      </c>
      <c r="B757" t="s">
        <v>309</v>
      </c>
      <c r="C757" t="s">
        <v>4141</v>
      </c>
      <c r="D757" t="s">
        <v>72</v>
      </c>
      <c r="E757" t="s">
        <v>111</v>
      </c>
      <c r="F757" t="s">
        <v>198</v>
      </c>
      <c r="G757" t="s">
        <v>199</v>
      </c>
      <c r="H757">
        <v>250</v>
      </c>
      <c r="I757">
        <v>2014</v>
      </c>
      <c r="J757" t="s">
        <v>310</v>
      </c>
      <c r="K757" t="s">
        <v>311</v>
      </c>
      <c r="L757" s="1">
        <v>41730</v>
      </c>
      <c r="M757" t="s">
        <v>23</v>
      </c>
      <c r="N757" s="1">
        <v>45775</v>
      </c>
      <c r="O757" s="1">
        <v>46139</v>
      </c>
      <c r="Q757" t="s">
        <v>53</v>
      </c>
      <c r="R757">
        <v>408004730372000</v>
      </c>
    </row>
    <row r="758" spans="1:18" x14ac:dyDescent="0.25">
      <c r="A758" t="s">
        <v>3236</v>
      </c>
      <c r="B758" t="s">
        <v>344</v>
      </c>
      <c r="C758" t="s">
        <v>4141</v>
      </c>
      <c r="D758" t="s">
        <v>274</v>
      </c>
      <c r="E758" t="s">
        <v>27</v>
      </c>
      <c r="F758" t="s">
        <v>185</v>
      </c>
      <c r="G758" t="s">
        <v>186</v>
      </c>
      <c r="H758">
        <v>2400</v>
      </c>
      <c r="I758">
        <v>2015</v>
      </c>
      <c r="J758" t="s">
        <v>345</v>
      </c>
      <c r="K758" t="s">
        <v>346</v>
      </c>
      <c r="L758" s="1">
        <v>41877</v>
      </c>
      <c r="M758" t="s">
        <v>252</v>
      </c>
      <c r="N758" s="1">
        <v>45920</v>
      </c>
      <c r="O758" s="1">
        <v>46284</v>
      </c>
      <c r="Q758" t="s">
        <v>53</v>
      </c>
      <c r="R758">
        <v>408004878521000</v>
      </c>
    </row>
    <row r="759" spans="1:18" x14ac:dyDescent="0.25">
      <c r="A759" t="s">
        <v>3356</v>
      </c>
      <c r="B759" t="s">
        <v>749</v>
      </c>
      <c r="C759" t="s">
        <v>4141</v>
      </c>
      <c r="D759" t="s">
        <v>444</v>
      </c>
      <c r="E759" t="s">
        <v>111</v>
      </c>
      <c r="F759" t="s">
        <v>112</v>
      </c>
      <c r="G759" t="s">
        <v>737</v>
      </c>
      <c r="H759">
        <v>300</v>
      </c>
      <c r="I759">
        <v>2018</v>
      </c>
      <c r="J759" t="s">
        <v>750</v>
      </c>
      <c r="K759" t="s">
        <v>751</v>
      </c>
      <c r="L759" s="1">
        <v>43088</v>
      </c>
      <c r="M759" t="s">
        <v>23</v>
      </c>
      <c r="N759" s="1">
        <v>46014</v>
      </c>
      <c r="O759" s="1">
        <v>46378</v>
      </c>
      <c r="P759" t="s">
        <v>457</v>
      </c>
      <c r="Q759" t="s">
        <v>33</v>
      </c>
      <c r="R759">
        <v>7008004341814000</v>
      </c>
    </row>
    <row r="760" spans="1:18" x14ac:dyDescent="0.25">
      <c r="A760" t="s">
        <v>3357</v>
      </c>
      <c r="B760" t="s">
        <v>752</v>
      </c>
      <c r="C760" t="s">
        <v>4141</v>
      </c>
      <c r="D760" t="s">
        <v>444</v>
      </c>
      <c r="E760" t="s">
        <v>111</v>
      </c>
      <c r="F760" t="s">
        <v>112</v>
      </c>
      <c r="G760" t="s">
        <v>737</v>
      </c>
      <c r="H760">
        <v>300</v>
      </c>
      <c r="I760">
        <v>2018</v>
      </c>
      <c r="J760" t="s">
        <v>753</v>
      </c>
      <c r="K760" t="s">
        <v>754</v>
      </c>
      <c r="L760" s="1">
        <v>43088</v>
      </c>
      <c r="M760" t="s">
        <v>23</v>
      </c>
      <c r="N760" s="1">
        <v>46014</v>
      </c>
      <c r="O760" s="1">
        <v>46378</v>
      </c>
      <c r="P760" t="s">
        <v>457</v>
      </c>
      <c r="Q760" t="s">
        <v>33</v>
      </c>
      <c r="R760">
        <v>7008004341815000</v>
      </c>
    </row>
    <row r="761" spans="1:18" x14ac:dyDescent="0.25">
      <c r="A761" t="s">
        <v>3159</v>
      </c>
      <c r="B761" t="s">
        <v>71</v>
      </c>
      <c r="C761" t="s">
        <v>4128</v>
      </c>
      <c r="D761" t="s">
        <v>72</v>
      </c>
      <c r="E761" t="s">
        <v>64</v>
      </c>
      <c r="F761" t="s">
        <v>42</v>
      </c>
      <c r="G761" t="s">
        <v>65</v>
      </c>
      <c r="H761">
        <v>3500</v>
      </c>
      <c r="I761">
        <v>2007</v>
      </c>
      <c r="J761" t="s">
        <v>73</v>
      </c>
      <c r="K761">
        <v>255658</v>
      </c>
      <c r="L761" s="1">
        <v>39198</v>
      </c>
      <c r="M761" t="s">
        <v>32</v>
      </c>
      <c r="N761" s="1">
        <v>45998</v>
      </c>
      <c r="O761" s="1">
        <v>46362</v>
      </c>
      <c r="Q761" t="s">
        <v>53</v>
      </c>
      <c r="R761">
        <v>7008004341611000</v>
      </c>
    </row>
    <row r="762" spans="1:18" x14ac:dyDescent="0.25">
      <c r="A762" t="s">
        <v>3162</v>
      </c>
      <c r="B762" t="s">
        <v>82</v>
      </c>
      <c r="C762" t="s">
        <v>4128</v>
      </c>
      <c r="D762" t="s">
        <v>72</v>
      </c>
      <c r="E762" t="s">
        <v>27</v>
      </c>
      <c r="F762" t="s">
        <v>42</v>
      </c>
      <c r="G762" t="s">
        <v>65</v>
      </c>
      <c r="H762">
        <v>3000</v>
      </c>
      <c r="I762">
        <v>2008</v>
      </c>
      <c r="J762" t="s">
        <v>83</v>
      </c>
      <c r="K762">
        <v>548189</v>
      </c>
      <c r="L762" s="1">
        <v>39479</v>
      </c>
      <c r="M762" t="s">
        <v>84</v>
      </c>
      <c r="N762" s="1">
        <v>45920</v>
      </c>
      <c r="O762" s="1">
        <v>46284</v>
      </c>
      <c r="Q762" t="s">
        <v>53</v>
      </c>
      <c r="R762">
        <v>408004878527000</v>
      </c>
    </row>
    <row r="763" spans="1:18" x14ac:dyDescent="0.25">
      <c r="A763" t="s">
        <v>3791</v>
      </c>
      <c r="B763" t="s">
        <v>2126</v>
      </c>
      <c r="C763" t="s">
        <v>4128</v>
      </c>
      <c r="D763" t="s">
        <v>72</v>
      </c>
      <c r="E763" t="s">
        <v>111</v>
      </c>
      <c r="F763" t="s">
        <v>198</v>
      </c>
      <c r="G763" t="s">
        <v>199</v>
      </c>
      <c r="H763">
        <v>249</v>
      </c>
      <c r="I763">
        <v>2023</v>
      </c>
      <c r="J763" t="s">
        <v>2127</v>
      </c>
      <c r="K763" t="s">
        <v>2128</v>
      </c>
      <c r="L763" s="1">
        <v>44783</v>
      </c>
      <c r="M763" t="s">
        <v>32</v>
      </c>
      <c r="N763" s="1">
        <v>45819</v>
      </c>
      <c r="O763" s="1">
        <v>46183</v>
      </c>
      <c r="P763" t="s">
        <v>457</v>
      </c>
      <c r="Q763" t="s">
        <v>38</v>
      </c>
      <c r="R763">
        <v>408004787213000</v>
      </c>
    </row>
    <row r="764" spans="1:18" x14ac:dyDescent="0.25">
      <c r="A764" t="s">
        <v>3971</v>
      </c>
      <c r="B764" t="s">
        <v>2674</v>
      </c>
      <c r="C764" t="s">
        <v>4128</v>
      </c>
      <c r="D764" t="s">
        <v>72</v>
      </c>
      <c r="E764" t="s">
        <v>277</v>
      </c>
      <c r="F764" t="s">
        <v>1217</v>
      </c>
      <c r="G764" t="s">
        <v>2675</v>
      </c>
      <c r="H764">
        <v>2000</v>
      </c>
      <c r="I764">
        <v>2019</v>
      </c>
      <c r="J764" t="s">
        <v>2676</v>
      </c>
      <c r="K764" t="s">
        <v>2677</v>
      </c>
      <c r="L764" s="1">
        <v>43756</v>
      </c>
      <c r="M764" t="s">
        <v>32</v>
      </c>
      <c r="N764" s="1">
        <v>45873</v>
      </c>
      <c r="O764" s="1">
        <v>46237</v>
      </c>
      <c r="P764" t="s">
        <v>457</v>
      </c>
      <c r="Q764" t="s">
        <v>95</v>
      </c>
      <c r="R764">
        <v>408004847492000</v>
      </c>
    </row>
    <row r="765" spans="1:18" x14ac:dyDescent="0.25">
      <c r="A765" t="s">
        <v>3973</v>
      </c>
      <c r="B765" t="s">
        <v>2681</v>
      </c>
      <c r="C765" t="s">
        <v>4128</v>
      </c>
      <c r="D765" t="s">
        <v>72</v>
      </c>
      <c r="E765" t="s">
        <v>27</v>
      </c>
      <c r="F765" t="s">
        <v>1217</v>
      </c>
      <c r="G765" t="s">
        <v>2682</v>
      </c>
      <c r="H765">
        <v>3198</v>
      </c>
      <c r="I765">
        <v>2023</v>
      </c>
      <c r="J765" t="s">
        <v>2683</v>
      </c>
      <c r="K765" t="s">
        <v>2684</v>
      </c>
      <c r="L765" s="1">
        <v>44984</v>
      </c>
      <c r="M765" t="s">
        <v>32</v>
      </c>
      <c r="N765" s="1">
        <v>46011</v>
      </c>
      <c r="O765" s="1">
        <v>46375</v>
      </c>
      <c r="P765" t="s">
        <v>457</v>
      </c>
      <c r="Q765" t="s">
        <v>33</v>
      </c>
      <c r="R765">
        <v>7008004341806000</v>
      </c>
    </row>
    <row r="766" spans="1:18" x14ac:dyDescent="0.25">
      <c r="A766" t="s">
        <v>4044</v>
      </c>
      <c r="B766" t="s">
        <v>2909</v>
      </c>
      <c r="C766" t="s">
        <v>4128</v>
      </c>
      <c r="D766" t="s">
        <v>72</v>
      </c>
      <c r="E766" t="s">
        <v>2902</v>
      </c>
      <c r="F766" t="s">
        <v>106</v>
      </c>
      <c r="G766" t="s">
        <v>2903</v>
      </c>
      <c r="H766">
        <v>1591</v>
      </c>
      <c r="I766">
        <v>2026</v>
      </c>
      <c r="J766" t="s">
        <v>2910</v>
      </c>
      <c r="K766" t="s">
        <v>2911</v>
      </c>
      <c r="L766" s="1">
        <v>45820</v>
      </c>
      <c r="M766" t="s">
        <v>32</v>
      </c>
      <c r="N766" s="1">
        <v>45793</v>
      </c>
      <c r="O766" s="1">
        <v>46157</v>
      </c>
      <c r="P766" t="s">
        <v>457</v>
      </c>
      <c r="Q766" t="s">
        <v>95</v>
      </c>
      <c r="R766">
        <v>408004769231000</v>
      </c>
    </row>
    <row r="767" spans="1:18" x14ac:dyDescent="0.25">
      <c r="A767" t="s">
        <v>4052</v>
      </c>
      <c r="B767" t="s">
        <v>2934</v>
      </c>
      <c r="C767" t="s">
        <v>4128</v>
      </c>
      <c r="D767" t="s">
        <v>72</v>
      </c>
      <c r="E767" t="s">
        <v>27</v>
      </c>
      <c r="F767" t="s">
        <v>185</v>
      </c>
      <c r="G767" t="s">
        <v>186</v>
      </c>
      <c r="H767">
        <v>2298</v>
      </c>
      <c r="I767">
        <v>2025</v>
      </c>
      <c r="J767" t="s">
        <v>2935</v>
      </c>
      <c r="K767" t="s">
        <v>2936</v>
      </c>
      <c r="L767" s="1">
        <v>45841</v>
      </c>
      <c r="M767" t="s">
        <v>32</v>
      </c>
      <c r="N767" s="1">
        <v>46147</v>
      </c>
      <c r="O767" s="1">
        <v>46511</v>
      </c>
      <c r="P767" t="s">
        <v>457</v>
      </c>
      <c r="Q767" t="s">
        <v>53</v>
      </c>
      <c r="R767">
        <v>7008004358360000</v>
      </c>
    </row>
    <row r="768" spans="1:18" x14ac:dyDescent="0.25">
      <c r="A768" t="s">
        <v>4080</v>
      </c>
      <c r="B768" t="s">
        <v>3023</v>
      </c>
      <c r="C768" t="s">
        <v>4128</v>
      </c>
      <c r="D768" t="s">
        <v>72</v>
      </c>
      <c r="E768" t="s">
        <v>111</v>
      </c>
      <c r="F768" t="s">
        <v>248</v>
      </c>
      <c r="G768" t="s">
        <v>249</v>
      </c>
      <c r="H768">
        <v>650</v>
      </c>
      <c r="I768">
        <v>2016</v>
      </c>
      <c r="J768" t="s">
        <v>3024</v>
      </c>
      <c r="K768" t="s">
        <v>3025</v>
      </c>
      <c r="L768" s="1">
        <v>42273</v>
      </c>
      <c r="M768" t="s">
        <v>32</v>
      </c>
      <c r="N768" s="1">
        <v>45954</v>
      </c>
      <c r="O768" s="1">
        <v>46318</v>
      </c>
      <c r="P768" t="s">
        <v>457</v>
      </c>
      <c r="Q768" t="s">
        <v>33</v>
      </c>
      <c r="R768">
        <v>7008004331060000</v>
      </c>
    </row>
    <row r="769" spans="1:18" x14ac:dyDescent="0.25">
      <c r="A769" t="s">
        <v>4094</v>
      </c>
      <c r="B769" t="s">
        <v>3069</v>
      </c>
      <c r="C769" t="s">
        <v>4128</v>
      </c>
      <c r="D769" t="s">
        <v>3070</v>
      </c>
      <c r="E769" t="s">
        <v>111</v>
      </c>
      <c r="F769" t="s">
        <v>198</v>
      </c>
      <c r="G769" t="s">
        <v>2803</v>
      </c>
      <c r="H769">
        <v>249</v>
      </c>
      <c r="I769">
        <v>2026</v>
      </c>
      <c r="J769" t="s">
        <v>3071</v>
      </c>
      <c r="K769" t="s">
        <v>3072</v>
      </c>
      <c r="L769" s="1">
        <v>46063</v>
      </c>
      <c r="M769" t="s">
        <v>32</v>
      </c>
      <c r="N769" s="1">
        <v>45993</v>
      </c>
      <c r="O769" s="1">
        <v>46357</v>
      </c>
      <c r="P769" t="s">
        <v>457</v>
      </c>
      <c r="Q769" t="s">
        <v>3073</v>
      </c>
      <c r="R769">
        <v>3477736100</v>
      </c>
    </row>
    <row r="770" spans="1:18" x14ac:dyDescent="0.25">
      <c r="A770" t="s">
        <v>4097</v>
      </c>
      <c r="B770" t="s">
        <v>3081</v>
      </c>
      <c r="C770" t="s">
        <v>4128</v>
      </c>
      <c r="D770" t="s">
        <v>72</v>
      </c>
      <c r="E770" t="s">
        <v>41</v>
      </c>
      <c r="F770" t="s">
        <v>185</v>
      </c>
      <c r="G770" t="s">
        <v>2810</v>
      </c>
      <c r="H770">
        <v>1598</v>
      </c>
      <c r="I770">
        <v>2026</v>
      </c>
      <c r="J770" t="s">
        <v>3082</v>
      </c>
      <c r="K770" t="s">
        <v>3083</v>
      </c>
      <c r="L770" s="1">
        <v>46014</v>
      </c>
      <c r="M770" t="s">
        <v>32</v>
      </c>
      <c r="N770" s="1">
        <v>45954</v>
      </c>
      <c r="O770" s="1">
        <v>46318</v>
      </c>
      <c r="P770" t="s">
        <v>457</v>
      </c>
      <c r="Q770" t="s">
        <v>3084</v>
      </c>
      <c r="R770">
        <v>42429655</v>
      </c>
    </row>
    <row r="771" spans="1:18" x14ac:dyDescent="0.25">
      <c r="A771" t="s">
        <v>4098</v>
      </c>
      <c r="B771" t="s">
        <v>3085</v>
      </c>
      <c r="C771" t="s">
        <v>4128</v>
      </c>
      <c r="D771" t="s">
        <v>72</v>
      </c>
      <c r="E771" t="s">
        <v>27</v>
      </c>
      <c r="F771" t="s">
        <v>42</v>
      </c>
      <c r="G771" t="s">
        <v>1005</v>
      </c>
      <c r="H771">
        <v>2800</v>
      </c>
      <c r="I771">
        <v>2026</v>
      </c>
      <c r="J771" t="s">
        <v>3086</v>
      </c>
      <c r="K771" t="s">
        <v>3087</v>
      </c>
      <c r="L771" s="1">
        <v>46014</v>
      </c>
      <c r="M771" t="s">
        <v>32</v>
      </c>
      <c r="N771" s="1">
        <v>45990</v>
      </c>
      <c r="O771" s="1">
        <v>46354</v>
      </c>
      <c r="P771" t="s">
        <v>457</v>
      </c>
      <c r="Q771" t="s">
        <v>3029</v>
      </c>
      <c r="R771">
        <v>93948739</v>
      </c>
    </row>
    <row r="772" spans="1:18" x14ac:dyDescent="0.25">
      <c r="A772" t="s">
        <v>4099</v>
      </c>
      <c r="B772" t="s">
        <v>3088</v>
      </c>
      <c r="C772" t="s">
        <v>4128</v>
      </c>
      <c r="D772" t="s">
        <v>72</v>
      </c>
      <c r="E772" t="s">
        <v>27</v>
      </c>
      <c r="F772" t="s">
        <v>42</v>
      </c>
      <c r="G772" t="s">
        <v>1005</v>
      </c>
      <c r="H772">
        <v>2800</v>
      </c>
      <c r="I772">
        <v>2026</v>
      </c>
      <c r="J772" t="s">
        <v>3089</v>
      </c>
      <c r="K772" t="s">
        <v>3090</v>
      </c>
      <c r="L772" s="1">
        <v>46014</v>
      </c>
      <c r="M772" t="s">
        <v>32</v>
      </c>
      <c r="N772" s="1">
        <v>45993</v>
      </c>
      <c r="O772" s="1">
        <v>46357</v>
      </c>
      <c r="P772" t="s">
        <v>457</v>
      </c>
      <c r="Q772" t="s">
        <v>3029</v>
      </c>
      <c r="R772">
        <v>93949107</v>
      </c>
    </row>
    <row r="773" spans="1:18" x14ac:dyDescent="0.25">
      <c r="A773" t="s">
        <v>3207</v>
      </c>
      <c r="B773" t="s">
        <v>232</v>
      </c>
      <c r="C773" t="s">
        <v>4139</v>
      </c>
      <c r="D773" t="s">
        <v>72</v>
      </c>
      <c r="E773" t="s">
        <v>27</v>
      </c>
      <c r="F773" t="s">
        <v>185</v>
      </c>
      <c r="G773" t="s">
        <v>233</v>
      </c>
      <c r="H773">
        <v>2500</v>
      </c>
      <c r="I773">
        <v>2013</v>
      </c>
      <c r="J773" t="s">
        <v>234</v>
      </c>
      <c r="K773" t="s">
        <v>235</v>
      </c>
      <c r="L773" s="1">
        <v>41298</v>
      </c>
      <c r="M773" t="s">
        <v>23</v>
      </c>
      <c r="N773" s="1">
        <v>45822</v>
      </c>
      <c r="O773" s="1">
        <v>46186</v>
      </c>
      <c r="Q773" t="s">
        <v>38</v>
      </c>
      <c r="R773">
        <v>408004787186000</v>
      </c>
    </row>
    <row r="774" spans="1:18" x14ac:dyDescent="0.25">
      <c r="A774" t="s">
        <v>3268</v>
      </c>
      <c r="B774" t="s">
        <v>454</v>
      </c>
      <c r="C774" t="s">
        <v>4139</v>
      </c>
      <c r="D774" t="s">
        <v>72</v>
      </c>
      <c r="E774" t="s">
        <v>111</v>
      </c>
      <c r="F774" t="s">
        <v>248</v>
      </c>
      <c r="G774" t="s">
        <v>404</v>
      </c>
      <c r="H774">
        <v>200</v>
      </c>
      <c r="I774">
        <v>2016</v>
      </c>
      <c r="J774" t="s">
        <v>455</v>
      </c>
      <c r="K774" t="s">
        <v>456</v>
      </c>
      <c r="L774" s="1">
        <v>42628</v>
      </c>
      <c r="M774" t="s">
        <v>32</v>
      </c>
      <c r="N774" s="1">
        <v>45920</v>
      </c>
      <c r="O774" s="1">
        <v>46284</v>
      </c>
      <c r="P774" t="s">
        <v>457</v>
      </c>
      <c r="Q774" t="s">
        <v>53</v>
      </c>
      <c r="R774">
        <v>408004878599000</v>
      </c>
    </row>
    <row r="775" spans="1:18" x14ac:dyDescent="0.25">
      <c r="A775" t="s">
        <v>3713</v>
      </c>
      <c r="B775" t="s">
        <v>1884</v>
      </c>
      <c r="C775" t="s">
        <v>4139</v>
      </c>
      <c r="D775" t="s">
        <v>72</v>
      </c>
      <c r="E775" t="s">
        <v>111</v>
      </c>
      <c r="F775" t="s">
        <v>112</v>
      </c>
      <c r="G775" t="s">
        <v>1598</v>
      </c>
      <c r="H775">
        <v>291</v>
      </c>
      <c r="I775">
        <v>2022</v>
      </c>
      <c r="J775" t="s">
        <v>1885</v>
      </c>
      <c r="K775" t="s">
        <v>1886</v>
      </c>
      <c r="L775" s="1">
        <v>44473</v>
      </c>
      <c r="M775" t="s">
        <v>32</v>
      </c>
      <c r="N775" s="1">
        <v>45833</v>
      </c>
      <c r="O775" s="1">
        <v>46197</v>
      </c>
      <c r="P775" t="s">
        <v>457</v>
      </c>
      <c r="Q775" t="s">
        <v>95</v>
      </c>
      <c r="R775">
        <v>408004804187000</v>
      </c>
    </row>
    <row r="776" spans="1:18" x14ac:dyDescent="0.25">
      <c r="A776" t="s">
        <v>3750</v>
      </c>
      <c r="B776" t="s">
        <v>1999</v>
      </c>
      <c r="C776" t="s">
        <v>4139</v>
      </c>
      <c r="D776" t="s">
        <v>72</v>
      </c>
      <c r="E776" t="s">
        <v>111</v>
      </c>
      <c r="F776" t="s">
        <v>198</v>
      </c>
      <c r="G776" t="s">
        <v>199</v>
      </c>
      <c r="H776">
        <v>249</v>
      </c>
      <c r="I776">
        <v>2022</v>
      </c>
      <c r="J776" t="s">
        <v>2000</v>
      </c>
      <c r="K776" t="s">
        <v>2001</v>
      </c>
      <c r="L776" s="1">
        <v>44582</v>
      </c>
      <c r="M776" t="s">
        <v>32</v>
      </c>
      <c r="N776" s="1">
        <v>46022</v>
      </c>
      <c r="O776" s="1">
        <v>46386</v>
      </c>
      <c r="P776" t="s">
        <v>457</v>
      </c>
      <c r="Q776" t="s">
        <v>33</v>
      </c>
      <c r="R776">
        <v>7008004341840000</v>
      </c>
    </row>
    <row r="777" spans="1:18" x14ac:dyDescent="0.25">
      <c r="A777" t="s">
        <v>3229</v>
      </c>
      <c r="B777" t="s">
        <v>321</v>
      </c>
      <c r="C777" t="s">
        <v>4147</v>
      </c>
      <c r="D777" t="s">
        <v>72</v>
      </c>
      <c r="E777" t="s">
        <v>111</v>
      </c>
      <c r="F777" t="s">
        <v>248</v>
      </c>
      <c r="G777" t="s">
        <v>322</v>
      </c>
      <c r="H777">
        <v>200</v>
      </c>
      <c r="I777">
        <v>2014</v>
      </c>
      <c r="J777" t="s">
        <v>323</v>
      </c>
      <c r="K777" t="s">
        <v>324</v>
      </c>
      <c r="L777" s="1">
        <v>41742</v>
      </c>
      <c r="M777" t="s">
        <v>32</v>
      </c>
      <c r="N777" s="1">
        <v>45855</v>
      </c>
      <c r="O777" s="1">
        <v>46219</v>
      </c>
      <c r="Q777" t="s">
        <v>53</v>
      </c>
      <c r="R777">
        <v>408004823666000</v>
      </c>
    </row>
    <row r="778" spans="1:18" x14ac:dyDescent="0.25">
      <c r="A778" t="s">
        <v>3334</v>
      </c>
      <c r="B778" t="s">
        <v>677</v>
      </c>
      <c r="C778" t="s">
        <v>4147</v>
      </c>
      <c r="D778" t="s">
        <v>271</v>
      </c>
      <c r="E778" t="s">
        <v>111</v>
      </c>
      <c r="F778" t="s">
        <v>248</v>
      </c>
      <c r="G778" t="s">
        <v>404</v>
      </c>
      <c r="H778">
        <v>200</v>
      </c>
      <c r="I778">
        <v>2017</v>
      </c>
      <c r="J778" t="s">
        <v>678</v>
      </c>
      <c r="K778" t="s">
        <v>679</v>
      </c>
      <c r="L778" s="1">
        <v>42951</v>
      </c>
      <c r="M778" t="s">
        <v>32</v>
      </c>
      <c r="N778" s="1">
        <v>45822</v>
      </c>
      <c r="O778" s="1">
        <v>46186</v>
      </c>
      <c r="P778" t="s">
        <v>457</v>
      </c>
      <c r="Q778" t="s">
        <v>53</v>
      </c>
      <c r="R778">
        <v>408004787250000</v>
      </c>
    </row>
    <row r="779" spans="1:18" x14ac:dyDescent="0.25">
      <c r="A779" t="s">
        <v>3335</v>
      </c>
      <c r="B779" t="s">
        <v>680</v>
      </c>
      <c r="C779" t="s">
        <v>4147</v>
      </c>
      <c r="D779" t="s">
        <v>271</v>
      </c>
      <c r="E779" t="s">
        <v>111</v>
      </c>
      <c r="F779" t="s">
        <v>248</v>
      </c>
      <c r="G779" t="s">
        <v>404</v>
      </c>
      <c r="H779">
        <v>200</v>
      </c>
      <c r="I779">
        <v>2017</v>
      </c>
      <c r="J779" t="s">
        <v>681</v>
      </c>
      <c r="K779" t="s">
        <v>682</v>
      </c>
      <c r="L779" s="1">
        <v>42951</v>
      </c>
      <c r="M779" t="s">
        <v>32</v>
      </c>
      <c r="N779" s="1">
        <v>45822</v>
      </c>
      <c r="O779" s="1">
        <v>46186</v>
      </c>
      <c r="P779" t="s">
        <v>457</v>
      </c>
      <c r="Q779" t="s">
        <v>53</v>
      </c>
      <c r="R779">
        <v>408004787190000</v>
      </c>
    </row>
    <row r="780" spans="1:18" x14ac:dyDescent="0.25">
      <c r="A780" t="s">
        <v>3352</v>
      </c>
      <c r="B780" t="s">
        <v>736</v>
      </c>
      <c r="C780" t="s">
        <v>4147</v>
      </c>
      <c r="D780" t="s">
        <v>72</v>
      </c>
      <c r="E780" t="s">
        <v>111</v>
      </c>
      <c r="F780" t="s">
        <v>112</v>
      </c>
      <c r="G780" t="s">
        <v>737</v>
      </c>
      <c r="H780">
        <v>300</v>
      </c>
      <c r="I780">
        <v>2018</v>
      </c>
      <c r="J780" t="s">
        <v>738</v>
      </c>
      <c r="K780" t="s">
        <v>739</v>
      </c>
      <c r="L780" s="1">
        <v>43088</v>
      </c>
      <c r="M780" t="s">
        <v>23</v>
      </c>
      <c r="N780" s="1">
        <v>46006</v>
      </c>
      <c r="O780" s="1">
        <v>46370</v>
      </c>
      <c r="P780" t="s">
        <v>457</v>
      </c>
      <c r="Q780" t="s">
        <v>33</v>
      </c>
      <c r="R780">
        <v>7008004341717000</v>
      </c>
    </row>
    <row r="781" spans="1:18" x14ac:dyDescent="0.25">
      <c r="A781" t="s">
        <v>3353</v>
      </c>
      <c r="B781" t="s">
        <v>740</v>
      </c>
      <c r="C781" t="s">
        <v>4147</v>
      </c>
      <c r="D781" t="s">
        <v>72</v>
      </c>
      <c r="E781" t="s">
        <v>111</v>
      </c>
      <c r="F781" t="s">
        <v>112</v>
      </c>
      <c r="G781" t="s">
        <v>737</v>
      </c>
      <c r="H781">
        <v>300</v>
      </c>
      <c r="I781">
        <v>2018</v>
      </c>
      <c r="J781" t="s">
        <v>741</v>
      </c>
      <c r="K781" t="s">
        <v>742</v>
      </c>
      <c r="L781" s="1">
        <v>43088</v>
      </c>
      <c r="M781" t="s">
        <v>32</v>
      </c>
      <c r="N781" s="1">
        <v>46006</v>
      </c>
      <c r="O781" s="1">
        <v>46370</v>
      </c>
      <c r="P781" t="s">
        <v>457</v>
      </c>
      <c r="Q781" t="s">
        <v>33</v>
      </c>
      <c r="R781">
        <v>7008004341718000</v>
      </c>
    </row>
    <row r="782" spans="1:18" x14ac:dyDescent="0.25">
      <c r="A782" t="s">
        <v>3536</v>
      </c>
      <c r="B782" t="s">
        <v>1332</v>
      </c>
      <c r="C782" t="s">
        <v>4147</v>
      </c>
      <c r="D782" t="s">
        <v>1333</v>
      </c>
      <c r="E782" t="s">
        <v>111</v>
      </c>
      <c r="F782" t="s">
        <v>112</v>
      </c>
      <c r="G782" t="s">
        <v>737</v>
      </c>
      <c r="H782">
        <v>291</v>
      </c>
      <c r="I782">
        <v>2021</v>
      </c>
      <c r="J782" t="s">
        <v>1334</v>
      </c>
      <c r="K782" t="s">
        <v>1335</v>
      </c>
      <c r="L782" s="1">
        <v>44243</v>
      </c>
      <c r="M782" t="s">
        <v>32</v>
      </c>
      <c r="N782" s="1">
        <v>46006</v>
      </c>
      <c r="O782" s="1">
        <v>46370</v>
      </c>
      <c r="P782" t="s">
        <v>457</v>
      </c>
      <c r="Q782" t="s">
        <v>33</v>
      </c>
      <c r="R782">
        <v>7008004341681000</v>
      </c>
    </row>
    <row r="783" spans="1:18" x14ac:dyDescent="0.25">
      <c r="A783" t="s">
        <v>3537</v>
      </c>
      <c r="B783" t="s">
        <v>1336</v>
      </c>
      <c r="C783" t="s">
        <v>4147</v>
      </c>
      <c r="D783" t="s">
        <v>271</v>
      </c>
      <c r="E783" t="s">
        <v>111</v>
      </c>
      <c r="F783" t="s">
        <v>112</v>
      </c>
      <c r="G783" t="s">
        <v>737</v>
      </c>
      <c r="H783">
        <v>291</v>
      </c>
      <c r="I783">
        <v>2021</v>
      </c>
      <c r="J783" t="s">
        <v>1337</v>
      </c>
      <c r="K783" t="s">
        <v>1338</v>
      </c>
      <c r="L783" s="1">
        <v>44243</v>
      </c>
      <c r="M783" t="s">
        <v>32</v>
      </c>
      <c r="N783" s="1">
        <v>46006</v>
      </c>
      <c r="O783" s="1">
        <v>46370</v>
      </c>
      <c r="P783" t="s">
        <v>457</v>
      </c>
      <c r="Q783" t="s">
        <v>33</v>
      </c>
      <c r="R783">
        <v>7008004341682000</v>
      </c>
    </row>
    <row r="784" spans="1:18" x14ac:dyDescent="0.25">
      <c r="A784" t="s">
        <v>3975</v>
      </c>
      <c r="B784" t="s">
        <v>2688</v>
      </c>
      <c r="C784" t="s">
        <v>4147</v>
      </c>
      <c r="D784" t="s">
        <v>271</v>
      </c>
      <c r="E784" t="s">
        <v>27</v>
      </c>
      <c r="F784" t="s">
        <v>1217</v>
      </c>
      <c r="G784" t="s">
        <v>2426</v>
      </c>
      <c r="H784">
        <v>3198</v>
      </c>
      <c r="I784">
        <v>2023</v>
      </c>
      <c r="J784" t="s">
        <v>2689</v>
      </c>
      <c r="K784" t="s">
        <v>2690</v>
      </c>
      <c r="L784" s="1">
        <v>45397</v>
      </c>
      <c r="M784" t="s">
        <v>32</v>
      </c>
      <c r="N784" s="1">
        <v>45854</v>
      </c>
      <c r="O784" s="1">
        <v>46218</v>
      </c>
      <c r="P784" t="s">
        <v>457</v>
      </c>
      <c r="Q784" t="s">
        <v>95</v>
      </c>
      <c r="R784">
        <v>408004815792000</v>
      </c>
    </row>
    <row r="785" spans="1:18" x14ac:dyDescent="0.25">
      <c r="A785" t="s">
        <v>3252</v>
      </c>
      <c r="B785" t="s">
        <v>400</v>
      </c>
      <c r="C785" t="s">
        <v>4152</v>
      </c>
      <c r="D785" t="s">
        <v>271</v>
      </c>
      <c r="E785" t="s">
        <v>41</v>
      </c>
      <c r="F785" t="s">
        <v>242</v>
      </c>
      <c r="G785" t="s">
        <v>243</v>
      </c>
      <c r="H785">
        <v>1600</v>
      </c>
      <c r="I785">
        <v>2016</v>
      </c>
      <c r="J785" t="s">
        <v>401</v>
      </c>
      <c r="K785" t="s">
        <v>402</v>
      </c>
      <c r="L785" s="1">
        <v>42185</v>
      </c>
      <c r="M785" t="s">
        <v>32</v>
      </c>
      <c r="N785" s="1">
        <v>45920</v>
      </c>
      <c r="O785" s="1">
        <v>46284</v>
      </c>
      <c r="Q785" t="s">
        <v>95</v>
      </c>
      <c r="R785">
        <v>408004719090000</v>
      </c>
    </row>
    <row r="786" spans="1:18" x14ac:dyDescent="0.25">
      <c r="A786" t="s">
        <v>3317</v>
      </c>
      <c r="B786" t="s">
        <v>620</v>
      </c>
      <c r="C786" t="s">
        <v>4152</v>
      </c>
      <c r="D786" t="s">
        <v>72</v>
      </c>
      <c r="E786" t="s">
        <v>111</v>
      </c>
      <c r="F786" t="s">
        <v>248</v>
      </c>
      <c r="G786" t="s">
        <v>404</v>
      </c>
      <c r="H786">
        <v>200</v>
      </c>
      <c r="I786">
        <v>2017</v>
      </c>
      <c r="J786" t="s">
        <v>621</v>
      </c>
      <c r="K786" t="s">
        <v>622</v>
      </c>
      <c r="L786" s="1">
        <v>42818</v>
      </c>
      <c r="M786" t="s">
        <v>32</v>
      </c>
      <c r="N786" s="1">
        <v>45975</v>
      </c>
      <c r="O786" s="1">
        <v>46339</v>
      </c>
      <c r="P786" t="s">
        <v>457</v>
      </c>
      <c r="Q786" t="s">
        <v>95</v>
      </c>
      <c r="R786">
        <v>7008004336007000</v>
      </c>
    </row>
    <row r="787" spans="1:18" x14ac:dyDescent="0.25">
      <c r="A787" t="s">
        <v>3816</v>
      </c>
      <c r="B787" t="s">
        <v>2203</v>
      </c>
      <c r="C787" t="s">
        <v>4152</v>
      </c>
      <c r="D787" t="s">
        <v>72</v>
      </c>
      <c r="E787" t="s">
        <v>111</v>
      </c>
      <c r="F787" t="s">
        <v>112</v>
      </c>
      <c r="G787" t="s">
        <v>1598</v>
      </c>
      <c r="H787">
        <v>291</v>
      </c>
      <c r="I787">
        <v>2023</v>
      </c>
      <c r="J787" t="s">
        <v>2204</v>
      </c>
      <c r="K787" t="s">
        <v>2205</v>
      </c>
      <c r="L787" s="1">
        <v>44912</v>
      </c>
      <c r="M787" t="s">
        <v>32</v>
      </c>
      <c r="N787" s="1">
        <v>45896</v>
      </c>
      <c r="O787" s="1">
        <v>46260</v>
      </c>
      <c r="P787" t="s">
        <v>457</v>
      </c>
      <c r="Q787" t="s">
        <v>38</v>
      </c>
      <c r="R787">
        <v>408004847519000</v>
      </c>
    </row>
    <row r="788" spans="1:18" x14ac:dyDescent="0.25">
      <c r="A788" t="s">
        <v>3258</v>
      </c>
      <c r="B788" t="s">
        <v>420</v>
      </c>
      <c r="C788" t="s">
        <v>4153</v>
      </c>
      <c r="D788" t="s">
        <v>162</v>
      </c>
      <c r="E788" t="s">
        <v>111</v>
      </c>
      <c r="F788" t="s">
        <v>248</v>
      </c>
      <c r="G788" t="s">
        <v>421</v>
      </c>
      <c r="H788">
        <v>150</v>
      </c>
      <c r="I788">
        <v>2016</v>
      </c>
      <c r="J788" t="s">
        <v>422</v>
      </c>
      <c r="K788" t="s">
        <v>423</v>
      </c>
      <c r="L788" s="1">
        <v>42242</v>
      </c>
      <c r="M788" t="s">
        <v>32</v>
      </c>
      <c r="N788" s="1">
        <v>45920</v>
      </c>
      <c r="O788" s="1">
        <v>46284</v>
      </c>
      <c r="Q788" t="s">
        <v>53</v>
      </c>
      <c r="R788">
        <v>408004878563000</v>
      </c>
    </row>
    <row r="789" spans="1:18" x14ac:dyDescent="0.25">
      <c r="A789" t="s">
        <v>3223</v>
      </c>
      <c r="B789" t="s">
        <v>300</v>
      </c>
      <c r="C789" t="s">
        <v>4146</v>
      </c>
      <c r="D789" t="s">
        <v>72</v>
      </c>
      <c r="E789" t="s">
        <v>27</v>
      </c>
      <c r="F789" t="s">
        <v>185</v>
      </c>
      <c r="G789" t="s">
        <v>233</v>
      </c>
      <c r="H789">
        <v>2500</v>
      </c>
      <c r="I789">
        <v>2013</v>
      </c>
      <c r="J789" t="s">
        <v>301</v>
      </c>
      <c r="K789" t="s">
        <v>302</v>
      </c>
      <c r="L789" s="1">
        <v>41330</v>
      </c>
      <c r="M789" t="s">
        <v>32</v>
      </c>
      <c r="N789" s="1">
        <v>45915</v>
      </c>
      <c r="O789" s="1">
        <v>46279</v>
      </c>
      <c r="Q789" t="s">
        <v>95</v>
      </c>
      <c r="R789">
        <v>408004878231000</v>
      </c>
    </row>
    <row r="790" spans="1:18" x14ac:dyDescent="0.25">
      <c r="A790" t="s">
        <v>3644</v>
      </c>
      <c r="B790" t="s">
        <v>1674</v>
      </c>
      <c r="C790" t="s">
        <v>4146</v>
      </c>
      <c r="D790" t="s">
        <v>72</v>
      </c>
      <c r="E790" t="s">
        <v>111</v>
      </c>
      <c r="F790" t="s">
        <v>112</v>
      </c>
      <c r="G790" t="s">
        <v>1598</v>
      </c>
      <c r="H790">
        <v>291</v>
      </c>
      <c r="I790">
        <v>2022</v>
      </c>
      <c r="J790" t="s">
        <v>1675</v>
      </c>
      <c r="K790" t="s">
        <v>1676</v>
      </c>
      <c r="L790" s="1">
        <v>44503</v>
      </c>
      <c r="M790" t="s">
        <v>32</v>
      </c>
      <c r="N790" s="1">
        <v>45857</v>
      </c>
      <c r="O790" s="1">
        <v>46221</v>
      </c>
      <c r="P790" t="s">
        <v>457</v>
      </c>
      <c r="Q790" t="s">
        <v>95</v>
      </c>
      <c r="R790">
        <v>408004833150000</v>
      </c>
    </row>
    <row r="791" spans="1:18" x14ac:dyDescent="0.25">
      <c r="A791" t="s">
        <v>3809</v>
      </c>
      <c r="B791" t="s">
        <v>2182</v>
      </c>
      <c r="C791" t="s">
        <v>4146</v>
      </c>
      <c r="D791" t="s">
        <v>271</v>
      </c>
      <c r="E791" t="s">
        <v>111</v>
      </c>
      <c r="F791" t="s">
        <v>112</v>
      </c>
      <c r="G791" t="s">
        <v>2170</v>
      </c>
      <c r="H791">
        <v>291</v>
      </c>
      <c r="I791">
        <v>2022</v>
      </c>
      <c r="J791" t="s">
        <v>2183</v>
      </c>
      <c r="K791" t="s">
        <v>2184</v>
      </c>
      <c r="L791" s="1">
        <v>44943</v>
      </c>
      <c r="M791" t="s">
        <v>32</v>
      </c>
      <c r="N791" s="1">
        <v>45995</v>
      </c>
      <c r="O791" s="1">
        <v>46359</v>
      </c>
      <c r="P791" t="s">
        <v>457</v>
      </c>
      <c r="Q791" t="s">
        <v>38</v>
      </c>
      <c r="R791">
        <v>7008004341848000</v>
      </c>
    </row>
    <row r="792" spans="1:18" x14ac:dyDescent="0.25">
      <c r="A792" t="s">
        <v>3869</v>
      </c>
      <c r="B792" t="s">
        <v>2364</v>
      </c>
      <c r="C792" t="s">
        <v>4146</v>
      </c>
      <c r="D792" t="s">
        <v>72</v>
      </c>
      <c r="E792" t="s">
        <v>111</v>
      </c>
      <c r="F792" t="s">
        <v>112</v>
      </c>
      <c r="G792" t="s">
        <v>1598</v>
      </c>
      <c r="H792">
        <v>291</v>
      </c>
      <c r="I792">
        <v>2023</v>
      </c>
      <c r="J792" t="s">
        <v>2365</v>
      </c>
      <c r="K792" t="s">
        <v>2366</v>
      </c>
      <c r="L792" s="1">
        <v>45021</v>
      </c>
      <c r="M792" t="s">
        <v>32</v>
      </c>
      <c r="N792" s="1">
        <v>46081</v>
      </c>
      <c r="O792" s="1">
        <v>46445</v>
      </c>
      <c r="P792" t="s">
        <v>457</v>
      </c>
      <c r="Q792" t="s">
        <v>38</v>
      </c>
      <c r="R792">
        <v>7008004348582000</v>
      </c>
    </row>
    <row r="793" spans="1:18" x14ac:dyDescent="0.25">
      <c r="A793" t="s">
        <v>3459</v>
      </c>
      <c r="B793" t="s">
        <v>1084</v>
      </c>
      <c r="C793" t="s">
        <v>4172</v>
      </c>
      <c r="D793" t="s">
        <v>72</v>
      </c>
      <c r="E793" t="s">
        <v>111</v>
      </c>
      <c r="F793" t="s">
        <v>112</v>
      </c>
      <c r="G793" t="s">
        <v>737</v>
      </c>
      <c r="H793">
        <v>300</v>
      </c>
      <c r="I793">
        <v>2018</v>
      </c>
      <c r="J793" t="s">
        <v>1085</v>
      </c>
      <c r="K793" t="s">
        <v>1086</v>
      </c>
      <c r="L793" s="1">
        <v>43612</v>
      </c>
      <c r="M793" t="s">
        <v>32</v>
      </c>
      <c r="N793" s="1">
        <v>46074</v>
      </c>
      <c r="O793" s="1">
        <v>46438</v>
      </c>
      <c r="P793" t="s">
        <v>457</v>
      </c>
      <c r="Q793" t="s">
        <v>38</v>
      </c>
      <c r="R793">
        <v>7008004348578000</v>
      </c>
    </row>
    <row r="794" spans="1:18" x14ac:dyDescent="0.25">
      <c r="A794" t="s">
        <v>3216</v>
      </c>
      <c r="B794" t="s">
        <v>270</v>
      </c>
      <c r="C794" t="s">
        <v>4142</v>
      </c>
      <c r="D794" t="s">
        <v>271</v>
      </c>
      <c r="E794" t="s">
        <v>27</v>
      </c>
      <c r="F794" t="s">
        <v>42</v>
      </c>
      <c r="G794" t="s">
        <v>65</v>
      </c>
      <c r="H794">
        <v>3000</v>
      </c>
      <c r="I794">
        <v>2013</v>
      </c>
      <c r="J794" t="s">
        <v>272</v>
      </c>
      <c r="K794">
        <v>207578</v>
      </c>
      <c r="L794" s="1">
        <v>41317</v>
      </c>
      <c r="M794" t="s">
        <v>23</v>
      </c>
      <c r="N794" s="1">
        <v>45998</v>
      </c>
      <c r="O794" s="1">
        <v>46362</v>
      </c>
      <c r="Q794" t="s">
        <v>33</v>
      </c>
      <c r="R794">
        <v>7008004341612000</v>
      </c>
    </row>
    <row r="795" spans="1:18" x14ac:dyDescent="0.25">
      <c r="A795" t="s">
        <v>3227</v>
      </c>
      <c r="B795" t="s">
        <v>312</v>
      </c>
      <c r="C795" t="s">
        <v>4142</v>
      </c>
      <c r="D795" t="s">
        <v>72</v>
      </c>
      <c r="E795" t="s">
        <v>111</v>
      </c>
      <c r="F795" t="s">
        <v>198</v>
      </c>
      <c r="G795" t="s">
        <v>199</v>
      </c>
      <c r="H795">
        <v>250</v>
      </c>
      <c r="I795">
        <v>2014</v>
      </c>
      <c r="J795" t="s">
        <v>313</v>
      </c>
      <c r="K795" t="s">
        <v>314</v>
      </c>
      <c r="L795" s="1">
        <v>41731</v>
      </c>
      <c r="M795" t="s">
        <v>32</v>
      </c>
      <c r="N795" s="1">
        <v>46140</v>
      </c>
      <c r="O795" s="1">
        <v>46504</v>
      </c>
      <c r="Q795" t="s">
        <v>53</v>
      </c>
      <c r="R795">
        <v>7008004355178000</v>
      </c>
    </row>
    <row r="796" spans="1:18" x14ac:dyDescent="0.25">
      <c r="A796" t="s">
        <v>3355</v>
      </c>
      <c r="B796" t="s">
        <v>746</v>
      </c>
      <c r="C796" t="s">
        <v>4142</v>
      </c>
      <c r="D796" t="s">
        <v>72</v>
      </c>
      <c r="E796" t="s">
        <v>111</v>
      </c>
      <c r="F796" t="s">
        <v>112</v>
      </c>
      <c r="G796" t="s">
        <v>737</v>
      </c>
      <c r="H796">
        <v>300</v>
      </c>
      <c r="I796">
        <v>2018</v>
      </c>
      <c r="J796" t="s">
        <v>747</v>
      </c>
      <c r="K796" t="s">
        <v>748</v>
      </c>
      <c r="L796" s="1">
        <v>43088</v>
      </c>
      <c r="M796" t="s">
        <v>32</v>
      </c>
      <c r="N796" s="1">
        <v>46014</v>
      </c>
      <c r="O796" s="1">
        <v>46378</v>
      </c>
      <c r="P796" t="s">
        <v>457</v>
      </c>
      <c r="Q796" t="s">
        <v>33</v>
      </c>
      <c r="R796">
        <v>7008004341813000</v>
      </c>
    </row>
    <row r="797" spans="1:18" x14ac:dyDescent="0.25">
      <c r="A797" t="s">
        <v>3454</v>
      </c>
      <c r="B797" t="s">
        <v>1066</v>
      </c>
      <c r="C797" t="s">
        <v>4142</v>
      </c>
      <c r="D797" t="s">
        <v>72</v>
      </c>
      <c r="E797" t="s">
        <v>602</v>
      </c>
      <c r="F797" t="s">
        <v>242</v>
      </c>
      <c r="G797" t="s">
        <v>1061</v>
      </c>
      <c r="H797">
        <v>1600</v>
      </c>
      <c r="I797">
        <v>2018</v>
      </c>
      <c r="J797" t="s">
        <v>1067</v>
      </c>
      <c r="K797" t="s">
        <v>1068</v>
      </c>
      <c r="L797" s="1">
        <v>43341</v>
      </c>
      <c r="M797" t="s">
        <v>23</v>
      </c>
      <c r="N797" s="1">
        <v>45913</v>
      </c>
      <c r="O797" s="1">
        <v>46277</v>
      </c>
      <c r="P797" t="s">
        <v>457</v>
      </c>
      <c r="Q797" t="s">
        <v>53</v>
      </c>
      <c r="R797">
        <v>408004878520000</v>
      </c>
    </row>
    <row r="798" spans="1:18" x14ac:dyDescent="0.25">
      <c r="A798" t="s">
        <v>3498</v>
      </c>
      <c r="B798" t="s">
        <v>1212</v>
      </c>
      <c r="C798" t="s">
        <v>4142</v>
      </c>
      <c r="D798" t="s">
        <v>72</v>
      </c>
      <c r="E798" t="s">
        <v>111</v>
      </c>
      <c r="F798" t="s">
        <v>198</v>
      </c>
      <c r="G798" t="s">
        <v>1213</v>
      </c>
      <c r="H798">
        <v>150</v>
      </c>
      <c r="I798">
        <v>2021</v>
      </c>
      <c r="J798" t="s">
        <v>1214</v>
      </c>
      <c r="K798" t="s">
        <v>1215</v>
      </c>
      <c r="L798" s="1">
        <v>44116</v>
      </c>
      <c r="M798" t="s">
        <v>32</v>
      </c>
      <c r="N798" s="1">
        <v>45833</v>
      </c>
      <c r="O798" s="1">
        <v>46197</v>
      </c>
      <c r="P798" t="s">
        <v>457</v>
      </c>
      <c r="Q798" t="s">
        <v>95</v>
      </c>
      <c r="R798">
        <v>408004800516000</v>
      </c>
    </row>
    <row r="799" spans="1:18" x14ac:dyDescent="0.25">
      <c r="A799" t="s">
        <v>4119</v>
      </c>
      <c r="B799" t="s">
        <v>3146</v>
      </c>
      <c r="C799" t="s">
        <v>4142</v>
      </c>
      <c r="D799" t="s">
        <v>72</v>
      </c>
      <c r="E799" t="s">
        <v>27</v>
      </c>
      <c r="F799" t="s">
        <v>185</v>
      </c>
      <c r="G799" t="s">
        <v>186</v>
      </c>
      <c r="H799">
        <v>2500</v>
      </c>
      <c r="I799">
        <v>2011</v>
      </c>
      <c r="J799" t="s">
        <v>3147</v>
      </c>
      <c r="K799" t="s">
        <v>3148</v>
      </c>
      <c r="L799" s="1">
        <v>40670</v>
      </c>
      <c r="M799" t="s">
        <v>32</v>
      </c>
      <c r="N799" s="1">
        <v>45844</v>
      </c>
      <c r="O799" s="1">
        <v>46209</v>
      </c>
      <c r="Q799" t="s">
        <v>95</v>
      </c>
      <c r="R799">
        <v>408004815950000</v>
      </c>
    </row>
    <row r="800" spans="1:18" x14ac:dyDescent="0.25">
      <c r="A800" t="s">
        <v>3221</v>
      </c>
      <c r="B800" t="s">
        <v>289</v>
      </c>
      <c r="C800" t="s">
        <v>4145</v>
      </c>
      <c r="D800" t="s">
        <v>290</v>
      </c>
      <c r="E800" t="s">
        <v>291</v>
      </c>
      <c r="F800" t="s">
        <v>42</v>
      </c>
      <c r="G800" t="s">
        <v>292</v>
      </c>
      <c r="H800">
        <v>8000</v>
      </c>
      <c r="I800">
        <v>2014</v>
      </c>
      <c r="J800" t="s">
        <v>293</v>
      </c>
      <c r="K800" t="s">
        <v>294</v>
      </c>
      <c r="L800" s="1">
        <v>41661</v>
      </c>
      <c r="M800" t="s">
        <v>32</v>
      </c>
      <c r="N800" s="1">
        <v>45927</v>
      </c>
      <c r="O800" s="1">
        <v>46291</v>
      </c>
      <c r="Q800" t="s">
        <v>24</v>
      </c>
      <c r="R800">
        <v>9300008544</v>
      </c>
    </row>
    <row r="801" spans="1:18" x14ac:dyDescent="0.25">
      <c r="A801" t="s">
        <v>3222</v>
      </c>
      <c r="B801" t="s">
        <v>295</v>
      </c>
      <c r="C801" t="s">
        <v>4145</v>
      </c>
      <c r="D801" t="s">
        <v>290</v>
      </c>
      <c r="E801" t="s">
        <v>291</v>
      </c>
      <c r="F801" t="s">
        <v>296</v>
      </c>
      <c r="G801" t="s">
        <v>297</v>
      </c>
      <c r="H801">
        <v>4000</v>
      </c>
      <c r="I801">
        <v>2014</v>
      </c>
      <c r="J801" t="s">
        <v>298</v>
      </c>
      <c r="K801" t="s">
        <v>299</v>
      </c>
      <c r="L801" s="1">
        <v>41661</v>
      </c>
      <c r="M801" t="s">
        <v>32</v>
      </c>
      <c r="N801" s="1">
        <v>46003</v>
      </c>
      <c r="O801" s="1">
        <v>46367</v>
      </c>
      <c r="Q801" t="s">
        <v>95</v>
      </c>
      <c r="R801">
        <v>7008004344708000</v>
      </c>
    </row>
    <row r="802" spans="1:18" x14ac:dyDescent="0.25">
      <c r="A802" t="s">
        <v>3269</v>
      </c>
      <c r="B802" t="s">
        <v>458</v>
      </c>
      <c r="C802" t="s">
        <v>4145</v>
      </c>
      <c r="D802" t="s">
        <v>290</v>
      </c>
      <c r="E802" t="s">
        <v>56</v>
      </c>
      <c r="F802" t="s">
        <v>42</v>
      </c>
      <c r="G802" t="s">
        <v>57</v>
      </c>
      <c r="H802">
        <v>5193</v>
      </c>
      <c r="I802">
        <v>2016</v>
      </c>
      <c r="J802" t="s">
        <v>459</v>
      </c>
      <c r="K802" t="s">
        <v>460</v>
      </c>
      <c r="L802" s="1">
        <v>42649</v>
      </c>
      <c r="M802" t="s">
        <v>32</v>
      </c>
      <c r="N802" s="1">
        <v>45991</v>
      </c>
      <c r="O802" s="1">
        <v>46355</v>
      </c>
      <c r="P802" t="s">
        <v>457</v>
      </c>
      <c r="Q802" t="s">
        <v>38</v>
      </c>
      <c r="R802">
        <v>7008004336270000</v>
      </c>
    </row>
    <row r="803" spans="1:18" x14ac:dyDescent="0.25">
      <c r="A803" t="s">
        <v>3364</v>
      </c>
      <c r="B803" t="s">
        <v>774</v>
      </c>
      <c r="C803" t="s">
        <v>4145</v>
      </c>
      <c r="D803" t="s">
        <v>290</v>
      </c>
      <c r="E803" t="s">
        <v>145</v>
      </c>
      <c r="F803" t="s">
        <v>21</v>
      </c>
      <c r="G803" t="s">
        <v>76</v>
      </c>
      <c r="H803">
        <v>10800</v>
      </c>
      <c r="I803">
        <v>2018</v>
      </c>
      <c r="J803" t="s">
        <v>775</v>
      </c>
      <c r="K803">
        <v>35343657</v>
      </c>
      <c r="L803" s="1">
        <v>43186</v>
      </c>
      <c r="M803" t="s">
        <v>32</v>
      </c>
      <c r="N803" s="1">
        <v>45967</v>
      </c>
      <c r="O803" s="1">
        <v>46331</v>
      </c>
      <c r="P803" t="s">
        <v>457</v>
      </c>
      <c r="Q803" t="s">
        <v>53</v>
      </c>
      <c r="R803">
        <v>7008004336011000</v>
      </c>
    </row>
    <row r="804" spans="1:18" x14ac:dyDescent="0.25">
      <c r="A804" t="s">
        <v>3420</v>
      </c>
      <c r="B804" t="s">
        <v>946</v>
      </c>
      <c r="C804" t="s">
        <v>4145</v>
      </c>
      <c r="D804" t="s">
        <v>290</v>
      </c>
      <c r="E804" t="s">
        <v>111</v>
      </c>
      <c r="F804" t="s">
        <v>248</v>
      </c>
      <c r="G804" t="s">
        <v>947</v>
      </c>
      <c r="H804">
        <v>650</v>
      </c>
      <c r="I804">
        <v>2019</v>
      </c>
      <c r="J804" t="s">
        <v>948</v>
      </c>
      <c r="K804" t="s">
        <v>949</v>
      </c>
      <c r="L804" s="1">
        <v>43507</v>
      </c>
      <c r="M804" t="s">
        <v>32</v>
      </c>
      <c r="N804" s="1">
        <v>46019</v>
      </c>
      <c r="O804" s="1">
        <v>46383</v>
      </c>
      <c r="P804" t="s">
        <v>457</v>
      </c>
      <c r="Q804" t="s">
        <v>33</v>
      </c>
      <c r="R804">
        <v>7008004341823000</v>
      </c>
    </row>
    <row r="805" spans="1:18" x14ac:dyDescent="0.25">
      <c r="A805" t="s">
        <v>3421</v>
      </c>
      <c r="B805" t="s">
        <v>950</v>
      </c>
      <c r="C805" t="s">
        <v>4145</v>
      </c>
      <c r="D805" t="s">
        <v>290</v>
      </c>
      <c r="E805" t="s">
        <v>111</v>
      </c>
      <c r="F805" t="s">
        <v>248</v>
      </c>
      <c r="G805" t="s">
        <v>947</v>
      </c>
      <c r="H805">
        <v>650</v>
      </c>
      <c r="I805">
        <v>2019</v>
      </c>
      <c r="J805" t="s">
        <v>951</v>
      </c>
      <c r="K805" t="s">
        <v>952</v>
      </c>
      <c r="L805" s="1">
        <v>43507</v>
      </c>
      <c r="M805" t="s">
        <v>32</v>
      </c>
      <c r="N805" s="1">
        <v>46019</v>
      </c>
      <c r="O805" s="1">
        <v>46383</v>
      </c>
      <c r="P805" t="s">
        <v>457</v>
      </c>
      <c r="Q805" t="s">
        <v>33</v>
      </c>
      <c r="R805">
        <v>7008004341824000</v>
      </c>
    </row>
    <row r="806" spans="1:18" x14ac:dyDescent="0.25">
      <c r="A806" t="s">
        <v>3422</v>
      </c>
      <c r="B806" t="s">
        <v>953</v>
      </c>
      <c r="C806" t="s">
        <v>4145</v>
      </c>
      <c r="D806" t="s">
        <v>290</v>
      </c>
      <c r="E806" t="s">
        <v>111</v>
      </c>
      <c r="F806" t="s">
        <v>248</v>
      </c>
      <c r="G806" t="s">
        <v>947</v>
      </c>
      <c r="H806">
        <v>650</v>
      </c>
      <c r="I806">
        <v>2019</v>
      </c>
      <c r="J806" t="s">
        <v>954</v>
      </c>
      <c r="K806" t="s">
        <v>955</v>
      </c>
      <c r="L806" s="1">
        <v>43507</v>
      </c>
      <c r="M806" t="s">
        <v>32</v>
      </c>
      <c r="N806" s="1">
        <v>46019</v>
      </c>
      <c r="O806" s="1">
        <v>46383</v>
      </c>
      <c r="P806" t="s">
        <v>457</v>
      </c>
      <c r="Q806" t="s">
        <v>33</v>
      </c>
      <c r="R806">
        <v>7008004341825000</v>
      </c>
    </row>
    <row r="807" spans="1:18" x14ac:dyDescent="0.25">
      <c r="A807" t="s">
        <v>3453</v>
      </c>
      <c r="B807" t="s">
        <v>1058</v>
      </c>
      <c r="C807" t="s">
        <v>4145</v>
      </c>
      <c r="D807" t="s">
        <v>290</v>
      </c>
      <c r="E807" t="s">
        <v>111</v>
      </c>
      <c r="F807" t="s">
        <v>248</v>
      </c>
      <c r="G807" t="s">
        <v>947</v>
      </c>
      <c r="H807">
        <v>650</v>
      </c>
      <c r="I807">
        <v>2019</v>
      </c>
      <c r="J807" t="s">
        <v>1059</v>
      </c>
      <c r="K807" t="s">
        <v>1060</v>
      </c>
      <c r="L807" s="1">
        <v>43507</v>
      </c>
      <c r="M807" t="s">
        <v>32</v>
      </c>
      <c r="N807" s="1">
        <v>46019</v>
      </c>
      <c r="O807" s="1">
        <v>46383</v>
      </c>
      <c r="P807" t="s">
        <v>457</v>
      </c>
      <c r="Q807" t="s">
        <v>33</v>
      </c>
      <c r="R807">
        <v>7008004341826000</v>
      </c>
    </row>
    <row r="808" spans="1:18" x14ac:dyDescent="0.25">
      <c r="A808" t="s">
        <v>3490</v>
      </c>
      <c r="B808" t="s">
        <v>1184</v>
      </c>
      <c r="C808" t="s">
        <v>4145</v>
      </c>
      <c r="D808" t="s">
        <v>290</v>
      </c>
      <c r="E808" t="s">
        <v>277</v>
      </c>
      <c r="F808" t="s">
        <v>242</v>
      </c>
      <c r="G808" t="s">
        <v>318</v>
      </c>
      <c r="H808">
        <v>2000</v>
      </c>
      <c r="I808">
        <v>2020</v>
      </c>
      <c r="J808" t="s">
        <v>1185</v>
      </c>
      <c r="K808" t="s">
        <v>1186</v>
      </c>
      <c r="L808" s="1">
        <v>43863</v>
      </c>
      <c r="M808" t="s">
        <v>23</v>
      </c>
      <c r="N808" s="1">
        <v>46022</v>
      </c>
      <c r="O808" s="1">
        <v>46386</v>
      </c>
      <c r="P808" t="s">
        <v>457</v>
      </c>
      <c r="Q808" t="s">
        <v>33</v>
      </c>
      <c r="R808">
        <v>7008004341838000</v>
      </c>
    </row>
    <row r="809" spans="1:18" x14ac:dyDescent="0.25">
      <c r="A809" t="s">
        <v>3491</v>
      </c>
      <c r="B809" t="s">
        <v>1187</v>
      </c>
      <c r="C809" t="s">
        <v>4145</v>
      </c>
      <c r="D809" t="s">
        <v>290</v>
      </c>
      <c r="E809" t="s">
        <v>277</v>
      </c>
      <c r="F809" t="s">
        <v>242</v>
      </c>
      <c r="G809" t="s">
        <v>318</v>
      </c>
      <c r="H809">
        <v>2000</v>
      </c>
      <c r="I809">
        <v>2020</v>
      </c>
      <c r="J809" t="s">
        <v>1188</v>
      </c>
      <c r="K809" t="s">
        <v>1189</v>
      </c>
      <c r="L809" s="1">
        <v>43863</v>
      </c>
      <c r="M809" t="s">
        <v>32</v>
      </c>
      <c r="N809" s="1">
        <v>46022</v>
      </c>
      <c r="O809" s="1">
        <v>46386</v>
      </c>
      <c r="P809" t="s">
        <v>457</v>
      </c>
      <c r="Q809" t="s">
        <v>33</v>
      </c>
      <c r="R809">
        <v>7008004341839000</v>
      </c>
    </row>
    <row r="810" spans="1:18" x14ac:dyDescent="0.25">
      <c r="A810" t="s">
        <v>3492</v>
      </c>
      <c r="B810" t="s">
        <v>1190</v>
      </c>
      <c r="C810" t="s">
        <v>4145</v>
      </c>
      <c r="D810" t="s">
        <v>290</v>
      </c>
      <c r="E810" t="s">
        <v>111</v>
      </c>
      <c r="F810" t="s">
        <v>248</v>
      </c>
      <c r="G810" t="s">
        <v>1191</v>
      </c>
      <c r="H810">
        <v>650</v>
      </c>
      <c r="I810">
        <v>2020</v>
      </c>
      <c r="J810" t="s">
        <v>1192</v>
      </c>
      <c r="K810" t="s">
        <v>1193</v>
      </c>
      <c r="L810" s="1">
        <v>43863</v>
      </c>
      <c r="M810" t="s">
        <v>32</v>
      </c>
      <c r="N810" s="1">
        <v>45998</v>
      </c>
      <c r="O810" s="1">
        <v>46362</v>
      </c>
      <c r="P810" t="s">
        <v>457</v>
      </c>
      <c r="Q810" t="s">
        <v>33</v>
      </c>
      <c r="R810">
        <v>7008004341636000</v>
      </c>
    </row>
    <row r="811" spans="1:18" x14ac:dyDescent="0.25">
      <c r="A811" t="s">
        <v>3597</v>
      </c>
      <c r="B811" t="s">
        <v>1523</v>
      </c>
      <c r="C811" t="s">
        <v>4145</v>
      </c>
      <c r="D811" t="s">
        <v>290</v>
      </c>
      <c r="E811" t="s">
        <v>277</v>
      </c>
      <c r="F811" t="s">
        <v>1524</v>
      </c>
      <c r="G811">
        <v>2500</v>
      </c>
      <c r="H811">
        <v>6417</v>
      </c>
      <c r="I811">
        <v>2020</v>
      </c>
      <c r="J811" t="s">
        <v>1525</v>
      </c>
      <c r="L811" s="1">
        <v>44195</v>
      </c>
      <c r="M811" t="s">
        <v>32</v>
      </c>
      <c r="N811" s="1">
        <v>46010</v>
      </c>
      <c r="O811" s="1">
        <v>46374</v>
      </c>
      <c r="P811" t="s">
        <v>457</v>
      </c>
      <c r="Q811" t="s">
        <v>33</v>
      </c>
      <c r="R811">
        <v>7008004341803000</v>
      </c>
    </row>
    <row r="812" spans="1:18" x14ac:dyDescent="0.25">
      <c r="A812" t="s">
        <v>3598</v>
      </c>
      <c r="B812" t="s">
        <v>1526</v>
      </c>
      <c r="C812" t="s">
        <v>4145</v>
      </c>
      <c r="D812" t="s">
        <v>290</v>
      </c>
      <c r="E812" t="s">
        <v>277</v>
      </c>
      <c r="F812" t="s">
        <v>1217</v>
      </c>
      <c r="G812" t="s">
        <v>1527</v>
      </c>
      <c r="H812">
        <v>3198</v>
      </c>
      <c r="I812">
        <v>2021</v>
      </c>
      <c r="J812" t="s">
        <v>1528</v>
      </c>
      <c r="K812" t="s">
        <v>1529</v>
      </c>
      <c r="L812" s="1">
        <v>44195</v>
      </c>
      <c r="M812" t="s">
        <v>32</v>
      </c>
      <c r="N812" s="1">
        <v>46008</v>
      </c>
      <c r="O812" s="1">
        <v>46372</v>
      </c>
      <c r="P812" t="s">
        <v>457</v>
      </c>
      <c r="Q812" t="s">
        <v>33</v>
      </c>
      <c r="R812">
        <v>7008004341776000</v>
      </c>
    </row>
    <row r="813" spans="1:18" x14ac:dyDescent="0.25">
      <c r="A813" t="s">
        <v>3599</v>
      </c>
      <c r="B813" t="s">
        <v>1530</v>
      </c>
      <c r="C813" t="s">
        <v>4145</v>
      </c>
      <c r="D813" t="s">
        <v>290</v>
      </c>
      <c r="E813" t="s">
        <v>1531</v>
      </c>
      <c r="F813" t="s">
        <v>21</v>
      </c>
      <c r="G813" t="s">
        <v>35</v>
      </c>
      <c r="H813">
        <v>7600</v>
      </c>
      <c r="I813">
        <v>2015</v>
      </c>
      <c r="J813" t="s">
        <v>1532</v>
      </c>
      <c r="K813" t="s">
        <v>1533</v>
      </c>
      <c r="L813" s="1">
        <v>42090</v>
      </c>
      <c r="M813" t="s">
        <v>32</v>
      </c>
      <c r="N813" s="1">
        <v>45919</v>
      </c>
      <c r="O813" s="1">
        <v>46283</v>
      </c>
      <c r="Q813" t="s">
        <v>38</v>
      </c>
      <c r="R813">
        <v>408004901234000</v>
      </c>
    </row>
    <row r="814" spans="1:18" x14ac:dyDescent="0.25">
      <c r="A814" t="s">
        <v>3629</v>
      </c>
      <c r="C814" t="s">
        <v>4145</v>
      </c>
      <c r="D814" t="s">
        <v>290</v>
      </c>
      <c r="E814" t="s">
        <v>1627</v>
      </c>
      <c r="F814" t="s">
        <v>42</v>
      </c>
      <c r="G814" t="s">
        <v>292</v>
      </c>
      <c r="H814">
        <v>8000</v>
      </c>
      <c r="I814">
        <v>2014</v>
      </c>
      <c r="J814" t="s">
        <v>1628</v>
      </c>
      <c r="K814" t="s">
        <v>1629</v>
      </c>
      <c r="L814" s="1">
        <v>41661</v>
      </c>
      <c r="M814" t="s">
        <v>32</v>
      </c>
      <c r="N814" s="1">
        <v>46007</v>
      </c>
      <c r="O814" s="1">
        <v>46371</v>
      </c>
      <c r="Q814" t="s">
        <v>53</v>
      </c>
      <c r="R814">
        <v>7008004344712000</v>
      </c>
    </row>
    <row r="815" spans="1:18" x14ac:dyDescent="0.25">
      <c r="A815" t="s">
        <v>3760</v>
      </c>
      <c r="B815" t="s">
        <v>2030</v>
      </c>
      <c r="C815" t="s">
        <v>4145</v>
      </c>
      <c r="D815" t="s">
        <v>290</v>
      </c>
      <c r="E815" t="s">
        <v>111</v>
      </c>
      <c r="F815" t="s">
        <v>248</v>
      </c>
      <c r="G815" t="s">
        <v>2031</v>
      </c>
      <c r="H815">
        <v>649</v>
      </c>
      <c r="I815">
        <v>2022</v>
      </c>
      <c r="J815" t="s">
        <v>2032</v>
      </c>
      <c r="K815" t="s">
        <v>2033</v>
      </c>
      <c r="L815" s="1">
        <v>44547</v>
      </c>
      <c r="M815" t="s">
        <v>32</v>
      </c>
      <c r="N815" s="1">
        <v>45992</v>
      </c>
      <c r="O815" s="1">
        <v>46356</v>
      </c>
      <c r="P815" t="s">
        <v>457</v>
      </c>
      <c r="Q815" t="s">
        <v>53</v>
      </c>
      <c r="R815">
        <v>7008004336178000</v>
      </c>
    </row>
    <row r="816" spans="1:18" x14ac:dyDescent="0.25">
      <c r="A816" t="s">
        <v>3761</v>
      </c>
      <c r="B816" t="s">
        <v>2034</v>
      </c>
      <c r="C816" t="s">
        <v>4145</v>
      </c>
      <c r="D816" t="s">
        <v>290</v>
      </c>
      <c r="E816" t="s">
        <v>111</v>
      </c>
      <c r="F816" t="s">
        <v>248</v>
      </c>
      <c r="G816" t="s">
        <v>2031</v>
      </c>
      <c r="H816">
        <v>649</v>
      </c>
      <c r="I816">
        <v>2022</v>
      </c>
      <c r="J816" t="s">
        <v>2035</v>
      </c>
      <c r="K816" t="s">
        <v>2036</v>
      </c>
      <c r="L816" s="1">
        <v>44547</v>
      </c>
      <c r="M816" t="s">
        <v>32</v>
      </c>
      <c r="N816" s="1">
        <v>45992</v>
      </c>
      <c r="O816" s="1">
        <v>46356</v>
      </c>
      <c r="P816" t="s">
        <v>457</v>
      </c>
      <c r="Q816" t="s">
        <v>53</v>
      </c>
      <c r="R816">
        <v>7008004336179000</v>
      </c>
    </row>
    <row r="817" spans="1:18" x14ac:dyDescent="0.25">
      <c r="A817" t="s">
        <v>3762</v>
      </c>
      <c r="B817" t="s">
        <v>2037</v>
      </c>
      <c r="C817" t="s">
        <v>4145</v>
      </c>
      <c r="D817" t="s">
        <v>290</v>
      </c>
      <c r="E817" t="s">
        <v>111</v>
      </c>
      <c r="F817" t="s">
        <v>248</v>
      </c>
      <c r="G817" t="s">
        <v>2031</v>
      </c>
      <c r="H817">
        <v>649</v>
      </c>
      <c r="I817">
        <v>2022</v>
      </c>
      <c r="J817" t="s">
        <v>2038</v>
      </c>
      <c r="K817" t="s">
        <v>2039</v>
      </c>
      <c r="L817" s="1">
        <v>44547</v>
      </c>
      <c r="M817" t="s">
        <v>32</v>
      </c>
      <c r="N817" s="1">
        <v>45992</v>
      </c>
      <c r="O817" s="1">
        <v>46356</v>
      </c>
      <c r="P817" t="s">
        <v>457</v>
      </c>
      <c r="Q817" t="s">
        <v>53</v>
      </c>
      <c r="R817">
        <v>7008004336180000</v>
      </c>
    </row>
    <row r="818" spans="1:18" x14ac:dyDescent="0.25">
      <c r="A818" t="s">
        <v>3763</v>
      </c>
      <c r="B818" t="s">
        <v>2040</v>
      </c>
      <c r="C818" t="s">
        <v>4145</v>
      </c>
      <c r="D818" t="s">
        <v>290</v>
      </c>
      <c r="E818" t="s">
        <v>111</v>
      </c>
      <c r="F818" t="s">
        <v>248</v>
      </c>
      <c r="G818" t="s">
        <v>2031</v>
      </c>
      <c r="H818">
        <v>649</v>
      </c>
      <c r="I818">
        <v>2022</v>
      </c>
      <c r="J818" t="s">
        <v>2041</v>
      </c>
      <c r="K818" t="s">
        <v>2042</v>
      </c>
      <c r="L818" s="1">
        <v>44547</v>
      </c>
      <c r="M818" t="s">
        <v>32</v>
      </c>
      <c r="N818" s="1">
        <v>45992</v>
      </c>
      <c r="O818" s="1">
        <v>46356</v>
      </c>
      <c r="P818" t="s">
        <v>457</v>
      </c>
      <c r="Q818" t="s">
        <v>38</v>
      </c>
      <c r="R818">
        <v>7008004336181000</v>
      </c>
    </row>
    <row r="819" spans="1:18" x14ac:dyDescent="0.25">
      <c r="A819" t="s">
        <v>3764</v>
      </c>
      <c r="B819" t="s">
        <v>2043</v>
      </c>
      <c r="C819" t="s">
        <v>4145</v>
      </c>
      <c r="D819" t="s">
        <v>290</v>
      </c>
      <c r="E819" t="s">
        <v>111</v>
      </c>
      <c r="F819" t="s">
        <v>248</v>
      </c>
      <c r="G819" t="s">
        <v>2031</v>
      </c>
      <c r="H819">
        <v>291</v>
      </c>
      <c r="I819">
        <v>2022</v>
      </c>
      <c r="J819" t="s">
        <v>2044</v>
      </c>
      <c r="K819" t="s">
        <v>2045</v>
      </c>
      <c r="L819" s="1">
        <v>44547</v>
      </c>
      <c r="M819" t="s">
        <v>32</v>
      </c>
      <c r="N819" s="1">
        <v>45992</v>
      </c>
      <c r="O819" s="1">
        <v>46356</v>
      </c>
      <c r="P819" t="s">
        <v>457</v>
      </c>
      <c r="Q819" t="s">
        <v>53</v>
      </c>
      <c r="R819">
        <v>7008004336176000</v>
      </c>
    </row>
    <row r="820" spans="1:18" x14ac:dyDescent="0.25">
      <c r="A820" t="s">
        <v>3765</v>
      </c>
      <c r="B820" t="s">
        <v>2046</v>
      </c>
      <c r="C820" t="s">
        <v>4145</v>
      </c>
      <c r="D820" t="s">
        <v>290</v>
      </c>
      <c r="E820" t="s">
        <v>111</v>
      </c>
      <c r="F820" t="s">
        <v>248</v>
      </c>
      <c r="G820" t="s">
        <v>2031</v>
      </c>
      <c r="H820">
        <v>645</v>
      </c>
      <c r="I820">
        <v>2022</v>
      </c>
      <c r="J820" t="s">
        <v>2047</v>
      </c>
      <c r="K820" t="s">
        <v>2048</v>
      </c>
      <c r="L820" s="1">
        <v>44547</v>
      </c>
      <c r="M820" t="s">
        <v>32</v>
      </c>
      <c r="N820" s="1">
        <v>45992</v>
      </c>
      <c r="O820" s="1">
        <v>46356</v>
      </c>
      <c r="P820" t="s">
        <v>457</v>
      </c>
      <c r="Q820" t="s">
        <v>53</v>
      </c>
      <c r="R820">
        <v>7008004336177000</v>
      </c>
    </row>
    <row r="821" spans="1:18" x14ac:dyDescent="0.25">
      <c r="A821" t="s">
        <v>3766</v>
      </c>
      <c r="B821" t="s">
        <v>2049</v>
      </c>
      <c r="C821" t="s">
        <v>4145</v>
      </c>
      <c r="D821" t="s">
        <v>290</v>
      </c>
      <c r="E821" t="s">
        <v>111</v>
      </c>
      <c r="F821" t="s">
        <v>248</v>
      </c>
      <c r="G821" t="s">
        <v>2031</v>
      </c>
      <c r="H821">
        <v>649</v>
      </c>
      <c r="I821">
        <v>2022</v>
      </c>
      <c r="J821" t="s">
        <v>2050</v>
      </c>
      <c r="K821" t="s">
        <v>2051</v>
      </c>
      <c r="L821" s="1">
        <v>44547</v>
      </c>
      <c r="M821" t="s">
        <v>32</v>
      </c>
      <c r="N821" s="1">
        <v>45992</v>
      </c>
      <c r="O821" s="1">
        <v>46356</v>
      </c>
      <c r="P821" t="s">
        <v>457</v>
      </c>
      <c r="Q821" t="s">
        <v>53</v>
      </c>
      <c r="R821">
        <v>7008004336182000</v>
      </c>
    </row>
    <row r="822" spans="1:18" x14ac:dyDescent="0.25">
      <c r="A822" t="s">
        <v>3888</v>
      </c>
      <c r="B822" t="s">
        <v>2421</v>
      </c>
      <c r="C822" t="s">
        <v>4145</v>
      </c>
      <c r="D822" t="s">
        <v>2422</v>
      </c>
      <c r="E822" t="s">
        <v>111</v>
      </c>
      <c r="F822" t="s">
        <v>198</v>
      </c>
      <c r="G822" t="s">
        <v>199</v>
      </c>
      <c r="H822">
        <v>250</v>
      </c>
      <c r="I822">
        <v>2021</v>
      </c>
      <c r="J822" t="s">
        <v>2423</v>
      </c>
      <c r="K822" t="s">
        <v>2424</v>
      </c>
      <c r="L822" s="1">
        <v>44195</v>
      </c>
      <c r="M822" t="s">
        <v>32</v>
      </c>
      <c r="N822" s="1">
        <v>46010</v>
      </c>
      <c r="O822" s="1">
        <v>46374</v>
      </c>
      <c r="P822" t="s">
        <v>457</v>
      </c>
      <c r="Q822" t="s">
        <v>33</v>
      </c>
      <c r="R822">
        <v>7008004341801000</v>
      </c>
    </row>
    <row r="823" spans="1:18" x14ac:dyDescent="0.25">
      <c r="A823" t="s">
        <v>3966</v>
      </c>
      <c r="B823" t="s">
        <v>2659</v>
      </c>
      <c r="C823" t="s">
        <v>4145</v>
      </c>
      <c r="D823" t="s">
        <v>2422</v>
      </c>
      <c r="E823" t="s">
        <v>27</v>
      </c>
      <c r="F823" t="s">
        <v>185</v>
      </c>
      <c r="G823" t="s">
        <v>186</v>
      </c>
      <c r="H823">
        <v>2298</v>
      </c>
      <c r="I823">
        <v>2023</v>
      </c>
      <c r="J823" t="s">
        <v>2660</v>
      </c>
      <c r="K823" t="s">
        <v>2661</v>
      </c>
      <c r="L823" s="1">
        <v>45287</v>
      </c>
      <c r="M823" t="s">
        <v>32</v>
      </c>
      <c r="N823" s="1">
        <v>45893</v>
      </c>
      <c r="O823" s="1">
        <v>46257</v>
      </c>
      <c r="P823" t="s">
        <v>457</v>
      </c>
      <c r="Q823" t="s">
        <v>95</v>
      </c>
      <c r="R823">
        <v>408004849740000</v>
      </c>
    </row>
    <row r="824" spans="1:18" x14ac:dyDescent="0.25">
      <c r="A824" t="s">
        <v>4033</v>
      </c>
      <c r="B824" t="s">
        <v>2869</v>
      </c>
      <c r="C824" t="s">
        <v>4145</v>
      </c>
      <c r="D824" t="s">
        <v>2422</v>
      </c>
      <c r="E824" t="s">
        <v>277</v>
      </c>
      <c r="F824" t="s">
        <v>106</v>
      </c>
      <c r="G824" t="s">
        <v>2870</v>
      </c>
      <c r="H824">
        <v>1580</v>
      </c>
      <c r="I824">
        <v>2025</v>
      </c>
      <c r="J824" t="s">
        <v>2871</v>
      </c>
      <c r="K824" t="s">
        <v>2872</v>
      </c>
      <c r="L824" s="1">
        <v>45687</v>
      </c>
      <c r="M824" t="s">
        <v>84</v>
      </c>
      <c r="N824" s="1">
        <v>46009</v>
      </c>
      <c r="O824" s="1">
        <v>46373</v>
      </c>
      <c r="P824" t="s">
        <v>457</v>
      </c>
      <c r="Q824" t="s">
        <v>33</v>
      </c>
      <c r="R824">
        <v>7008004341794000</v>
      </c>
    </row>
    <row r="825" spans="1:18" x14ac:dyDescent="0.25">
      <c r="A825" t="s">
        <v>4034</v>
      </c>
      <c r="B825" t="s">
        <v>2873</v>
      </c>
      <c r="C825" t="s">
        <v>4145</v>
      </c>
      <c r="D825" t="s">
        <v>2874</v>
      </c>
      <c r="E825" t="s">
        <v>2875</v>
      </c>
      <c r="F825" t="s">
        <v>2876</v>
      </c>
      <c r="G825" t="s">
        <v>76</v>
      </c>
      <c r="H825" t="s">
        <v>2877</v>
      </c>
      <c r="I825">
        <v>2021</v>
      </c>
      <c r="J825" t="s">
        <v>2878</v>
      </c>
      <c r="L825" s="1">
        <v>44683</v>
      </c>
      <c r="M825" t="s">
        <v>32</v>
      </c>
      <c r="P825" t="s">
        <v>457</v>
      </c>
    </row>
    <row r="826" spans="1:18" x14ac:dyDescent="0.25">
      <c r="A826" t="s">
        <v>4035</v>
      </c>
      <c r="C826" t="s">
        <v>4145</v>
      </c>
      <c r="D826" t="s">
        <v>2874</v>
      </c>
      <c r="E826" t="s">
        <v>2652</v>
      </c>
      <c r="F826" t="s">
        <v>248</v>
      </c>
      <c r="G826" t="s">
        <v>2879</v>
      </c>
      <c r="H826">
        <v>115</v>
      </c>
      <c r="I826">
        <v>2021</v>
      </c>
      <c r="K826" t="s">
        <v>2880</v>
      </c>
      <c r="L826" s="1">
        <v>44683</v>
      </c>
      <c r="M826" t="s">
        <v>32</v>
      </c>
      <c r="P826" t="s">
        <v>457</v>
      </c>
    </row>
    <row r="827" spans="1:18" x14ac:dyDescent="0.25">
      <c r="A827" t="s">
        <v>4036</v>
      </c>
      <c r="C827" t="s">
        <v>4145</v>
      </c>
      <c r="D827" t="s">
        <v>2874</v>
      </c>
      <c r="E827" t="s">
        <v>2652</v>
      </c>
      <c r="F827" t="s">
        <v>248</v>
      </c>
      <c r="G827" t="s">
        <v>2879</v>
      </c>
      <c r="H827">
        <v>150</v>
      </c>
      <c r="I827">
        <v>2021</v>
      </c>
      <c r="K827" t="s">
        <v>2881</v>
      </c>
      <c r="L827" s="1">
        <v>44683</v>
      </c>
      <c r="M827" t="s">
        <v>32</v>
      </c>
      <c r="P827" t="s">
        <v>457</v>
      </c>
    </row>
    <row r="828" spans="1:18" x14ac:dyDescent="0.25">
      <c r="A828" t="s">
        <v>4083</v>
      </c>
      <c r="B828" t="s">
        <v>3034</v>
      </c>
      <c r="C828" t="s">
        <v>4145</v>
      </c>
      <c r="D828" t="s">
        <v>2422</v>
      </c>
      <c r="E828" t="s">
        <v>111</v>
      </c>
      <c r="F828" t="s">
        <v>198</v>
      </c>
      <c r="G828" t="s">
        <v>199</v>
      </c>
      <c r="H828">
        <v>249</v>
      </c>
      <c r="I828">
        <v>2023</v>
      </c>
      <c r="J828" t="s">
        <v>3035</v>
      </c>
      <c r="K828" t="s">
        <v>3036</v>
      </c>
      <c r="L828" s="1">
        <v>44945</v>
      </c>
      <c r="M828" t="s">
        <v>32</v>
      </c>
      <c r="N828" s="1">
        <v>45979</v>
      </c>
      <c r="O828" s="1">
        <v>46343</v>
      </c>
      <c r="P828" t="s">
        <v>457</v>
      </c>
      <c r="Q828" t="s">
        <v>33</v>
      </c>
      <c r="R828">
        <v>308004194677000</v>
      </c>
    </row>
    <row r="829" spans="1:18" x14ac:dyDescent="0.25">
      <c r="A829" t="s">
        <v>3186</v>
      </c>
      <c r="B829" t="s">
        <v>161</v>
      </c>
      <c r="C829" t="s">
        <v>4135</v>
      </c>
      <c r="D829" t="s">
        <v>162</v>
      </c>
      <c r="E829" t="s">
        <v>163</v>
      </c>
      <c r="F829" t="s">
        <v>42</v>
      </c>
      <c r="G829" t="s">
        <v>43</v>
      </c>
      <c r="H829">
        <v>1000</v>
      </c>
      <c r="I829">
        <v>2010</v>
      </c>
      <c r="J829" t="s">
        <v>164</v>
      </c>
      <c r="K829" t="s">
        <v>165</v>
      </c>
      <c r="L829" s="1">
        <v>40000</v>
      </c>
      <c r="M829" t="s">
        <v>32</v>
      </c>
      <c r="N829" s="1">
        <v>45939</v>
      </c>
      <c r="O829" s="1">
        <v>46303</v>
      </c>
      <c r="Q829" t="s">
        <v>95</v>
      </c>
      <c r="R829" t="s">
        <v>166</v>
      </c>
    </row>
    <row r="830" spans="1:18" x14ac:dyDescent="0.25">
      <c r="A830" t="s">
        <v>3206</v>
      </c>
      <c r="B830" t="s">
        <v>229</v>
      </c>
      <c r="C830" t="s">
        <v>4135</v>
      </c>
      <c r="D830" t="s">
        <v>162</v>
      </c>
      <c r="E830" t="s">
        <v>41</v>
      </c>
      <c r="F830" t="s">
        <v>42</v>
      </c>
      <c r="G830" t="s">
        <v>43</v>
      </c>
      <c r="H830">
        <v>995</v>
      </c>
      <c r="I830">
        <v>2013</v>
      </c>
      <c r="J830" t="s">
        <v>230</v>
      </c>
      <c r="K830" t="s">
        <v>231</v>
      </c>
      <c r="L830" s="1">
        <v>41185</v>
      </c>
      <c r="M830" t="s">
        <v>32</v>
      </c>
      <c r="N830" s="1">
        <v>45920</v>
      </c>
      <c r="O830" s="1">
        <v>46284</v>
      </c>
      <c r="Q830" t="s">
        <v>24</v>
      </c>
      <c r="R830">
        <v>9300008222</v>
      </c>
    </row>
    <row r="831" spans="1:18" x14ac:dyDescent="0.25">
      <c r="A831" t="s">
        <v>3230</v>
      </c>
      <c r="B831" t="s">
        <v>325</v>
      </c>
      <c r="C831" t="s">
        <v>4135</v>
      </c>
      <c r="D831" t="s">
        <v>162</v>
      </c>
      <c r="E831" t="s">
        <v>41</v>
      </c>
      <c r="F831" t="s">
        <v>242</v>
      </c>
      <c r="G831" t="s">
        <v>243</v>
      </c>
      <c r="H831">
        <v>1600</v>
      </c>
      <c r="I831">
        <v>2014</v>
      </c>
      <c r="J831" t="s">
        <v>326</v>
      </c>
      <c r="K831" t="s">
        <v>327</v>
      </c>
      <c r="L831" s="1">
        <v>41612</v>
      </c>
      <c r="M831" t="s">
        <v>32</v>
      </c>
      <c r="N831" s="1">
        <v>45992</v>
      </c>
      <c r="O831" s="1">
        <v>46356</v>
      </c>
      <c r="Q831" t="s">
        <v>53</v>
      </c>
      <c r="R831">
        <v>7008004336275000</v>
      </c>
    </row>
    <row r="832" spans="1:18" x14ac:dyDescent="0.25">
      <c r="A832" t="s">
        <v>3237</v>
      </c>
      <c r="B832" t="s">
        <v>347</v>
      </c>
      <c r="C832" t="s">
        <v>4135</v>
      </c>
      <c r="D832" t="s">
        <v>162</v>
      </c>
      <c r="E832" t="s">
        <v>41</v>
      </c>
      <c r="F832" t="s">
        <v>242</v>
      </c>
      <c r="G832" t="s">
        <v>243</v>
      </c>
      <c r="H832">
        <v>1600</v>
      </c>
      <c r="I832">
        <v>2014</v>
      </c>
      <c r="J832" t="s">
        <v>348</v>
      </c>
      <c r="K832" t="s">
        <v>349</v>
      </c>
      <c r="L832" s="1">
        <v>41754</v>
      </c>
      <c r="M832" t="s">
        <v>32</v>
      </c>
      <c r="N832" s="1">
        <v>46006</v>
      </c>
      <c r="O832" s="1">
        <v>46370</v>
      </c>
      <c r="Q832" t="s">
        <v>33</v>
      </c>
      <c r="R832">
        <v>7008004341664000</v>
      </c>
    </row>
    <row r="833" spans="1:18" x14ac:dyDescent="0.25">
      <c r="A833" t="s">
        <v>3375</v>
      </c>
      <c r="B833" t="s">
        <v>806</v>
      </c>
      <c r="C833" t="s">
        <v>4135</v>
      </c>
      <c r="D833" t="s">
        <v>162</v>
      </c>
      <c r="E833" t="s">
        <v>111</v>
      </c>
      <c r="F833" t="s">
        <v>198</v>
      </c>
      <c r="G833" t="s">
        <v>712</v>
      </c>
      <c r="H833">
        <v>150</v>
      </c>
      <c r="I833">
        <v>2018</v>
      </c>
      <c r="J833" t="s">
        <v>807</v>
      </c>
      <c r="K833" t="s">
        <v>808</v>
      </c>
      <c r="L833" s="1">
        <v>43174</v>
      </c>
      <c r="M833" t="s">
        <v>32</v>
      </c>
      <c r="N833" s="1">
        <v>46067</v>
      </c>
      <c r="O833" s="1">
        <v>46431</v>
      </c>
      <c r="P833" t="s">
        <v>457</v>
      </c>
      <c r="Q833" t="s">
        <v>53</v>
      </c>
      <c r="R833">
        <v>7008004344725000</v>
      </c>
    </row>
    <row r="834" spans="1:18" x14ac:dyDescent="0.25">
      <c r="A834" t="s">
        <v>3380</v>
      </c>
      <c r="B834" t="s">
        <v>821</v>
      </c>
      <c r="C834" t="s">
        <v>4135</v>
      </c>
      <c r="D834" t="s">
        <v>162</v>
      </c>
      <c r="E834" t="s">
        <v>111</v>
      </c>
      <c r="F834" t="s">
        <v>198</v>
      </c>
      <c r="G834" t="s">
        <v>712</v>
      </c>
      <c r="H834">
        <v>150</v>
      </c>
      <c r="I834">
        <v>2018</v>
      </c>
      <c r="J834" t="s">
        <v>822</v>
      </c>
      <c r="K834" t="s">
        <v>823</v>
      </c>
      <c r="L834" s="1">
        <v>43174</v>
      </c>
      <c r="M834" t="s">
        <v>32</v>
      </c>
      <c r="N834" s="1">
        <v>46067</v>
      </c>
      <c r="O834" s="1">
        <v>46431</v>
      </c>
      <c r="P834" t="s">
        <v>457</v>
      </c>
      <c r="Q834" t="s">
        <v>38</v>
      </c>
      <c r="R834">
        <v>7008004344726000</v>
      </c>
    </row>
    <row r="835" spans="1:18" x14ac:dyDescent="0.25">
      <c r="A835" t="s">
        <v>3384</v>
      </c>
      <c r="B835" t="s">
        <v>833</v>
      </c>
      <c r="C835" t="s">
        <v>4135</v>
      </c>
      <c r="D835" t="s">
        <v>162</v>
      </c>
      <c r="E835" t="s">
        <v>27</v>
      </c>
      <c r="F835" t="s">
        <v>185</v>
      </c>
      <c r="G835" t="s">
        <v>594</v>
      </c>
      <c r="H835">
        <v>2500</v>
      </c>
      <c r="I835">
        <v>2017</v>
      </c>
      <c r="J835" t="s">
        <v>834</v>
      </c>
      <c r="K835" t="s">
        <v>835</v>
      </c>
      <c r="L835" s="1">
        <v>43180</v>
      </c>
      <c r="M835" t="s">
        <v>32</v>
      </c>
      <c r="N835" s="1">
        <v>46068</v>
      </c>
      <c r="O835" s="1">
        <v>46432</v>
      </c>
      <c r="P835" t="s">
        <v>457</v>
      </c>
      <c r="Q835" t="s">
        <v>38</v>
      </c>
      <c r="R835">
        <v>7008004344731000</v>
      </c>
    </row>
    <row r="836" spans="1:18" x14ac:dyDescent="0.25">
      <c r="A836" t="s">
        <v>3438</v>
      </c>
      <c r="B836" t="s">
        <v>1008</v>
      </c>
      <c r="C836" t="s">
        <v>4135</v>
      </c>
      <c r="D836" t="s">
        <v>162</v>
      </c>
      <c r="E836" t="s">
        <v>27</v>
      </c>
      <c r="F836" t="s">
        <v>42</v>
      </c>
      <c r="G836" t="s">
        <v>1005</v>
      </c>
      <c r="H836">
        <v>2800</v>
      </c>
      <c r="I836">
        <v>2019</v>
      </c>
      <c r="J836" t="s">
        <v>1009</v>
      </c>
      <c r="K836" t="s">
        <v>1010</v>
      </c>
      <c r="L836" s="1">
        <v>43623</v>
      </c>
      <c r="M836" t="s">
        <v>32</v>
      </c>
      <c r="N836" s="1">
        <v>45861</v>
      </c>
      <c r="O836" s="1">
        <v>46225</v>
      </c>
      <c r="P836" t="s">
        <v>457</v>
      </c>
      <c r="Q836" t="s">
        <v>95</v>
      </c>
      <c r="R836">
        <v>408004815763000</v>
      </c>
    </row>
    <row r="837" spans="1:18" x14ac:dyDescent="0.25">
      <c r="A837" t="s">
        <v>3439</v>
      </c>
      <c r="B837" t="s">
        <v>1011</v>
      </c>
      <c r="C837" t="s">
        <v>4135</v>
      </c>
      <c r="D837" t="s">
        <v>162</v>
      </c>
      <c r="E837" t="s">
        <v>27</v>
      </c>
      <c r="F837" t="s">
        <v>42</v>
      </c>
      <c r="G837" t="s">
        <v>1005</v>
      </c>
      <c r="H837">
        <v>2800</v>
      </c>
      <c r="I837">
        <v>2019</v>
      </c>
      <c r="J837" t="s">
        <v>1012</v>
      </c>
      <c r="K837" t="s">
        <v>1013</v>
      </c>
      <c r="L837" s="1">
        <v>43623</v>
      </c>
      <c r="M837" t="s">
        <v>32</v>
      </c>
      <c r="N837" s="1">
        <v>45903</v>
      </c>
      <c r="O837" s="1">
        <v>46267</v>
      </c>
      <c r="P837" t="s">
        <v>457</v>
      </c>
      <c r="Q837" t="s">
        <v>38</v>
      </c>
      <c r="R837">
        <v>408004872525000</v>
      </c>
    </row>
    <row r="838" spans="1:18" x14ac:dyDescent="0.25">
      <c r="A838" t="s">
        <v>3461</v>
      </c>
      <c r="B838" t="s">
        <v>1090</v>
      </c>
      <c r="C838" t="s">
        <v>4135</v>
      </c>
      <c r="D838" t="s">
        <v>162</v>
      </c>
      <c r="E838" t="s">
        <v>27</v>
      </c>
      <c r="F838" t="s">
        <v>185</v>
      </c>
      <c r="G838" t="s">
        <v>594</v>
      </c>
      <c r="H838">
        <v>2500</v>
      </c>
      <c r="I838">
        <v>2020</v>
      </c>
      <c r="J838" t="s">
        <v>1091</v>
      </c>
      <c r="K838" t="s">
        <v>1092</v>
      </c>
      <c r="L838" s="1">
        <v>43804</v>
      </c>
      <c r="M838" t="s">
        <v>32</v>
      </c>
      <c r="N838" s="1">
        <v>45995</v>
      </c>
      <c r="O838" s="1">
        <v>46359</v>
      </c>
      <c r="P838" t="s">
        <v>457</v>
      </c>
      <c r="Q838" t="s">
        <v>910</v>
      </c>
      <c r="R838">
        <v>7008004341850000</v>
      </c>
    </row>
    <row r="839" spans="1:18" x14ac:dyDescent="0.25">
      <c r="A839" t="s">
        <v>3484</v>
      </c>
      <c r="B839" t="s">
        <v>1166</v>
      </c>
      <c r="C839" t="s">
        <v>4135</v>
      </c>
      <c r="D839" t="s">
        <v>162</v>
      </c>
      <c r="E839" t="s">
        <v>41</v>
      </c>
      <c r="F839" t="s">
        <v>42</v>
      </c>
      <c r="G839" t="s">
        <v>451</v>
      </c>
      <c r="H839">
        <v>1400</v>
      </c>
      <c r="I839">
        <v>2020</v>
      </c>
      <c r="J839" t="s">
        <v>1167</v>
      </c>
      <c r="K839" t="s">
        <v>1168</v>
      </c>
      <c r="L839" s="1">
        <v>43972</v>
      </c>
      <c r="M839" t="s">
        <v>32</v>
      </c>
      <c r="N839" s="1">
        <v>45958</v>
      </c>
      <c r="O839" s="1">
        <v>46322</v>
      </c>
      <c r="P839" t="s">
        <v>457</v>
      </c>
      <c r="Q839" t="s">
        <v>910</v>
      </c>
      <c r="R839">
        <v>408004923225000</v>
      </c>
    </row>
    <row r="840" spans="1:18" x14ac:dyDescent="0.25">
      <c r="A840" t="s">
        <v>3499</v>
      </c>
      <c r="B840" t="s">
        <v>1216</v>
      </c>
      <c r="C840" t="s">
        <v>4135</v>
      </c>
      <c r="D840" t="s">
        <v>624</v>
      </c>
      <c r="E840" t="s">
        <v>27</v>
      </c>
      <c r="F840" t="s">
        <v>1217</v>
      </c>
      <c r="G840" t="s">
        <v>1218</v>
      </c>
      <c r="H840">
        <v>3500</v>
      </c>
      <c r="I840">
        <v>2019</v>
      </c>
      <c r="J840" t="s">
        <v>1219</v>
      </c>
      <c r="K840" t="s">
        <v>1220</v>
      </c>
      <c r="L840" s="1">
        <v>44105</v>
      </c>
      <c r="M840" t="s">
        <v>32</v>
      </c>
      <c r="N840" s="1">
        <v>46142</v>
      </c>
      <c r="O840" s="1">
        <v>46506</v>
      </c>
      <c r="P840" t="s">
        <v>457</v>
      </c>
      <c r="Q840" t="s">
        <v>53</v>
      </c>
      <c r="R840">
        <v>7008004355180000</v>
      </c>
    </row>
    <row r="841" spans="1:18" x14ac:dyDescent="0.25">
      <c r="A841" t="s">
        <v>3619</v>
      </c>
      <c r="B841" t="s">
        <v>1593</v>
      </c>
      <c r="C841" t="s">
        <v>4135</v>
      </c>
      <c r="D841" t="s">
        <v>162</v>
      </c>
      <c r="E841" t="s">
        <v>41</v>
      </c>
      <c r="F841" t="s">
        <v>106</v>
      </c>
      <c r="G841" t="s">
        <v>1594</v>
      </c>
      <c r="H841">
        <v>1591</v>
      </c>
      <c r="I841">
        <v>2021</v>
      </c>
      <c r="J841" t="s">
        <v>1595</v>
      </c>
      <c r="K841" t="s">
        <v>1596</v>
      </c>
      <c r="L841" s="1">
        <v>44319</v>
      </c>
      <c r="M841" t="s">
        <v>32</v>
      </c>
      <c r="N841" s="1">
        <v>46091</v>
      </c>
      <c r="O841" s="1">
        <v>46455</v>
      </c>
      <c r="P841" t="s">
        <v>457</v>
      </c>
      <c r="Q841" t="s">
        <v>38</v>
      </c>
      <c r="R841">
        <v>7008004344701000</v>
      </c>
    </row>
    <row r="842" spans="1:18" x14ac:dyDescent="0.25">
      <c r="A842" t="s">
        <v>3634</v>
      </c>
      <c r="B842" t="s">
        <v>1644</v>
      </c>
      <c r="C842" t="s">
        <v>4135</v>
      </c>
      <c r="D842" t="s">
        <v>162</v>
      </c>
      <c r="E842" t="s">
        <v>27</v>
      </c>
      <c r="F842" t="s">
        <v>1217</v>
      </c>
      <c r="G842" t="s">
        <v>1218</v>
      </c>
      <c r="H842">
        <v>3500</v>
      </c>
      <c r="I842">
        <v>2019</v>
      </c>
      <c r="J842" t="s">
        <v>1645</v>
      </c>
      <c r="K842" t="s">
        <v>1646</v>
      </c>
      <c r="L842" s="1">
        <v>44105</v>
      </c>
      <c r="M842" t="s">
        <v>32</v>
      </c>
      <c r="N842" s="1">
        <v>45824</v>
      </c>
      <c r="O842" s="1">
        <v>46188</v>
      </c>
      <c r="P842" t="s">
        <v>457</v>
      </c>
      <c r="Q842" t="s">
        <v>95</v>
      </c>
      <c r="R842">
        <v>408004794455000</v>
      </c>
    </row>
    <row r="843" spans="1:18" x14ac:dyDescent="0.25">
      <c r="A843" t="s">
        <v>3722</v>
      </c>
      <c r="B843" t="s">
        <v>1911</v>
      </c>
      <c r="C843" t="s">
        <v>4135</v>
      </c>
      <c r="D843" t="s">
        <v>162</v>
      </c>
      <c r="E843" t="s">
        <v>111</v>
      </c>
      <c r="F843" t="s">
        <v>198</v>
      </c>
      <c r="G843" t="s">
        <v>199</v>
      </c>
      <c r="H843">
        <v>249</v>
      </c>
      <c r="I843">
        <v>2022</v>
      </c>
      <c r="J843" t="s">
        <v>1912</v>
      </c>
      <c r="K843" t="s">
        <v>1913</v>
      </c>
      <c r="L843" s="1">
        <v>44547</v>
      </c>
      <c r="M843" t="s">
        <v>32</v>
      </c>
      <c r="N843" s="1">
        <v>46007</v>
      </c>
      <c r="O843" s="1">
        <v>46371</v>
      </c>
      <c r="P843" t="s">
        <v>457</v>
      </c>
      <c r="Q843" t="s">
        <v>33</v>
      </c>
      <c r="R843">
        <v>7008004341726000</v>
      </c>
    </row>
    <row r="844" spans="1:18" x14ac:dyDescent="0.25">
      <c r="A844" t="s">
        <v>3978</v>
      </c>
      <c r="B844" t="s">
        <v>2697</v>
      </c>
      <c r="C844" t="s">
        <v>4135</v>
      </c>
      <c r="D844" t="s">
        <v>162</v>
      </c>
      <c r="E844" t="s">
        <v>277</v>
      </c>
      <c r="F844" t="s">
        <v>185</v>
      </c>
      <c r="G844" t="s">
        <v>2698</v>
      </c>
      <c r="H844">
        <v>2488</v>
      </c>
      <c r="I844">
        <v>2023</v>
      </c>
      <c r="J844" t="s">
        <v>2699</v>
      </c>
      <c r="K844" t="s">
        <v>2700</v>
      </c>
      <c r="L844" s="1">
        <v>45287</v>
      </c>
      <c r="M844" t="s">
        <v>32</v>
      </c>
      <c r="N844" s="1">
        <v>45972</v>
      </c>
      <c r="O844" s="1">
        <v>46336</v>
      </c>
      <c r="P844" t="s">
        <v>457</v>
      </c>
      <c r="Q844" t="s">
        <v>95</v>
      </c>
      <c r="R844">
        <v>408004968768000</v>
      </c>
    </row>
    <row r="845" spans="1:18" x14ac:dyDescent="0.25">
      <c r="A845" t="s">
        <v>4025</v>
      </c>
      <c r="B845" t="s">
        <v>2844</v>
      </c>
      <c r="C845" t="s">
        <v>4135</v>
      </c>
      <c r="D845" t="s">
        <v>162</v>
      </c>
      <c r="E845" t="s">
        <v>111</v>
      </c>
      <c r="F845" t="s">
        <v>112</v>
      </c>
      <c r="G845" t="s">
        <v>2814</v>
      </c>
      <c r="H845">
        <v>184</v>
      </c>
      <c r="I845">
        <v>2025</v>
      </c>
      <c r="J845" t="s">
        <v>2845</v>
      </c>
      <c r="K845" t="s">
        <v>2846</v>
      </c>
      <c r="L845" s="1">
        <v>45653</v>
      </c>
      <c r="M845" t="s">
        <v>32</v>
      </c>
      <c r="N845" s="1">
        <v>45988</v>
      </c>
      <c r="O845" s="1">
        <v>46352</v>
      </c>
      <c r="P845" t="s">
        <v>457</v>
      </c>
      <c r="Q845" t="s">
        <v>53</v>
      </c>
      <c r="R845">
        <v>408004968600000</v>
      </c>
    </row>
    <row r="846" spans="1:18" x14ac:dyDescent="0.25">
      <c r="A846" t="s">
        <v>4026</v>
      </c>
      <c r="B846" t="s">
        <v>2847</v>
      </c>
      <c r="C846" t="s">
        <v>4135</v>
      </c>
      <c r="D846" t="s">
        <v>162</v>
      </c>
      <c r="E846" t="s">
        <v>111</v>
      </c>
      <c r="F846" t="s">
        <v>112</v>
      </c>
      <c r="G846" t="s">
        <v>2814</v>
      </c>
      <c r="H846">
        <v>184</v>
      </c>
      <c r="I846">
        <v>2025</v>
      </c>
      <c r="J846" t="s">
        <v>2848</v>
      </c>
      <c r="K846" t="s">
        <v>2849</v>
      </c>
      <c r="L846" s="1">
        <v>45653</v>
      </c>
      <c r="M846" t="s">
        <v>32</v>
      </c>
      <c r="N846" s="1">
        <v>45988</v>
      </c>
      <c r="O846" s="1">
        <v>46352</v>
      </c>
      <c r="P846" t="s">
        <v>457</v>
      </c>
      <c r="Q846" t="s">
        <v>95</v>
      </c>
      <c r="R846">
        <v>408004968601000</v>
      </c>
    </row>
    <row r="847" spans="1:18" x14ac:dyDescent="0.25">
      <c r="A847" t="s">
        <v>4032</v>
      </c>
      <c r="B847" t="s">
        <v>2865</v>
      </c>
      <c r="C847" t="s">
        <v>4135</v>
      </c>
      <c r="D847" t="s">
        <v>162</v>
      </c>
      <c r="E847" t="s">
        <v>49</v>
      </c>
      <c r="F847" t="s">
        <v>1217</v>
      </c>
      <c r="G847" t="s">
        <v>2866</v>
      </c>
      <c r="H847">
        <v>2000</v>
      </c>
      <c r="I847">
        <v>2017</v>
      </c>
      <c r="J847" t="s">
        <v>2867</v>
      </c>
      <c r="K847" t="s">
        <v>2868</v>
      </c>
      <c r="L847" s="1">
        <v>43166</v>
      </c>
      <c r="M847" t="s">
        <v>32</v>
      </c>
      <c r="N847" s="1">
        <v>46147</v>
      </c>
      <c r="O847" s="1">
        <v>46511</v>
      </c>
      <c r="P847" t="s">
        <v>457</v>
      </c>
      <c r="Q847" t="s">
        <v>53</v>
      </c>
      <c r="R847">
        <v>7008004358363000</v>
      </c>
    </row>
    <row r="848" spans="1:18" x14ac:dyDescent="0.25">
      <c r="A848" t="s">
        <v>4043</v>
      </c>
      <c r="B848" t="s">
        <v>2906</v>
      </c>
      <c r="C848" t="s">
        <v>4135</v>
      </c>
      <c r="D848" t="s">
        <v>162</v>
      </c>
      <c r="E848" t="s">
        <v>2902</v>
      </c>
      <c r="F848" t="s">
        <v>106</v>
      </c>
      <c r="G848" t="s">
        <v>2903</v>
      </c>
      <c r="H848">
        <v>1591</v>
      </c>
      <c r="I848">
        <v>2026</v>
      </c>
      <c r="J848" t="s">
        <v>2907</v>
      </c>
      <c r="K848" t="s">
        <v>2908</v>
      </c>
      <c r="L848" s="1">
        <v>45820</v>
      </c>
      <c r="M848" t="s">
        <v>32</v>
      </c>
      <c r="N848" s="1">
        <v>45793</v>
      </c>
      <c r="O848" s="1">
        <v>46157</v>
      </c>
      <c r="P848" t="s">
        <v>457</v>
      </c>
      <c r="Q848" t="s">
        <v>95</v>
      </c>
      <c r="R848">
        <v>408004769243000</v>
      </c>
    </row>
    <row r="849" spans="1:18" x14ac:dyDescent="0.25">
      <c r="A849" t="s">
        <v>4047</v>
      </c>
      <c r="B849" t="s">
        <v>2918</v>
      </c>
      <c r="C849" t="s">
        <v>4135</v>
      </c>
      <c r="D849" t="s">
        <v>162</v>
      </c>
      <c r="E849" t="s">
        <v>2902</v>
      </c>
      <c r="F849" t="s">
        <v>28</v>
      </c>
      <c r="G849">
        <v>2</v>
      </c>
      <c r="H849">
        <v>1496</v>
      </c>
      <c r="I849">
        <v>2025</v>
      </c>
      <c r="J849" t="s">
        <v>2919</v>
      </c>
      <c r="K849" t="s">
        <v>2920</v>
      </c>
      <c r="L849" s="1">
        <v>45820</v>
      </c>
      <c r="M849" t="s">
        <v>84</v>
      </c>
      <c r="N849" s="1">
        <v>45793</v>
      </c>
      <c r="O849" s="1">
        <v>46157</v>
      </c>
      <c r="P849" t="s">
        <v>457</v>
      </c>
      <c r="Q849" t="s">
        <v>95</v>
      </c>
      <c r="R849">
        <v>408004769240000</v>
      </c>
    </row>
    <row r="850" spans="1:18" x14ac:dyDescent="0.25">
      <c r="A850" t="s">
        <v>4104</v>
      </c>
      <c r="B850" t="s">
        <v>3103</v>
      </c>
      <c r="C850" t="s">
        <v>4135</v>
      </c>
      <c r="D850" t="s">
        <v>162</v>
      </c>
      <c r="E850" t="s">
        <v>111</v>
      </c>
      <c r="F850" t="s">
        <v>198</v>
      </c>
      <c r="G850" t="s">
        <v>2803</v>
      </c>
      <c r="H850">
        <v>249</v>
      </c>
      <c r="I850">
        <v>2026</v>
      </c>
      <c r="J850" t="s">
        <v>3104</v>
      </c>
      <c r="K850" t="s">
        <v>3105</v>
      </c>
      <c r="L850" s="1">
        <v>46031</v>
      </c>
      <c r="M850" t="s">
        <v>32</v>
      </c>
      <c r="N850" s="1">
        <v>45995</v>
      </c>
      <c r="O850" s="1">
        <v>46359</v>
      </c>
      <c r="P850" t="s">
        <v>457</v>
      </c>
      <c r="Q850" t="s">
        <v>3016</v>
      </c>
      <c r="R850">
        <v>3479090600</v>
      </c>
    </row>
    <row r="851" spans="1:18" x14ac:dyDescent="0.25">
      <c r="A851" t="s">
        <v>3318</v>
      </c>
      <c r="B851" t="s">
        <v>623</v>
      </c>
      <c r="C851" t="s">
        <v>4158</v>
      </c>
      <c r="D851" t="s">
        <v>624</v>
      </c>
      <c r="E851" t="s">
        <v>111</v>
      </c>
      <c r="F851" t="s">
        <v>248</v>
      </c>
      <c r="G851" t="s">
        <v>607</v>
      </c>
      <c r="H851">
        <v>150</v>
      </c>
      <c r="I851">
        <v>2017</v>
      </c>
      <c r="J851" t="s">
        <v>625</v>
      </c>
      <c r="K851" t="s">
        <v>626</v>
      </c>
      <c r="L851" s="1">
        <v>42782</v>
      </c>
      <c r="M851" t="s">
        <v>23</v>
      </c>
      <c r="N851" s="1">
        <v>46020</v>
      </c>
      <c r="O851" s="1">
        <v>46384</v>
      </c>
      <c r="P851" t="s">
        <v>457</v>
      </c>
      <c r="Q851" t="s">
        <v>33</v>
      </c>
      <c r="R851">
        <v>7008004341831000</v>
      </c>
    </row>
    <row r="852" spans="1:18" x14ac:dyDescent="0.25">
      <c r="A852" t="s">
        <v>3319</v>
      </c>
      <c r="B852" t="s">
        <v>627</v>
      </c>
      <c r="C852" t="s">
        <v>4158</v>
      </c>
      <c r="D852" t="s">
        <v>624</v>
      </c>
      <c r="E852" t="s">
        <v>111</v>
      </c>
      <c r="F852" t="s">
        <v>248</v>
      </c>
      <c r="G852" t="s">
        <v>607</v>
      </c>
      <c r="H852">
        <v>150</v>
      </c>
      <c r="I852">
        <v>2017</v>
      </c>
      <c r="J852" t="s">
        <v>628</v>
      </c>
      <c r="K852" t="s">
        <v>629</v>
      </c>
      <c r="L852" s="1">
        <v>42782</v>
      </c>
      <c r="M852" t="s">
        <v>32</v>
      </c>
      <c r="N852" s="1">
        <v>46020</v>
      </c>
      <c r="O852" s="1">
        <v>46384</v>
      </c>
      <c r="P852" t="s">
        <v>457</v>
      </c>
      <c r="Q852" t="s">
        <v>33</v>
      </c>
      <c r="R852">
        <v>7008004341832000</v>
      </c>
    </row>
    <row r="853" spans="1:18" x14ac:dyDescent="0.25">
      <c r="A853" t="s">
        <v>3321</v>
      </c>
      <c r="B853" t="s">
        <v>633</v>
      </c>
      <c r="C853" t="s">
        <v>4158</v>
      </c>
      <c r="D853" t="s">
        <v>624</v>
      </c>
      <c r="E853" t="s">
        <v>111</v>
      </c>
      <c r="F853" t="s">
        <v>248</v>
      </c>
      <c r="G853" t="s">
        <v>607</v>
      </c>
      <c r="H853">
        <v>150</v>
      </c>
      <c r="I853">
        <v>2017</v>
      </c>
      <c r="J853" t="s">
        <v>634</v>
      </c>
      <c r="K853" t="s">
        <v>635</v>
      </c>
      <c r="L853" s="1">
        <v>42782</v>
      </c>
      <c r="M853" t="s">
        <v>32</v>
      </c>
      <c r="N853" s="1">
        <v>46021</v>
      </c>
      <c r="O853" s="1">
        <v>46385</v>
      </c>
      <c r="P853" t="s">
        <v>457</v>
      </c>
      <c r="Q853" t="s">
        <v>33</v>
      </c>
      <c r="R853">
        <v>7008004341834000</v>
      </c>
    </row>
    <row r="854" spans="1:18" x14ac:dyDescent="0.25">
      <c r="A854" t="s">
        <v>3376</v>
      </c>
      <c r="B854" t="s">
        <v>809</v>
      </c>
      <c r="C854" t="s">
        <v>4158</v>
      </c>
      <c r="D854" t="s">
        <v>624</v>
      </c>
      <c r="E854" t="s">
        <v>111</v>
      </c>
      <c r="F854" t="s">
        <v>198</v>
      </c>
      <c r="G854" t="s">
        <v>712</v>
      </c>
      <c r="H854">
        <v>150</v>
      </c>
      <c r="I854">
        <v>2018</v>
      </c>
      <c r="J854" t="s">
        <v>810</v>
      </c>
      <c r="K854" t="s">
        <v>811</v>
      </c>
      <c r="L854" s="1">
        <v>43174</v>
      </c>
      <c r="M854" t="s">
        <v>32</v>
      </c>
      <c r="N854" s="1">
        <v>46068</v>
      </c>
      <c r="O854" s="1">
        <v>46432</v>
      </c>
      <c r="P854" t="s">
        <v>457</v>
      </c>
      <c r="Q854" t="s">
        <v>38</v>
      </c>
      <c r="R854">
        <v>7008004348595000</v>
      </c>
    </row>
    <row r="855" spans="1:18" x14ac:dyDescent="0.25">
      <c r="A855" t="s">
        <v>3385</v>
      </c>
      <c r="B855" t="s">
        <v>836</v>
      </c>
      <c r="C855" t="s">
        <v>4158</v>
      </c>
      <c r="D855" t="s">
        <v>624</v>
      </c>
      <c r="E855" t="s">
        <v>41</v>
      </c>
      <c r="F855" t="s">
        <v>42</v>
      </c>
      <c r="G855" t="s">
        <v>451</v>
      </c>
      <c r="H855">
        <v>1400</v>
      </c>
      <c r="I855">
        <v>2018</v>
      </c>
      <c r="J855" t="s">
        <v>837</v>
      </c>
      <c r="K855" t="s">
        <v>838</v>
      </c>
      <c r="L855" s="1">
        <v>43180</v>
      </c>
      <c r="M855" t="s">
        <v>32</v>
      </c>
      <c r="N855" s="1">
        <v>46147</v>
      </c>
      <c r="O855" s="1">
        <v>46511</v>
      </c>
      <c r="P855" t="s">
        <v>457</v>
      </c>
      <c r="Q855" t="s">
        <v>839</v>
      </c>
      <c r="R855">
        <v>7008004358447000</v>
      </c>
    </row>
    <row r="856" spans="1:18" x14ac:dyDescent="0.25">
      <c r="A856" t="s">
        <v>3411</v>
      </c>
      <c r="B856" t="s">
        <v>917</v>
      </c>
      <c r="C856" t="s">
        <v>4158</v>
      </c>
      <c r="D856" t="s">
        <v>624</v>
      </c>
      <c r="E856" t="s">
        <v>111</v>
      </c>
      <c r="F856" t="s">
        <v>248</v>
      </c>
      <c r="G856" t="s">
        <v>607</v>
      </c>
      <c r="H856">
        <v>150</v>
      </c>
      <c r="I856">
        <v>2019</v>
      </c>
      <c r="J856" t="s">
        <v>918</v>
      </c>
      <c r="K856" t="s">
        <v>919</v>
      </c>
      <c r="L856" s="1">
        <v>43381</v>
      </c>
      <c r="M856" t="s">
        <v>32</v>
      </c>
      <c r="N856" s="1">
        <v>45920</v>
      </c>
      <c r="O856" s="1">
        <v>46284</v>
      </c>
      <c r="P856" t="s">
        <v>457</v>
      </c>
      <c r="Q856" t="s">
        <v>53</v>
      </c>
      <c r="R856">
        <v>408004878601000</v>
      </c>
    </row>
    <row r="857" spans="1:18" x14ac:dyDescent="0.25">
      <c r="A857" t="s">
        <v>3462</v>
      </c>
      <c r="B857" t="s">
        <v>1093</v>
      </c>
      <c r="C857" t="s">
        <v>4158</v>
      </c>
      <c r="D857" t="s">
        <v>624</v>
      </c>
      <c r="E857" t="s">
        <v>27</v>
      </c>
      <c r="F857" t="s">
        <v>185</v>
      </c>
      <c r="G857" t="s">
        <v>594</v>
      </c>
      <c r="H857">
        <v>2500</v>
      </c>
      <c r="I857">
        <v>2020</v>
      </c>
      <c r="J857" t="s">
        <v>1094</v>
      </c>
      <c r="K857" t="s">
        <v>1095</v>
      </c>
      <c r="L857" s="1">
        <v>43804</v>
      </c>
      <c r="M857" t="s">
        <v>32</v>
      </c>
      <c r="N857" s="1">
        <v>45998</v>
      </c>
      <c r="O857" s="1">
        <v>46362</v>
      </c>
      <c r="P857" t="s">
        <v>457</v>
      </c>
      <c r="Q857" t="s">
        <v>53</v>
      </c>
      <c r="R857">
        <v>7008004341637000</v>
      </c>
    </row>
    <row r="858" spans="1:18" x14ac:dyDescent="0.25">
      <c r="A858" t="s">
        <v>3578</v>
      </c>
      <c r="B858" t="s">
        <v>1464</v>
      </c>
      <c r="C858" t="s">
        <v>4158</v>
      </c>
      <c r="D858" t="s">
        <v>624</v>
      </c>
      <c r="E858" t="s">
        <v>27</v>
      </c>
      <c r="F858" t="s">
        <v>185</v>
      </c>
      <c r="G858" t="s">
        <v>594</v>
      </c>
      <c r="H858">
        <v>2500</v>
      </c>
      <c r="I858">
        <v>2018</v>
      </c>
      <c r="J858" t="s">
        <v>1465</v>
      </c>
      <c r="K858" t="s">
        <v>1466</v>
      </c>
      <c r="L858" s="1">
        <v>43432</v>
      </c>
      <c r="M858" t="s">
        <v>32</v>
      </c>
      <c r="N858" s="1">
        <v>45964</v>
      </c>
      <c r="O858" s="1">
        <v>46328</v>
      </c>
      <c r="P858" t="s">
        <v>457</v>
      </c>
      <c r="Q858" t="s">
        <v>53</v>
      </c>
      <c r="R858">
        <v>408004951588000</v>
      </c>
    </row>
    <row r="859" spans="1:18" x14ac:dyDescent="0.25">
      <c r="A859" t="s">
        <v>3596</v>
      </c>
      <c r="B859" t="s">
        <v>1520</v>
      </c>
      <c r="C859" t="s">
        <v>4158</v>
      </c>
      <c r="D859" t="s">
        <v>624</v>
      </c>
      <c r="E859" t="s">
        <v>41</v>
      </c>
      <c r="F859" t="s">
        <v>242</v>
      </c>
      <c r="G859" t="s">
        <v>243</v>
      </c>
      <c r="H859">
        <v>1600</v>
      </c>
      <c r="I859">
        <v>2020</v>
      </c>
      <c r="J859" t="s">
        <v>1521</v>
      </c>
      <c r="K859" t="s">
        <v>1522</v>
      </c>
      <c r="L859" s="1">
        <v>43858</v>
      </c>
      <c r="M859" t="s">
        <v>32</v>
      </c>
      <c r="N859" s="1">
        <v>46010</v>
      </c>
      <c r="O859" s="1">
        <v>46374</v>
      </c>
      <c r="P859" t="s">
        <v>457</v>
      </c>
      <c r="Q859" t="s">
        <v>33</v>
      </c>
      <c r="R859">
        <v>7008004341804000</v>
      </c>
    </row>
    <row r="860" spans="1:18" x14ac:dyDescent="0.25">
      <c r="A860" t="s">
        <v>3723</v>
      </c>
      <c r="B860" t="s">
        <v>1914</v>
      </c>
      <c r="C860" t="s">
        <v>4158</v>
      </c>
      <c r="D860" t="s">
        <v>624</v>
      </c>
      <c r="E860" t="s">
        <v>111</v>
      </c>
      <c r="F860" t="s">
        <v>198</v>
      </c>
      <c r="G860" t="s">
        <v>199</v>
      </c>
      <c r="H860">
        <v>249</v>
      </c>
      <c r="I860">
        <v>2022</v>
      </c>
      <c r="J860" t="s">
        <v>1915</v>
      </c>
      <c r="K860" t="s">
        <v>1916</v>
      </c>
      <c r="L860" s="1">
        <v>44547</v>
      </c>
      <c r="M860" t="s">
        <v>32</v>
      </c>
      <c r="N860" s="1">
        <v>46007</v>
      </c>
      <c r="O860" s="1">
        <v>46371</v>
      </c>
      <c r="P860" t="s">
        <v>457</v>
      </c>
      <c r="Q860" t="s">
        <v>33</v>
      </c>
      <c r="R860">
        <v>7008004341739000</v>
      </c>
    </row>
    <row r="861" spans="1:18" x14ac:dyDescent="0.25">
      <c r="A861" t="s">
        <v>4015</v>
      </c>
      <c r="B861" t="s">
        <v>2813</v>
      </c>
      <c r="C861" t="s">
        <v>4158</v>
      </c>
      <c r="D861" t="s">
        <v>162</v>
      </c>
      <c r="E861" t="s">
        <v>111</v>
      </c>
      <c r="F861" t="s">
        <v>112</v>
      </c>
      <c r="G861" t="s">
        <v>2814</v>
      </c>
      <c r="H861">
        <v>184</v>
      </c>
      <c r="I861">
        <v>2025</v>
      </c>
      <c r="J861" t="s">
        <v>2815</v>
      </c>
      <c r="K861" t="s">
        <v>2816</v>
      </c>
      <c r="L861" s="1">
        <v>45653</v>
      </c>
      <c r="M861" t="s">
        <v>32</v>
      </c>
      <c r="N861" s="1">
        <v>45988</v>
      </c>
      <c r="O861" s="1">
        <v>46352</v>
      </c>
      <c r="P861" t="s">
        <v>457</v>
      </c>
      <c r="Q861" t="s">
        <v>95</v>
      </c>
      <c r="R861">
        <v>7008004336027000</v>
      </c>
    </row>
    <row r="862" spans="1:18" x14ac:dyDescent="0.25">
      <c r="A862" t="s">
        <v>4016</v>
      </c>
      <c r="B862" t="s">
        <v>2817</v>
      </c>
      <c r="C862" t="s">
        <v>4158</v>
      </c>
      <c r="D862" t="s">
        <v>162</v>
      </c>
      <c r="E862" t="s">
        <v>111</v>
      </c>
      <c r="F862" t="s">
        <v>112</v>
      </c>
      <c r="G862" t="s">
        <v>2814</v>
      </c>
      <c r="H862">
        <v>184</v>
      </c>
      <c r="I862">
        <v>2025</v>
      </c>
      <c r="J862" t="s">
        <v>2818</v>
      </c>
      <c r="K862" t="s">
        <v>2819</v>
      </c>
      <c r="L862" s="1">
        <v>45653</v>
      </c>
      <c r="M862" t="s">
        <v>32</v>
      </c>
      <c r="N862" s="1">
        <v>45988</v>
      </c>
      <c r="O862" s="1">
        <v>46352</v>
      </c>
      <c r="P862" t="s">
        <v>457</v>
      </c>
      <c r="Q862" t="s">
        <v>95</v>
      </c>
      <c r="R862">
        <v>7008004336028000</v>
      </c>
    </row>
    <row r="863" spans="1:18" x14ac:dyDescent="0.25">
      <c r="A863" t="s">
        <v>4017</v>
      </c>
      <c r="B863" t="s">
        <v>2820</v>
      </c>
      <c r="C863" t="s">
        <v>4158</v>
      </c>
      <c r="D863" t="s">
        <v>162</v>
      </c>
      <c r="E863" t="s">
        <v>111</v>
      </c>
      <c r="F863" t="s">
        <v>112</v>
      </c>
      <c r="G863" t="s">
        <v>2814</v>
      </c>
      <c r="H863">
        <v>184</v>
      </c>
      <c r="I863">
        <v>2025</v>
      </c>
      <c r="J863" t="s">
        <v>2821</v>
      </c>
      <c r="K863" t="s">
        <v>2822</v>
      </c>
      <c r="L863" s="1">
        <v>45653</v>
      </c>
      <c r="M863" t="s">
        <v>32</v>
      </c>
      <c r="N863" s="1">
        <v>45988</v>
      </c>
      <c r="O863" s="1">
        <v>46352</v>
      </c>
      <c r="P863" t="s">
        <v>457</v>
      </c>
      <c r="Q863" t="s">
        <v>53</v>
      </c>
      <c r="R863">
        <v>7008004336029000</v>
      </c>
    </row>
    <row r="864" spans="1:18" x14ac:dyDescent="0.25">
      <c r="A864" t="s">
        <v>4018</v>
      </c>
      <c r="B864" t="s">
        <v>2823</v>
      </c>
      <c r="C864" t="s">
        <v>4158</v>
      </c>
      <c r="D864" t="s">
        <v>162</v>
      </c>
      <c r="E864" t="s">
        <v>111</v>
      </c>
      <c r="F864" t="s">
        <v>112</v>
      </c>
      <c r="G864" t="s">
        <v>2814</v>
      </c>
      <c r="H864">
        <v>184</v>
      </c>
      <c r="I864">
        <v>2025</v>
      </c>
      <c r="J864" t="s">
        <v>2824</v>
      </c>
      <c r="K864" t="s">
        <v>2825</v>
      </c>
      <c r="L864" s="1">
        <v>45653</v>
      </c>
      <c r="M864" t="s">
        <v>32</v>
      </c>
      <c r="N864" s="1">
        <v>45988</v>
      </c>
      <c r="O864" s="1">
        <v>46352</v>
      </c>
      <c r="P864" t="s">
        <v>457</v>
      </c>
      <c r="Q864" t="s">
        <v>95</v>
      </c>
      <c r="R864">
        <v>7008004336030000</v>
      </c>
    </row>
    <row r="865" spans="1:18" x14ac:dyDescent="0.25">
      <c r="A865" t="s">
        <v>4039</v>
      </c>
      <c r="B865" t="s">
        <v>2888</v>
      </c>
      <c r="C865" t="s">
        <v>4158</v>
      </c>
      <c r="D865" t="s">
        <v>2889</v>
      </c>
      <c r="E865" t="s">
        <v>111</v>
      </c>
      <c r="F865" t="s">
        <v>112</v>
      </c>
      <c r="G865" t="s">
        <v>2170</v>
      </c>
      <c r="H865">
        <v>184</v>
      </c>
      <c r="I865">
        <v>2024</v>
      </c>
      <c r="J865" t="s">
        <v>2890</v>
      </c>
      <c r="K865" t="s">
        <v>2891</v>
      </c>
      <c r="L865" s="1">
        <v>45672</v>
      </c>
      <c r="M865" t="s">
        <v>32</v>
      </c>
      <c r="N865" s="1">
        <v>46012</v>
      </c>
      <c r="O865" s="1">
        <v>46376</v>
      </c>
      <c r="P865" t="s">
        <v>457</v>
      </c>
      <c r="Q865" t="s">
        <v>33</v>
      </c>
      <c r="R865">
        <v>7008004341808000</v>
      </c>
    </row>
    <row r="866" spans="1:18" x14ac:dyDescent="0.25">
      <c r="A866" t="s">
        <v>4110</v>
      </c>
      <c r="B866" t="s">
        <v>3121</v>
      </c>
      <c r="C866" t="s">
        <v>4158</v>
      </c>
      <c r="D866" t="s">
        <v>162</v>
      </c>
      <c r="E866" t="s">
        <v>111</v>
      </c>
      <c r="F866" t="s">
        <v>198</v>
      </c>
      <c r="G866" t="s">
        <v>2803</v>
      </c>
      <c r="H866">
        <v>249</v>
      </c>
      <c r="I866">
        <v>2026</v>
      </c>
      <c r="J866" t="s">
        <v>3122</v>
      </c>
      <c r="K866" t="s">
        <v>3123</v>
      </c>
      <c r="L866" s="1">
        <v>46031</v>
      </c>
      <c r="M866" t="s">
        <v>32</v>
      </c>
      <c r="N866" s="1">
        <v>45995</v>
      </c>
      <c r="O866" s="1">
        <v>46359</v>
      </c>
      <c r="P866" t="s">
        <v>457</v>
      </c>
      <c r="Q866" t="s">
        <v>3016</v>
      </c>
      <c r="R866">
        <v>3479091600</v>
      </c>
    </row>
    <row r="867" spans="1:18" x14ac:dyDescent="0.25">
      <c r="A867" t="s">
        <v>3220</v>
      </c>
      <c r="B867" t="s">
        <v>285</v>
      </c>
      <c r="C867" t="s">
        <v>4144</v>
      </c>
      <c r="D867" t="s">
        <v>162</v>
      </c>
      <c r="E867" t="s">
        <v>286</v>
      </c>
      <c r="F867" t="s">
        <v>185</v>
      </c>
      <c r="G867" t="s">
        <v>233</v>
      </c>
      <c r="H867">
        <v>2500</v>
      </c>
      <c r="I867">
        <v>2012</v>
      </c>
      <c r="J867" t="s">
        <v>287</v>
      </c>
      <c r="K867" t="s">
        <v>288</v>
      </c>
      <c r="L867" s="1">
        <v>41561</v>
      </c>
      <c r="M867" t="s">
        <v>252</v>
      </c>
      <c r="N867" s="1">
        <v>45792</v>
      </c>
      <c r="O867" s="1">
        <v>46156</v>
      </c>
      <c r="Q867" t="s">
        <v>38</v>
      </c>
      <c r="R867">
        <v>408004748153000</v>
      </c>
    </row>
    <row r="868" spans="1:18" x14ac:dyDescent="0.25">
      <c r="A868" t="s">
        <v>3436</v>
      </c>
      <c r="B868" t="s">
        <v>999</v>
      </c>
      <c r="C868" t="s">
        <v>4144</v>
      </c>
      <c r="D868" t="s">
        <v>162</v>
      </c>
      <c r="E868" t="s">
        <v>41</v>
      </c>
      <c r="F868" t="s">
        <v>42</v>
      </c>
      <c r="G868" t="s">
        <v>451</v>
      </c>
      <c r="H868">
        <v>1400</v>
      </c>
      <c r="I868">
        <v>2019</v>
      </c>
      <c r="J868" t="s">
        <v>1000</v>
      </c>
      <c r="K868" t="s">
        <v>1001</v>
      </c>
      <c r="L868" s="1">
        <v>43623</v>
      </c>
      <c r="M868" t="s">
        <v>32</v>
      </c>
      <c r="N868" s="1">
        <v>45912</v>
      </c>
      <c r="O868" s="1">
        <v>46276</v>
      </c>
      <c r="P868" t="s">
        <v>457</v>
      </c>
      <c r="Q868" t="s">
        <v>1002</v>
      </c>
      <c r="R868">
        <v>408004872535000</v>
      </c>
    </row>
    <row r="869" spans="1:18" x14ac:dyDescent="0.25">
      <c r="A869" t="s">
        <v>3755</v>
      </c>
      <c r="B869" t="s">
        <v>2014</v>
      </c>
      <c r="C869" t="s">
        <v>4144</v>
      </c>
      <c r="D869" t="s">
        <v>162</v>
      </c>
      <c r="E869" t="s">
        <v>111</v>
      </c>
      <c r="F869" t="s">
        <v>198</v>
      </c>
      <c r="G869" t="s">
        <v>2015</v>
      </c>
      <c r="H869">
        <v>149</v>
      </c>
      <c r="I869">
        <v>2020</v>
      </c>
      <c r="J869" t="s">
        <v>2016</v>
      </c>
      <c r="K869" t="s">
        <v>2017</v>
      </c>
      <c r="L869" s="1">
        <v>44701</v>
      </c>
      <c r="M869" t="s">
        <v>32</v>
      </c>
      <c r="N869" s="1">
        <v>45858</v>
      </c>
      <c r="O869" s="1">
        <v>46222</v>
      </c>
      <c r="P869" t="s">
        <v>457</v>
      </c>
      <c r="Q869" t="s">
        <v>53</v>
      </c>
      <c r="R869">
        <v>408004823668000</v>
      </c>
    </row>
    <row r="870" spans="1:18" x14ac:dyDescent="0.25">
      <c r="A870" t="s">
        <v>3756</v>
      </c>
      <c r="B870" t="s">
        <v>2018</v>
      </c>
      <c r="C870" t="s">
        <v>4144</v>
      </c>
      <c r="D870" t="s">
        <v>162</v>
      </c>
      <c r="E870" t="s">
        <v>111</v>
      </c>
      <c r="F870" t="s">
        <v>198</v>
      </c>
      <c r="G870" t="s">
        <v>2015</v>
      </c>
      <c r="H870">
        <v>149</v>
      </c>
      <c r="I870">
        <v>2020</v>
      </c>
      <c r="J870" t="s">
        <v>2019</v>
      </c>
      <c r="K870" t="s">
        <v>2020</v>
      </c>
      <c r="L870" s="1">
        <v>44701</v>
      </c>
      <c r="M870" t="s">
        <v>32</v>
      </c>
      <c r="N870" s="1">
        <v>45858</v>
      </c>
      <c r="O870" s="1">
        <v>46222</v>
      </c>
      <c r="P870" t="s">
        <v>457</v>
      </c>
      <c r="Q870" t="s">
        <v>53</v>
      </c>
      <c r="R870">
        <v>408004823669000</v>
      </c>
    </row>
    <row r="871" spans="1:18" x14ac:dyDescent="0.25">
      <c r="A871" t="s">
        <v>3757</v>
      </c>
      <c r="B871" t="s">
        <v>2021</v>
      </c>
      <c r="C871" t="s">
        <v>4144</v>
      </c>
      <c r="D871" t="s">
        <v>162</v>
      </c>
      <c r="E871" t="s">
        <v>111</v>
      </c>
      <c r="F871" t="s">
        <v>198</v>
      </c>
      <c r="G871" t="s">
        <v>2015</v>
      </c>
      <c r="H871">
        <v>149</v>
      </c>
      <c r="I871">
        <v>2020</v>
      </c>
      <c r="J871" t="s">
        <v>2022</v>
      </c>
      <c r="K871" t="s">
        <v>2023</v>
      </c>
      <c r="L871" s="1">
        <v>44701</v>
      </c>
      <c r="M871" t="s">
        <v>32</v>
      </c>
      <c r="N871" s="1">
        <v>45858</v>
      </c>
      <c r="O871" s="1">
        <v>46222</v>
      </c>
      <c r="P871" t="s">
        <v>457</v>
      </c>
      <c r="Q871" t="s">
        <v>53</v>
      </c>
      <c r="R871">
        <v>408004823045000</v>
      </c>
    </row>
    <row r="872" spans="1:18" x14ac:dyDescent="0.25">
      <c r="A872" t="s">
        <v>3983</v>
      </c>
      <c r="B872" t="s">
        <v>2713</v>
      </c>
      <c r="C872" t="s">
        <v>4144</v>
      </c>
      <c r="D872" t="s">
        <v>162</v>
      </c>
      <c r="E872" t="s">
        <v>111</v>
      </c>
      <c r="F872" t="s">
        <v>112</v>
      </c>
      <c r="G872" t="s">
        <v>1598</v>
      </c>
      <c r="H872">
        <v>291</v>
      </c>
      <c r="I872">
        <v>2023</v>
      </c>
      <c r="J872" t="s">
        <v>2714</v>
      </c>
      <c r="K872" t="s">
        <v>2715</v>
      </c>
      <c r="L872" s="1">
        <v>45429</v>
      </c>
      <c r="M872" t="s">
        <v>32</v>
      </c>
      <c r="N872" s="1">
        <v>46122</v>
      </c>
      <c r="O872" s="1">
        <v>46486</v>
      </c>
      <c r="P872" t="s">
        <v>457</v>
      </c>
      <c r="Q872" t="s">
        <v>38</v>
      </c>
      <c r="R872">
        <v>7008004355109000</v>
      </c>
    </row>
    <row r="873" spans="1:18" x14ac:dyDescent="0.25">
      <c r="A873" t="s">
        <v>3984</v>
      </c>
      <c r="B873" t="s">
        <v>2716</v>
      </c>
      <c r="C873" t="s">
        <v>4144</v>
      </c>
      <c r="D873" t="s">
        <v>162</v>
      </c>
      <c r="E873" t="s">
        <v>111</v>
      </c>
      <c r="F873" t="s">
        <v>112</v>
      </c>
      <c r="G873" t="s">
        <v>1598</v>
      </c>
      <c r="H873">
        <v>291</v>
      </c>
      <c r="I873">
        <v>2023</v>
      </c>
      <c r="J873" t="s">
        <v>2717</v>
      </c>
      <c r="K873" t="s">
        <v>2718</v>
      </c>
      <c r="L873" s="1">
        <v>45429</v>
      </c>
      <c r="M873" t="s">
        <v>32</v>
      </c>
      <c r="N873" s="1">
        <v>46122</v>
      </c>
      <c r="O873" s="1">
        <v>46486</v>
      </c>
      <c r="P873" t="s">
        <v>457</v>
      </c>
      <c r="Q873" t="s">
        <v>2719</v>
      </c>
      <c r="R873">
        <v>7008004355110000</v>
      </c>
    </row>
    <row r="874" spans="1:18" x14ac:dyDescent="0.25">
      <c r="A874" t="s">
        <v>3985</v>
      </c>
      <c r="B874" t="s">
        <v>2720</v>
      </c>
      <c r="C874" t="s">
        <v>4144</v>
      </c>
      <c r="D874" t="s">
        <v>162</v>
      </c>
      <c r="E874" t="s">
        <v>111</v>
      </c>
      <c r="F874" t="s">
        <v>112</v>
      </c>
      <c r="G874" t="s">
        <v>1598</v>
      </c>
      <c r="H874">
        <v>291</v>
      </c>
      <c r="I874">
        <v>2023</v>
      </c>
      <c r="J874" t="s">
        <v>2721</v>
      </c>
      <c r="K874" t="s">
        <v>2722</v>
      </c>
      <c r="L874" s="1">
        <v>45429</v>
      </c>
      <c r="M874" t="s">
        <v>32</v>
      </c>
      <c r="N874" s="1">
        <v>46122</v>
      </c>
      <c r="O874" s="1">
        <v>46486</v>
      </c>
      <c r="P874" t="s">
        <v>457</v>
      </c>
      <c r="Q874" t="s">
        <v>53</v>
      </c>
      <c r="R874">
        <v>7008004355111000</v>
      </c>
    </row>
    <row r="875" spans="1:18" x14ac:dyDescent="0.25">
      <c r="A875" t="s">
        <v>4021</v>
      </c>
      <c r="B875" t="s">
        <v>2832</v>
      </c>
      <c r="C875" t="s">
        <v>4144</v>
      </c>
      <c r="D875" t="s">
        <v>162</v>
      </c>
      <c r="E875" t="s">
        <v>111</v>
      </c>
      <c r="F875" t="s">
        <v>112</v>
      </c>
      <c r="G875" t="s">
        <v>2814</v>
      </c>
      <c r="H875">
        <v>184</v>
      </c>
      <c r="I875">
        <v>2025</v>
      </c>
      <c r="J875" t="s">
        <v>2833</v>
      </c>
      <c r="K875" t="s">
        <v>2834</v>
      </c>
      <c r="L875" s="1">
        <v>45653</v>
      </c>
      <c r="M875" t="s">
        <v>32</v>
      </c>
      <c r="N875" s="1">
        <v>45988</v>
      </c>
      <c r="O875" s="1">
        <v>46352</v>
      </c>
      <c r="P875" t="s">
        <v>457</v>
      </c>
      <c r="Q875" t="s">
        <v>95</v>
      </c>
      <c r="R875">
        <v>408004968596000</v>
      </c>
    </row>
    <row r="876" spans="1:18" x14ac:dyDescent="0.25">
      <c r="A876" t="s">
        <v>4022</v>
      </c>
      <c r="B876" t="s">
        <v>2835</v>
      </c>
      <c r="C876" t="s">
        <v>4144</v>
      </c>
      <c r="D876" t="s">
        <v>162</v>
      </c>
      <c r="E876" t="s">
        <v>111</v>
      </c>
      <c r="F876" t="s">
        <v>112</v>
      </c>
      <c r="G876" t="s">
        <v>2814</v>
      </c>
      <c r="H876">
        <v>184</v>
      </c>
      <c r="I876">
        <v>2025</v>
      </c>
      <c r="J876" t="s">
        <v>2836</v>
      </c>
      <c r="K876" t="s">
        <v>2837</v>
      </c>
      <c r="L876" s="1">
        <v>45653</v>
      </c>
      <c r="M876" t="s">
        <v>32</v>
      </c>
      <c r="N876" s="1">
        <v>45988</v>
      </c>
      <c r="O876" s="1">
        <v>46352</v>
      </c>
      <c r="P876" t="s">
        <v>457</v>
      </c>
      <c r="Q876" t="s">
        <v>95</v>
      </c>
      <c r="R876">
        <v>408004968597000</v>
      </c>
    </row>
    <row r="877" spans="1:18" x14ac:dyDescent="0.25">
      <c r="A877" t="s">
        <v>4101</v>
      </c>
      <c r="B877" t="s">
        <v>3094</v>
      </c>
      <c r="C877" t="s">
        <v>4144</v>
      </c>
      <c r="D877" t="s">
        <v>162</v>
      </c>
      <c r="E877" t="s">
        <v>41</v>
      </c>
      <c r="F877" t="s">
        <v>106</v>
      </c>
      <c r="G877" t="s">
        <v>2903</v>
      </c>
      <c r="I877">
        <v>2026</v>
      </c>
      <c r="J877" t="s">
        <v>3095</v>
      </c>
      <c r="K877" t="s">
        <v>3096</v>
      </c>
      <c r="M877" t="s">
        <v>32</v>
      </c>
      <c r="N877" s="1">
        <v>45996</v>
      </c>
      <c r="O877" s="1">
        <v>46360</v>
      </c>
      <c r="Q877" t="s">
        <v>3077</v>
      </c>
      <c r="R877">
        <v>10593800325530</v>
      </c>
    </row>
    <row r="878" spans="1:18" x14ac:dyDescent="0.25">
      <c r="A878" t="s">
        <v>4111</v>
      </c>
      <c r="B878" t="s">
        <v>3124</v>
      </c>
      <c r="C878" t="s">
        <v>4144</v>
      </c>
      <c r="D878" t="s">
        <v>162</v>
      </c>
      <c r="E878" t="s">
        <v>111</v>
      </c>
      <c r="F878" t="s">
        <v>198</v>
      </c>
      <c r="G878" t="s">
        <v>2803</v>
      </c>
      <c r="H878">
        <v>249</v>
      </c>
      <c r="I878">
        <v>2026</v>
      </c>
      <c r="J878" t="s">
        <v>3125</v>
      </c>
      <c r="K878" t="s">
        <v>3126</v>
      </c>
      <c r="L878" s="1">
        <v>46031</v>
      </c>
      <c r="M878" t="s">
        <v>32</v>
      </c>
      <c r="N878" s="1">
        <v>45996</v>
      </c>
      <c r="O878" s="1">
        <v>46360</v>
      </c>
      <c r="P878" t="s">
        <v>457</v>
      </c>
      <c r="Q878" t="s">
        <v>3016</v>
      </c>
      <c r="R878">
        <v>3479758000</v>
      </c>
    </row>
    <row r="879" spans="1:18" x14ac:dyDescent="0.25">
      <c r="A879" t="s">
        <v>3320</v>
      </c>
      <c r="B879" t="s">
        <v>630</v>
      </c>
      <c r="C879" t="s">
        <v>4159</v>
      </c>
      <c r="D879" t="s">
        <v>162</v>
      </c>
      <c r="E879" t="s">
        <v>111</v>
      </c>
      <c r="F879" t="s">
        <v>248</v>
      </c>
      <c r="G879" t="s">
        <v>607</v>
      </c>
      <c r="H879">
        <v>150</v>
      </c>
      <c r="I879">
        <v>2017</v>
      </c>
      <c r="J879" t="s">
        <v>631</v>
      </c>
      <c r="K879" t="s">
        <v>632</v>
      </c>
      <c r="L879" s="1">
        <v>42782</v>
      </c>
      <c r="M879" t="s">
        <v>32</v>
      </c>
      <c r="N879" s="1">
        <v>46020</v>
      </c>
      <c r="O879" s="1">
        <v>46384</v>
      </c>
      <c r="P879" t="s">
        <v>457</v>
      </c>
      <c r="Q879" t="s">
        <v>33</v>
      </c>
      <c r="R879">
        <v>7008004341828000</v>
      </c>
    </row>
    <row r="880" spans="1:18" x14ac:dyDescent="0.25">
      <c r="A880" t="s">
        <v>3379</v>
      </c>
      <c r="B880" t="s">
        <v>818</v>
      </c>
      <c r="C880" t="s">
        <v>4159</v>
      </c>
      <c r="D880" t="s">
        <v>162</v>
      </c>
      <c r="E880" t="s">
        <v>111</v>
      </c>
      <c r="F880" t="s">
        <v>198</v>
      </c>
      <c r="G880" t="s">
        <v>712</v>
      </c>
      <c r="H880">
        <v>150</v>
      </c>
      <c r="I880">
        <v>2018</v>
      </c>
      <c r="J880" t="s">
        <v>819</v>
      </c>
      <c r="K880" t="s">
        <v>820</v>
      </c>
      <c r="L880" s="1">
        <v>43174</v>
      </c>
      <c r="M880" t="s">
        <v>32</v>
      </c>
      <c r="N880" s="1">
        <v>46068</v>
      </c>
      <c r="O880" s="1">
        <v>46432</v>
      </c>
      <c r="P880" t="s">
        <v>457</v>
      </c>
      <c r="Q880" t="s">
        <v>38</v>
      </c>
      <c r="R880">
        <v>7008004344732000</v>
      </c>
    </row>
    <row r="881" spans="1:18" x14ac:dyDescent="0.25">
      <c r="A881" t="s">
        <v>3400</v>
      </c>
      <c r="B881" t="s">
        <v>882</v>
      </c>
      <c r="C881" t="s">
        <v>4159</v>
      </c>
      <c r="D881" t="s">
        <v>162</v>
      </c>
      <c r="E881" t="s">
        <v>111</v>
      </c>
      <c r="F881" t="s">
        <v>248</v>
      </c>
      <c r="G881" t="s">
        <v>404</v>
      </c>
      <c r="H881">
        <v>200</v>
      </c>
      <c r="I881">
        <v>2018</v>
      </c>
      <c r="J881" t="s">
        <v>883</v>
      </c>
      <c r="K881" t="s">
        <v>884</v>
      </c>
      <c r="L881" s="1">
        <v>43251</v>
      </c>
      <c r="M881" t="s">
        <v>32</v>
      </c>
      <c r="N881" s="1">
        <v>45895</v>
      </c>
      <c r="O881" s="1">
        <v>46259</v>
      </c>
      <c r="P881" t="s">
        <v>457</v>
      </c>
      <c r="Q881" t="s">
        <v>38</v>
      </c>
      <c r="R881">
        <v>408004847512000</v>
      </c>
    </row>
    <row r="882" spans="1:18" x14ac:dyDescent="0.25">
      <c r="A882" t="s">
        <v>3440</v>
      </c>
      <c r="B882" t="s">
        <v>1014</v>
      </c>
      <c r="C882" t="s">
        <v>4159</v>
      </c>
      <c r="D882" t="s">
        <v>162</v>
      </c>
      <c r="E882" t="s">
        <v>27</v>
      </c>
      <c r="F882" t="s">
        <v>42</v>
      </c>
      <c r="G882" t="s">
        <v>1005</v>
      </c>
      <c r="H882">
        <v>2800</v>
      </c>
      <c r="I882">
        <v>2019</v>
      </c>
      <c r="J882" t="s">
        <v>1015</v>
      </c>
      <c r="K882" t="s">
        <v>1016</v>
      </c>
      <c r="L882" s="1">
        <v>43623</v>
      </c>
      <c r="M882" t="s">
        <v>32</v>
      </c>
      <c r="N882" s="1">
        <v>45876</v>
      </c>
      <c r="O882" s="1">
        <v>46240</v>
      </c>
      <c r="P882" t="s">
        <v>457</v>
      </c>
      <c r="Q882" t="s">
        <v>95</v>
      </c>
      <c r="R882">
        <v>408004847841000</v>
      </c>
    </row>
    <row r="883" spans="1:18" x14ac:dyDescent="0.25">
      <c r="A883" t="s">
        <v>3721</v>
      </c>
      <c r="B883" t="s">
        <v>1908</v>
      </c>
      <c r="C883" t="s">
        <v>4159</v>
      </c>
      <c r="D883" t="s">
        <v>162</v>
      </c>
      <c r="E883" t="s">
        <v>111</v>
      </c>
      <c r="F883" t="s">
        <v>198</v>
      </c>
      <c r="G883" t="s">
        <v>199</v>
      </c>
      <c r="H883">
        <v>249</v>
      </c>
      <c r="I883">
        <v>2022</v>
      </c>
      <c r="J883" t="s">
        <v>1909</v>
      </c>
      <c r="K883" t="s">
        <v>1910</v>
      </c>
      <c r="L883" s="1">
        <v>44547</v>
      </c>
      <c r="M883" t="s">
        <v>32</v>
      </c>
      <c r="N883" s="1">
        <v>46007</v>
      </c>
      <c r="O883" s="1">
        <v>46371</v>
      </c>
      <c r="P883" t="s">
        <v>457</v>
      </c>
      <c r="Q883" t="s">
        <v>33</v>
      </c>
      <c r="R883">
        <v>7008004341725000</v>
      </c>
    </row>
    <row r="884" spans="1:18" x14ac:dyDescent="0.25">
      <c r="A884" t="s">
        <v>3725</v>
      </c>
      <c r="B884" t="s">
        <v>1920</v>
      </c>
      <c r="C884" t="s">
        <v>4159</v>
      </c>
      <c r="D884" t="s">
        <v>162</v>
      </c>
      <c r="E884" t="s">
        <v>111</v>
      </c>
      <c r="F884" t="s">
        <v>198</v>
      </c>
      <c r="G884" t="s">
        <v>199</v>
      </c>
      <c r="H884">
        <v>249</v>
      </c>
      <c r="I884">
        <v>2022</v>
      </c>
      <c r="J884" t="s">
        <v>1921</v>
      </c>
      <c r="K884" t="s">
        <v>1922</v>
      </c>
      <c r="L884" s="1">
        <v>44582</v>
      </c>
      <c r="M884" t="s">
        <v>32</v>
      </c>
      <c r="N884" s="1">
        <v>46013</v>
      </c>
      <c r="O884" s="1">
        <v>46377</v>
      </c>
      <c r="P884" t="s">
        <v>457</v>
      </c>
      <c r="Q884" t="s">
        <v>33</v>
      </c>
      <c r="R884">
        <v>7008004341810000</v>
      </c>
    </row>
    <row r="885" spans="1:18" x14ac:dyDescent="0.25">
      <c r="A885" t="s">
        <v>4019</v>
      </c>
      <c r="B885" t="s">
        <v>2826</v>
      </c>
      <c r="C885" t="s">
        <v>4159</v>
      </c>
      <c r="D885" t="s">
        <v>162</v>
      </c>
      <c r="E885" t="s">
        <v>111</v>
      </c>
      <c r="F885" t="s">
        <v>112</v>
      </c>
      <c r="G885" t="s">
        <v>2814</v>
      </c>
      <c r="H885">
        <v>184</v>
      </c>
      <c r="I885">
        <v>2025</v>
      </c>
      <c r="J885" t="s">
        <v>2827</v>
      </c>
      <c r="K885" t="s">
        <v>2828</v>
      </c>
      <c r="L885" s="1">
        <v>45653</v>
      </c>
      <c r="M885" t="s">
        <v>32</v>
      </c>
      <c r="N885" s="1">
        <v>45988</v>
      </c>
      <c r="O885" s="1">
        <v>46352</v>
      </c>
      <c r="P885" t="s">
        <v>457</v>
      </c>
      <c r="Q885" t="s">
        <v>95</v>
      </c>
      <c r="R885">
        <v>408004968594000</v>
      </c>
    </row>
    <row r="886" spans="1:18" x14ac:dyDescent="0.25">
      <c r="A886" t="s">
        <v>4020</v>
      </c>
      <c r="B886" t="s">
        <v>2829</v>
      </c>
      <c r="C886" t="s">
        <v>4159</v>
      </c>
      <c r="D886" t="s">
        <v>162</v>
      </c>
      <c r="E886" t="s">
        <v>111</v>
      </c>
      <c r="F886" t="s">
        <v>112</v>
      </c>
      <c r="G886" t="s">
        <v>2814</v>
      </c>
      <c r="H886">
        <v>184</v>
      </c>
      <c r="I886">
        <v>2025</v>
      </c>
      <c r="J886" t="s">
        <v>2830</v>
      </c>
      <c r="K886" t="s">
        <v>2831</v>
      </c>
      <c r="L886" s="1">
        <v>45653</v>
      </c>
      <c r="M886" t="s">
        <v>32</v>
      </c>
      <c r="N886" s="1">
        <v>45988</v>
      </c>
      <c r="O886" s="1">
        <v>46352</v>
      </c>
      <c r="P886" t="s">
        <v>457</v>
      </c>
      <c r="Q886" t="s">
        <v>95</v>
      </c>
      <c r="R886">
        <v>408004968595000</v>
      </c>
    </row>
    <row r="887" spans="1:18" x14ac:dyDescent="0.25">
      <c r="A887" t="s">
        <v>4105</v>
      </c>
      <c r="B887" t="s">
        <v>3106</v>
      </c>
      <c r="C887" t="s">
        <v>4159</v>
      </c>
      <c r="D887" t="s">
        <v>162</v>
      </c>
      <c r="E887" t="s">
        <v>111</v>
      </c>
      <c r="F887" t="s">
        <v>198</v>
      </c>
      <c r="G887" t="s">
        <v>2803</v>
      </c>
      <c r="H887">
        <v>249</v>
      </c>
      <c r="I887">
        <v>2026</v>
      </c>
      <c r="J887" t="s">
        <v>3107</v>
      </c>
      <c r="K887" t="s">
        <v>3108</v>
      </c>
      <c r="L887" s="1">
        <v>46031</v>
      </c>
      <c r="M887" t="s">
        <v>32</v>
      </c>
      <c r="N887" s="1">
        <v>45996</v>
      </c>
      <c r="O887" s="1">
        <v>46360</v>
      </c>
      <c r="P887" t="s">
        <v>457</v>
      </c>
      <c r="Q887" t="s">
        <v>3016</v>
      </c>
      <c r="R887">
        <v>3479756300</v>
      </c>
    </row>
    <row r="888" spans="1:18" x14ac:dyDescent="0.25">
      <c r="A888" t="s">
        <v>4027</v>
      </c>
      <c r="B888" t="s">
        <v>2850</v>
      </c>
      <c r="C888" t="s">
        <v>4188</v>
      </c>
      <c r="D888" t="s">
        <v>162</v>
      </c>
      <c r="E888" t="s">
        <v>111</v>
      </c>
      <c r="F888" t="s">
        <v>112</v>
      </c>
      <c r="G888" t="s">
        <v>2814</v>
      </c>
      <c r="H888">
        <v>184</v>
      </c>
      <c r="I888">
        <v>2025</v>
      </c>
      <c r="J888" t="s">
        <v>2851</v>
      </c>
      <c r="K888" t="s">
        <v>2852</v>
      </c>
      <c r="L888" s="1">
        <v>45653</v>
      </c>
      <c r="M888" t="s">
        <v>32</v>
      </c>
      <c r="N888" s="1">
        <v>45988</v>
      </c>
      <c r="O888" s="1">
        <v>46352</v>
      </c>
      <c r="P888" t="s">
        <v>457</v>
      </c>
      <c r="Q888" t="s">
        <v>95</v>
      </c>
      <c r="R888">
        <v>7008004336264000</v>
      </c>
    </row>
    <row r="889" spans="1:18" x14ac:dyDescent="0.25">
      <c r="A889" t="s">
        <v>3946</v>
      </c>
      <c r="B889" t="s">
        <v>2599</v>
      </c>
      <c r="C889" t="s">
        <v>4184</v>
      </c>
      <c r="D889" t="s">
        <v>162</v>
      </c>
      <c r="E889" t="s">
        <v>111</v>
      </c>
      <c r="F889" t="s">
        <v>112</v>
      </c>
      <c r="G889" t="s">
        <v>2170</v>
      </c>
      <c r="H889">
        <v>184</v>
      </c>
      <c r="I889">
        <v>2023</v>
      </c>
      <c r="J889" t="s">
        <v>2600</v>
      </c>
      <c r="K889" t="s">
        <v>2601</v>
      </c>
      <c r="L889" s="1">
        <v>45175</v>
      </c>
      <c r="M889" t="s">
        <v>32</v>
      </c>
      <c r="N889" s="1">
        <v>45849</v>
      </c>
      <c r="O889" s="1">
        <v>46213</v>
      </c>
      <c r="P889" t="s">
        <v>457</v>
      </c>
      <c r="Q889" t="s">
        <v>95</v>
      </c>
      <c r="R889">
        <v>408004823663000</v>
      </c>
    </row>
    <row r="890" spans="1:18" x14ac:dyDescent="0.25">
      <c r="A890" t="s">
        <v>4012</v>
      </c>
      <c r="B890" t="s">
        <v>2801</v>
      </c>
      <c r="C890" t="s">
        <v>4186</v>
      </c>
      <c r="D890" t="s">
        <v>2802</v>
      </c>
      <c r="E890" t="s">
        <v>111</v>
      </c>
      <c r="F890" t="s">
        <v>198</v>
      </c>
      <c r="G890" t="s">
        <v>2803</v>
      </c>
      <c r="H890">
        <v>249</v>
      </c>
      <c r="I890">
        <v>2025</v>
      </c>
      <c r="J890" t="s">
        <v>2804</v>
      </c>
      <c r="K890" t="s">
        <v>2805</v>
      </c>
      <c r="L890" s="1">
        <v>45693</v>
      </c>
      <c r="M890" t="s">
        <v>32</v>
      </c>
      <c r="N890" s="1">
        <v>45989</v>
      </c>
      <c r="O890" s="1">
        <v>46353</v>
      </c>
      <c r="P890" t="s">
        <v>457</v>
      </c>
      <c r="Q890" t="s">
        <v>95</v>
      </c>
      <c r="R890">
        <v>7008004336266000</v>
      </c>
    </row>
    <row r="891" spans="1:18" x14ac:dyDescent="0.25">
      <c r="A891" t="s">
        <v>4029</v>
      </c>
      <c r="B891" t="s">
        <v>2856</v>
      </c>
      <c r="C891" t="s">
        <v>4189</v>
      </c>
      <c r="D891" t="s">
        <v>162</v>
      </c>
      <c r="E891" t="s">
        <v>111</v>
      </c>
      <c r="F891" t="s">
        <v>112</v>
      </c>
      <c r="G891" t="s">
        <v>2814</v>
      </c>
      <c r="H891">
        <v>184</v>
      </c>
      <c r="I891">
        <v>2025</v>
      </c>
      <c r="J891" t="s">
        <v>2857</v>
      </c>
      <c r="K891" t="s">
        <v>2858</v>
      </c>
      <c r="L891" s="1">
        <v>45653</v>
      </c>
      <c r="M891" t="s">
        <v>32</v>
      </c>
      <c r="N891" s="1">
        <v>45983</v>
      </c>
      <c r="O891" s="1">
        <v>46347</v>
      </c>
      <c r="P891" t="s">
        <v>457</v>
      </c>
      <c r="Q891" t="s">
        <v>95</v>
      </c>
      <c r="R891">
        <v>408004968591000</v>
      </c>
    </row>
    <row r="892" spans="1:18" x14ac:dyDescent="0.25">
      <c r="A892" t="s">
        <v>4030</v>
      </c>
      <c r="B892" t="s">
        <v>2859</v>
      </c>
      <c r="C892" t="s">
        <v>4189</v>
      </c>
      <c r="D892" t="s">
        <v>162</v>
      </c>
      <c r="E892" t="s">
        <v>111</v>
      </c>
      <c r="F892" t="s">
        <v>112</v>
      </c>
      <c r="G892" t="s">
        <v>2814</v>
      </c>
      <c r="H892">
        <v>184</v>
      </c>
      <c r="I892">
        <v>2025</v>
      </c>
      <c r="J892" t="s">
        <v>2860</v>
      </c>
      <c r="K892" t="s">
        <v>2861</v>
      </c>
      <c r="L892" s="1">
        <v>45653</v>
      </c>
      <c r="M892" t="s">
        <v>32</v>
      </c>
      <c r="N892" s="1">
        <v>45983</v>
      </c>
      <c r="O892" s="1">
        <v>46347</v>
      </c>
      <c r="P892" t="s">
        <v>457</v>
      </c>
      <c r="Q892" t="s">
        <v>95</v>
      </c>
      <c r="R892">
        <v>408004968592000</v>
      </c>
    </row>
    <row r="893" spans="1:18" x14ac:dyDescent="0.25">
      <c r="A893" t="s">
        <v>4031</v>
      </c>
      <c r="B893" t="s">
        <v>2862</v>
      </c>
      <c r="C893" t="s">
        <v>4189</v>
      </c>
      <c r="D893" t="s">
        <v>162</v>
      </c>
      <c r="E893" t="s">
        <v>111</v>
      </c>
      <c r="F893" t="s">
        <v>112</v>
      </c>
      <c r="G893" t="s">
        <v>2814</v>
      </c>
      <c r="H893">
        <v>184</v>
      </c>
      <c r="I893">
        <v>2025</v>
      </c>
      <c r="J893" t="s">
        <v>2863</v>
      </c>
      <c r="K893" t="s">
        <v>2864</v>
      </c>
      <c r="L893" s="1">
        <v>45653</v>
      </c>
      <c r="M893" t="s">
        <v>32</v>
      </c>
      <c r="N893" s="1">
        <v>45983</v>
      </c>
      <c r="O893" s="1">
        <v>46347</v>
      </c>
      <c r="P893" t="s">
        <v>457</v>
      </c>
      <c r="Q893" t="s">
        <v>95</v>
      </c>
      <c r="R893">
        <v>408004968593000</v>
      </c>
    </row>
    <row r="894" spans="1:18" x14ac:dyDescent="0.25">
      <c r="A894" t="s">
        <v>3381</v>
      </c>
      <c r="B894" t="s">
        <v>824</v>
      </c>
      <c r="C894" t="s">
        <v>4167</v>
      </c>
      <c r="D894" t="s">
        <v>162</v>
      </c>
      <c r="E894" t="s">
        <v>111</v>
      </c>
      <c r="F894" t="s">
        <v>198</v>
      </c>
      <c r="G894" t="s">
        <v>712</v>
      </c>
      <c r="H894">
        <v>150</v>
      </c>
      <c r="I894">
        <v>2018</v>
      </c>
      <c r="J894" t="s">
        <v>825</v>
      </c>
      <c r="K894" t="s">
        <v>826</v>
      </c>
      <c r="L894" s="1">
        <v>43174</v>
      </c>
      <c r="M894" t="s">
        <v>32</v>
      </c>
      <c r="N894" s="1">
        <v>46068</v>
      </c>
      <c r="O894" s="1">
        <v>46432</v>
      </c>
      <c r="P894" t="s">
        <v>457</v>
      </c>
      <c r="Q894" t="s">
        <v>38</v>
      </c>
      <c r="R894">
        <v>7008004344733000</v>
      </c>
    </row>
    <row r="895" spans="1:18" x14ac:dyDescent="0.25">
      <c r="A895" t="s">
        <v>3322</v>
      </c>
      <c r="B895" t="s">
        <v>636</v>
      </c>
      <c r="C895" t="s">
        <v>4160</v>
      </c>
      <c r="D895" t="s">
        <v>162</v>
      </c>
      <c r="E895" t="s">
        <v>111</v>
      </c>
      <c r="F895" t="s">
        <v>112</v>
      </c>
      <c r="G895" t="s">
        <v>637</v>
      </c>
      <c r="H895">
        <v>150</v>
      </c>
      <c r="I895">
        <v>2016</v>
      </c>
      <c r="J895" t="s">
        <v>638</v>
      </c>
      <c r="K895" t="s">
        <v>639</v>
      </c>
      <c r="L895" s="1">
        <v>42863</v>
      </c>
      <c r="M895" t="s">
        <v>32</v>
      </c>
      <c r="N895" s="1">
        <v>46129</v>
      </c>
      <c r="O895" s="1">
        <v>46493</v>
      </c>
      <c r="P895" t="s">
        <v>457</v>
      </c>
      <c r="Q895" t="s">
        <v>53</v>
      </c>
      <c r="R895">
        <v>7008004345531000</v>
      </c>
    </row>
    <row r="896" spans="1:18" x14ac:dyDescent="0.25">
      <c r="A896" t="s">
        <v>3377</v>
      </c>
      <c r="B896" t="s">
        <v>812</v>
      </c>
      <c r="C896" t="s">
        <v>4165</v>
      </c>
      <c r="D896" t="s">
        <v>162</v>
      </c>
      <c r="E896" t="s">
        <v>111</v>
      </c>
      <c r="F896" t="s">
        <v>198</v>
      </c>
      <c r="G896" t="s">
        <v>712</v>
      </c>
      <c r="H896">
        <v>150</v>
      </c>
      <c r="I896">
        <v>2018</v>
      </c>
      <c r="J896" t="s">
        <v>813</v>
      </c>
      <c r="K896" t="s">
        <v>814</v>
      </c>
      <c r="L896" s="1">
        <v>43174</v>
      </c>
      <c r="M896" t="s">
        <v>32</v>
      </c>
      <c r="N896" s="1">
        <v>46068</v>
      </c>
      <c r="O896" s="1">
        <v>46432</v>
      </c>
      <c r="P896" t="s">
        <v>457</v>
      </c>
      <c r="Q896" t="s">
        <v>38</v>
      </c>
      <c r="R896">
        <v>7008004344734000</v>
      </c>
    </row>
    <row r="897" spans="1:18" x14ac:dyDescent="0.25">
      <c r="A897" t="s">
        <v>4089</v>
      </c>
      <c r="B897" t="s">
        <v>3053</v>
      </c>
      <c r="C897" t="s">
        <v>4165</v>
      </c>
      <c r="D897" t="s">
        <v>162</v>
      </c>
      <c r="E897" t="s">
        <v>111</v>
      </c>
      <c r="F897" t="s">
        <v>248</v>
      </c>
      <c r="G897" t="s">
        <v>3054</v>
      </c>
      <c r="H897">
        <v>147</v>
      </c>
      <c r="I897">
        <v>2026</v>
      </c>
      <c r="J897" t="s">
        <v>3055</v>
      </c>
      <c r="K897" t="s">
        <v>3056</v>
      </c>
      <c r="L897" s="1">
        <v>46041</v>
      </c>
      <c r="M897" t="s">
        <v>32</v>
      </c>
      <c r="N897" s="1">
        <v>45920</v>
      </c>
      <c r="O897" s="1">
        <v>46284</v>
      </c>
      <c r="P897" t="s">
        <v>457</v>
      </c>
      <c r="Q897" t="s">
        <v>24</v>
      </c>
      <c r="R897">
        <v>3600050222</v>
      </c>
    </row>
    <row r="898" spans="1:18" x14ac:dyDescent="0.25">
      <c r="A898" t="s">
        <v>3295</v>
      </c>
      <c r="B898" t="s">
        <v>545</v>
      </c>
      <c r="C898" t="s">
        <v>4155</v>
      </c>
      <c r="D898" t="s">
        <v>162</v>
      </c>
      <c r="E898" t="s">
        <v>111</v>
      </c>
      <c r="F898" t="s">
        <v>198</v>
      </c>
      <c r="G898" t="s">
        <v>199</v>
      </c>
      <c r="H898">
        <v>250</v>
      </c>
      <c r="I898">
        <v>2017</v>
      </c>
      <c r="J898" t="s">
        <v>546</v>
      </c>
      <c r="K898" t="s">
        <v>547</v>
      </c>
      <c r="L898" s="1">
        <v>42817</v>
      </c>
      <c r="M898" t="s">
        <v>32</v>
      </c>
      <c r="N898" s="1">
        <v>45998</v>
      </c>
      <c r="O898" s="1">
        <v>46362</v>
      </c>
      <c r="P898" t="s">
        <v>457</v>
      </c>
      <c r="Q898" t="s">
        <v>263</v>
      </c>
      <c r="R898">
        <v>7008004341622000</v>
      </c>
    </row>
    <row r="899" spans="1:18" x14ac:dyDescent="0.25">
      <c r="A899" t="s">
        <v>3805</v>
      </c>
      <c r="B899" t="s">
        <v>2169</v>
      </c>
      <c r="C899" t="s">
        <v>4155</v>
      </c>
      <c r="D899" t="s">
        <v>162</v>
      </c>
      <c r="E899" t="s">
        <v>111</v>
      </c>
      <c r="F899" t="s">
        <v>112</v>
      </c>
      <c r="G899" t="s">
        <v>2170</v>
      </c>
      <c r="H899">
        <v>291</v>
      </c>
      <c r="I899">
        <v>2022</v>
      </c>
      <c r="J899" t="s">
        <v>2171</v>
      </c>
      <c r="K899" t="s">
        <v>2172</v>
      </c>
      <c r="L899" s="1">
        <v>44943</v>
      </c>
      <c r="M899" t="s">
        <v>23</v>
      </c>
      <c r="N899" s="1">
        <v>45995</v>
      </c>
      <c r="O899" s="1">
        <v>46359</v>
      </c>
      <c r="P899" t="s">
        <v>457</v>
      </c>
      <c r="Q899" t="s">
        <v>38</v>
      </c>
      <c r="R899">
        <v>7008004341844000</v>
      </c>
    </row>
    <row r="900" spans="1:18" x14ac:dyDescent="0.25">
      <c r="A900" t="s">
        <v>3806</v>
      </c>
      <c r="B900" t="s">
        <v>2173</v>
      </c>
      <c r="C900" t="s">
        <v>4155</v>
      </c>
      <c r="D900" t="s">
        <v>162</v>
      </c>
      <c r="E900" t="s">
        <v>111</v>
      </c>
      <c r="F900" t="s">
        <v>112</v>
      </c>
      <c r="G900" t="s">
        <v>2170</v>
      </c>
      <c r="H900">
        <v>291</v>
      </c>
      <c r="I900">
        <v>2022</v>
      </c>
      <c r="J900" t="s">
        <v>2174</v>
      </c>
      <c r="K900" t="s">
        <v>2175</v>
      </c>
      <c r="L900" s="1">
        <v>44943</v>
      </c>
      <c r="M900" t="s">
        <v>32</v>
      </c>
      <c r="N900" s="1">
        <v>45995</v>
      </c>
      <c r="O900" s="1">
        <v>46359</v>
      </c>
      <c r="P900" t="s">
        <v>457</v>
      </c>
      <c r="Q900" t="s">
        <v>910</v>
      </c>
      <c r="R900">
        <v>7008004341845000</v>
      </c>
    </row>
    <row r="901" spans="1:18" x14ac:dyDescent="0.25">
      <c r="A901" t="s">
        <v>4103</v>
      </c>
      <c r="B901" t="s">
        <v>3100</v>
      </c>
      <c r="C901" t="s">
        <v>4155</v>
      </c>
      <c r="D901" t="s">
        <v>162</v>
      </c>
      <c r="E901" t="s">
        <v>111</v>
      </c>
      <c r="F901" t="s">
        <v>198</v>
      </c>
      <c r="G901" t="s">
        <v>2803</v>
      </c>
      <c r="H901">
        <v>249</v>
      </c>
      <c r="I901">
        <v>2026</v>
      </c>
      <c r="J901" t="s">
        <v>3101</v>
      </c>
      <c r="K901" t="s">
        <v>3102</v>
      </c>
      <c r="L901" s="1">
        <v>46031</v>
      </c>
      <c r="M901" t="s">
        <v>32</v>
      </c>
      <c r="N901" s="1">
        <v>45993</v>
      </c>
      <c r="O901" s="1">
        <v>46357</v>
      </c>
      <c r="P901" t="s">
        <v>457</v>
      </c>
      <c r="Q901" t="s">
        <v>3016</v>
      </c>
      <c r="R901">
        <v>3477797100</v>
      </c>
    </row>
    <row r="902" spans="1:18" x14ac:dyDescent="0.25">
      <c r="A902" t="s">
        <v>4108</v>
      </c>
      <c r="B902" t="s">
        <v>3115</v>
      </c>
      <c r="C902" t="s">
        <v>4155</v>
      </c>
      <c r="D902" t="s">
        <v>162</v>
      </c>
      <c r="E902" t="s">
        <v>111</v>
      </c>
      <c r="F902" t="s">
        <v>198</v>
      </c>
      <c r="G902" t="s">
        <v>2803</v>
      </c>
      <c r="H902">
        <v>249</v>
      </c>
      <c r="I902">
        <v>2026</v>
      </c>
      <c r="J902" t="s">
        <v>3116</v>
      </c>
      <c r="K902" t="s">
        <v>3117</v>
      </c>
      <c r="L902" s="1">
        <v>46031</v>
      </c>
      <c r="M902" t="s">
        <v>32</v>
      </c>
      <c r="N902" s="1">
        <v>46008</v>
      </c>
      <c r="O902" s="1">
        <v>46372</v>
      </c>
      <c r="P902" t="s">
        <v>457</v>
      </c>
      <c r="Q902" t="s">
        <v>3016</v>
      </c>
      <c r="R902">
        <v>3485895600</v>
      </c>
    </row>
    <row r="903" spans="1:18" x14ac:dyDescent="0.25">
      <c r="A903" t="s">
        <v>4109</v>
      </c>
      <c r="B903" t="s">
        <v>3118</v>
      </c>
      <c r="C903" t="s">
        <v>4155</v>
      </c>
      <c r="D903" t="s">
        <v>162</v>
      </c>
      <c r="E903" t="s">
        <v>111</v>
      </c>
      <c r="F903" t="s">
        <v>198</v>
      </c>
      <c r="G903" t="s">
        <v>2803</v>
      </c>
      <c r="H903">
        <v>249</v>
      </c>
      <c r="I903">
        <v>2026</v>
      </c>
      <c r="J903" t="s">
        <v>3119</v>
      </c>
      <c r="K903" t="s">
        <v>3120</v>
      </c>
      <c r="L903" s="1">
        <v>46031</v>
      </c>
      <c r="M903" t="s">
        <v>32</v>
      </c>
      <c r="N903" s="1">
        <v>46009</v>
      </c>
      <c r="O903" s="1">
        <v>46373</v>
      </c>
      <c r="P903" t="s">
        <v>457</v>
      </c>
      <c r="Q903" t="s">
        <v>3016</v>
      </c>
      <c r="R903">
        <v>3486468300</v>
      </c>
    </row>
    <row r="904" spans="1:18" x14ac:dyDescent="0.25">
      <c r="A904" t="s">
        <v>4023</v>
      </c>
      <c r="B904" t="s">
        <v>2838</v>
      </c>
      <c r="C904" t="s">
        <v>4187</v>
      </c>
      <c r="D904" t="s">
        <v>162</v>
      </c>
      <c r="E904" t="s">
        <v>111</v>
      </c>
      <c r="F904" t="s">
        <v>112</v>
      </c>
      <c r="G904" t="s">
        <v>2814</v>
      </c>
      <c r="H904">
        <v>184</v>
      </c>
      <c r="I904">
        <v>2025</v>
      </c>
      <c r="J904" t="s">
        <v>2839</v>
      </c>
      <c r="K904" t="s">
        <v>2840</v>
      </c>
      <c r="L904" s="1">
        <v>45653</v>
      </c>
      <c r="M904" t="s">
        <v>32</v>
      </c>
      <c r="N904" s="1">
        <v>45988</v>
      </c>
      <c r="O904" s="1">
        <v>46352</v>
      </c>
      <c r="P904" t="s">
        <v>457</v>
      </c>
      <c r="Q904" t="s">
        <v>95</v>
      </c>
      <c r="R904">
        <v>408004968598000</v>
      </c>
    </row>
    <row r="905" spans="1:18" x14ac:dyDescent="0.25">
      <c r="A905" t="s">
        <v>3378</v>
      </c>
      <c r="B905" t="s">
        <v>815</v>
      </c>
      <c r="C905" t="s">
        <v>4166</v>
      </c>
      <c r="D905" t="s">
        <v>162</v>
      </c>
      <c r="E905" t="s">
        <v>111</v>
      </c>
      <c r="F905" t="s">
        <v>198</v>
      </c>
      <c r="G905" t="s">
        <v>712</v>
      </c>
      <c r="H905">
        <v>150</v>
      </c>
      <c r="I905">
        <v>2018</v>
      </c>
      <c r="J905" t="s">
        <v>816</v>
      </c>
      <c r="K905" t="s">
        <v>817</v>
      </c>
      <c r="L905" s="1">
        <v>43174</v>
      </c>
      <c r="M905" t="s">
        <v>32</v>
      </c>
      <c r="N905" s="1">
        <v>46068</v>
      </c>
      <c r="O905" s="1">
        <v>46432</v>
      </c>
      <c r="P905" t="s">
        <v>457</v>
      </c>
      <c r="Q905" t="s">
        <v>38</v>
      </c>
      <c r="R905">
        <v>7008004344696000</v>
      </c>
    </row>
    <row r="906" spans="1:18" x14ac:dyDescent="0.25">
      <c r="A906" t="s">
        <v>3382</v>
      </c>
      <c r="B906" t="s">
        <v>827</v>
      </c>
      <c r="C906" t="s">
        <v>4166</v>
      </c>
      <c r="D906" t="s">
        <v>162</v>
      </c>
      <c r="E906" t="s">
        <v>111</v>
      </c>
      <c r="F906" t="s">
        <v>198</v>
      </c>
      <c r="G906" t="s">
        <v>712</v>
      </c>
      <c r="H906">
        <v>150</v>
      </c>
      <c r="I906">
        <v>2018</v>
      </c>
      <c r="J906" t="s">
        <v>828</v>
      </c>
      <c r="K906" t="s">
        <v>829</v>
      </c>
      <c r="L906" s="1">
        <v>43174</v>
      </c>
      <c r="M906" t="s">
        <v>32</v>
      </c>
      <c r="N906" s="1">
        <v>46068</v>
      </c>
      <c r="O906" s="1">
        <v>46432</v>
      </c>
      <c r="P906" t="s">
        <v>457</v>
      </c>
      <c r="Q906" t="s">
        <v>38</v>
      </c>
      <c r="R906">
        <v>7008004344697000</v>
      </c>
    </row>
    <row r="907" spans="1:18" x14ac:dyDescent="0.25">
      <c r="A907" t="s">
        <v>3434</v>
      </c>
      <c r="B907" t="s">
        <v>992</v>
      </c>
      <c r="C907" t="s">
        <v>4166</v>
      </c>
      <c r="D907" t="s">
        <v>162</v>
      </c>
      <c r="E907" t="s">
        <v>41</v>
      </c>
      <c r="F907" t="s">
        <v>42</v>
      </c>
      <c r="G907" t="s">
        <v>451</v>
      </c>
      <c r="H907">
        <v>1400</v>
      </c>
      <c r="I907">
        <v>2019</v>
      </c>
      <c r="J907" t="s">
        <v>993</v>
      </c>
      <c r="K907" t="s">
        <v>994</v>
      </c>
      <c r="L907" s="1">
        <v>43623</v>
      </c>
      <c r="M907" t="s">
        <v>32</v>
      </c>
      <c r="N907" s="1">
        <v>45914</v>
      </c>
      <c r="O907" s="1">
        <v>46278</v>
      </c>
      <c r="P907" t="s">
        <v>457</v>
      </c>
      <c r="Q907" t="s">
        <v>33</v>
      </c>
      <c r="R907">
        <v>408004872532000</v>
      </c>
    </row>
    <row r="908" spans="1:18" x14ac:dyDescent="0.25">
      <c r="A908" t="s">
        <v>3720</v>
      </c>
      <c r="B908" t="s">
        <v>1905</v>
      </c>
      <c r="C908" t="s">
        <v>4166</v>
      </c>
      <c r="D908" t="s">
        <v>162</v>
      </c>
      <c r="E908" t="s">
        <v>111</v>
      </c>
      <c r="F908" t="s">
        <v>198</v>
      </c>
      <c r="G908" t="s">
        <v>199</v>
      </c>
      <c r="H908">
        <v>249</v>
      </c>
      <c r="I908">
        <v>2022</v>
      </c>
      <c r="J908" t="s">
        <v>1906</v>
      </c>
      <c r="K908" t="s">
        <v>1907</v>
      </c>
      <c r="L908" s="1">
        <v>44547</v>
      </c>
      <c r="M908" t="s">
        <v>32</v>
      </c>
      <c r="N908" s="1">
        <v>46007</v>
      </c>
      <c r="O908" s="1">
        <v>46371</v>
      </c>
      <c r="P908" t="s">
        <v>457</v>
      </c>
      <c r="Q908" t="s">
        <v>33</v>
      </c>
      <c r="R908">
        <v>7008004341724000</v>
      </c>
    </row>
    <row r="909" spans="1:18" x14ac:dyDescent="0.25">
      <c r="A909" t="s">
        <v>4112</v>
      </c>
      <c r="B909" t="s">
        <v>3127</v>
      </c>
      <c r="C909" t="s">
        <v>4166</v>
      </c>
      <c r="D909" t="s">
        <v>162</v>
      </c>
      <c r="E909" t="s">
        <v>111</v>
      </c>
      <c r="F909" t="s">
        <v>198</v>
      </c>
      <c r="G909" t="s">
        <v>2803</v>
      </c>
      <c r="H909">
        <v>249</v>
      </c>
      <c r="I909">
        <v>2026</v>
      </c>
      <c r="J909" t="s">
        <v>3128</v>
      </c>
      <c r="K909" t="s">
        <v>3129</v>
      </c>
      <c r="L909" s="1">
        <v>46031</v>
      </c>
      <c r="M909" t="s">
        <v>32</v>
      </c>
      <c r="N909" s="1">
        <v>46009</v>
      </c>
      <c r="O909" s="1">
        <v>46373</v>
      </c>
      <c r="P909" t="s">
        <v>457</v>
      </c>
      <c r="Q909" t="s">
        <v>3016</v>
      </c>
      <c r="R909">
        <v>3486466700</v>
      </c>
    </row>
    <row r="910" spans="1:18" x14ac:dyDescent="0.25">
      <c r="A910" t="s">
        <v>3383</v>
      </c>
      <c r="B910" t="s">
        <v>830</v>
      </c>
      <c r="C910" t="s">
        <v>4168</v>
      </c>
      <c r="D910" t="s">
        <v>162</v>
      </c>
      <c r="E910" t="s">
        <v>111</v>
      </c>
      <c r="F910" t="s">
        <v>198</v>
      </c>
      <c r="G910" t="s">
        <v>712</v>
      </c>
      <c r="H910">
        <v>150</v>
      </c>
      <c r="I910">
        <v>2018</v>
      </c>
      <c r="J910" t="s">
        <v>831</v>
      </c>
      <c r="K910" t="s">
        <v>832</v>
      </c>
      <c r="L910" s="1">
        <v>43174</v>
      </c>
      <c r="M910" t="s">
        <v>32</v>
      </c>
      <c r="N910" s="1">
        <v>46068</v>
      </c>
      <c r="O910" s="1">
        <v>46432</v>
      </c>
      <c r="P910" t="s">
        <v>457</v>
      </c>
      <c r="Q910" t="s">
        <v>38</v>
      </c>
      <c r="R910">
        <v>7008004348556000</v>
      </c>
    </row>
    <row r="911" spans="1:18" x14ac:dyDescent="0.25">
      <c r="A911" t="s">
        <v>3953</v>
      </c>
      <c r="B911" t="s">
        <v>2621</v>
      </c>
      <c r="C911" t="s">
        <v>4168</v>
      </c>
      <c r="D911" t="s">
        <v>162</v>
      </c>
      <c r="E911" t="s">
        <v>111</v>
      </c>
      <c r="F911" t="s">
        <v>112</v>
      </c>
      <c r="G911" t="s">
        <v>2170</v>
      </c>
      <c r="H911">
        <v>184</v>
      </c>
      <c r="I911">
        <v>2023</v>
      </c>
      <c r="J911" t="s">
        <v>2622</v>
      </c>
      <c r="K911" t="s">
        <v>2623</v>
      </c>
      <c r="L911" s="1">
        <v>45218</v>
      </c>
      <c r="M911" t="s">
        <v>32</v>
      </c>
      <c r="N911" s="1">
        <v>45884</v>
      </c>
      <c r="O911" s="1">
        <v>46248</v>
      </c>
      <c r="P911" t="s">
        <v>457</v>
      </c>
      <c r="Q911" t="s">
        <v>38</v>
      </c>
      <c r="R911">
        <v>408004847510000</v>
      </c>
    </row>
    <row r="912" spans="1:18" x14ac:dyDescent="0.25">
      <c r="A912" t="s">
        <v>4028</v>
      </c>
      <c r="B912" t="s">
        <v>2853</v>
      </c>
      <c r="C912" t="s">
        <v>4168</v>
      </c>
      <c r="D912" t="s">
        <v>162</v>
      </c>
      <c r="E912" t="s">
        <v>111</v>
      </c>
      <c r="F912" t="s">
        <v>112</v>
      </c>
      <c r="G912" t="s">
        <v>2814</v>
      </c>
      <c r="H912">
        <v>184</v>
      </c>
      <c r="I912">
        <v>2025</v>
      </c>
      <c r="J912" t="s">
        <v>2854</v>
      </c>
      <c r="K912" t="s">
        <v>2855</v>
      </c>
      <c r="L912" s="1">
        <v>45653</v>
      </c>
      <c r="M912" t="s">
        <v>32</v>
      </c>
      <c r="N912" s="1">
        <v>45988</v>
      </c>
      <c r="O912" s="1">
        <v>46352</v>
      </c>
      <c r="P912" t="s">
        <v>457</v>
      </c>
      <c r="Q912" t="s">
        <v>95</v>
      </c>
      <c r="R912">
        <v>7008004336265000</v>
      </c>
    </row>
    <row r="913" spans="1:18" x14ac:dyDescent="0.25">
      <c r="A913" t="s">
        <v>4107</v>
      </c>
      <c r="B913" t="s">
        <v>3112</v>
      </c>
      <c r="C913" t="s">
        <v>4168</v>
      </c>
      <c r="D913" t="s">
        <v>162</v>
      </c>
      <c r="E913" t="s">
        <v>111</v>
      </c>
      <c r="F913" t="s">
        <v>198</v>
      </c>
      <c r="G913" t="s">
        <v>2803</v>
      </c>
      <c r="H913">
        <v>249</v>
      </c>
      <c r="I913">
        <v>2026</v>
      </c>
      <c r="J913" t="s">
        <v>3113</v>
      </c>
      <c r="K913" t="s">
        <v>3114</v>
      </c>
      <c r="L913" s="1">
        <v>46031</v>
      </c>
      <c r="M913" t="s">
        <v>32</v>
      </c>
      <c r="N913" s="1">
        <v>46008</v>
      </c>
      <c r="O913" s="1">
        <v>46372</v>
      </c>
      <c r="P913" t="s">
        <v>457</v>
      </c>
      <c r="Q913" t="s">
        <v>3016</v>
      </c>
      <c r="R913">
        <v>3485871400</v>
      </c>
    </row>
    <row r="914" spans="1:18" x14ac:dyDescent="0.25">
      <c r="A914" t="s">
        <v>3395</v>
      </c>
      <c r="B914" t="s">
        <v>867</v>
      </c>
      <c r="C914" t="s">
        <v>4169</v>
      </c>
      <c r="D914" t="s">
        <v>162</v>
      </c>
      <c r="E914" t="s">
        <v>111</v>
      </c>
      <c r="F914" t="s">
        <v>198</v>
      </c>
      <c r="G914" t="s">
        <v>199</v>
      </c>
      <c r="H914">
        <v>250</v>
      </c>
      <c r="I914">
        <v>2018</v>
      </c>
      <c r="J914" t="s">
        <v>868</v>
      </c>
      <c r="K914" t="s">
        <v>869</v>
      </c>
      <c r="L914" s="1">
        <v>43180</v>
      </c>
      <c r="M914" t="s">
        <v>32</v>
      </c>
      <c r="N914" s="1">
        <v>45958</v>
      </c>
      <c r="O914" s="1">
        <v>46322</v>
      </c>
      <c r="P914" t="s">
        <v>457</v>
      </c>
      <c r="Q914" t="s">
        <v>24</v>
      </c>
      <c r="R914">
        <v>9300007851</v>
      </c>
    </row>
    <row r="915" spans="1:18" x14ac:dyDescent="0.25">
      <c r="A915" t="s">
        <v>3396</v>
      </c>
      <c r="B915" t="s">
        <v>870</v>
      </c>
      <c r="C915" t="s">
        <v>4169</v>
      </c>
      <c r="D915" t="s">
        <v>162</v>
      </c>
      <c r="E915" t="s">
        <v>111</v>
      </c>
      <c r="F915" t="s">
        <v>198</v>
      </c>
      <c r="G915" t="s">
        <v>199</v>
      </c>
      <c r="H915">
        <v>250</v>
      </c>
      <c r="I915">
        <v>2018</v>
      </c>
      <c r="J915" t="s">
        <v>871</v>
      </c>
      <c r="K915" t="s">
        <v>872</v>
      </c>
      <c r="L915" s="1">
        <v>43180</v>
      </c>
      <c r="M915" t="s">
        <v>32</v>
      </c>
      <c r="N915" s="1">
        <v>45967</v>
      </c>
      <c r="O915" s="1">
        <v>46331</v>
      </c>
      <c r="P915" t="s">
        <v>457</v>
      </c>
      <c r="Q915" t="s">
        <v>38</v>
      </c>
      <c r="R915">
        <v>7008004336021000</v>
      </c>
    </row>
    <row r="916" spans="1:18" x14ac:dyDescent="0.25">
      <c r="A916" t="s">
        <v>3433</v>
      </c>
      <c r="B916" t="s">
        <v>989</v>
      </c>
      <c r="C916" t="s">
        <v>4169</v>
      </c>
      <c r="D916" t="s">
        <v>162</v>
      </c>
      <c r="E916" t="s">
        <v>41</v>
      </c>
      <c r="F916" t="s">
        <v>42</v>
      </c>
      <c r="G916" t="s">
        <v>451</v>
      </c>
      <c r="H916">
        <v>1400</v>
      </c>
      <c r="I916">
        <v>2019</v>
      </c>
      <c r="J916" t="s">
        <v>990</v>
      </c>
      <c r="K916" t="s">
        <v>991</v>
      </c>
      <c r="L916" s="1">
        <v>43623</v>
      </c>
      <c r="M916" t="s">
        <v>32</v>
      </c>
      <c r="N916" s="1">
        <v>45913</v>
      </c>
      <c r="O916" s="1">
        <v>46277</v>
      </c>
      <c r="P916" t="s">
        <v>457</v>
      </c>
      <c r="Q916" t="s">
        <v>53</v>
      </c>
      <c r="R916">
        <v>408004872529000</v>
      </c>
    </row>
    <row r="917" spans="1:18" x14ac:dyDescent="0.25">
      <c r="A917" t="s">
        <v>3437</v>
      </c>
      <c r="B917" t="s">
        <v>1003</v>
      </c>
      <c r="C917" t="s">
        <v>4169</v>
      </c>
      <c r="D917" t="s">
        <v>162</v>
      </c>
      <c r="E917" t="s">
        <v>1004</v>
      </c>
      <c r="F917" t="s">
        <v>42</v>
      </c>
      <c r="G917" t="s">
        <v>1005</v>
      </c>
      <c r="H917">
        <v>2800</v>
      </c>
      <c r="I917">
        <v>2019</v>
      </c>
      <c r="J917" t="s">
        <v>1006</v>
      </c>
      <c r="K917" t="s">
        <v>1007</v>
      </c>
      <c r="L917" s="1">
        <v>43623</v>
      </c>
      <c r="M917" t="s">
        <v>32</v>
      </c>
      <c r="N917" s="1">
        <v>45884</v>
      </c>
      <c r="O917" s="1">
        <v>46248</v>
      </c>
      <c r="P917" t="s">
        <v>457</v>
      </c>
      <c r="Q917" t="s">
        <v>95</v>
      </c>
      <c r="R917">
        <v>408004847831000</v>
      </c>
    </row>
    <row r="918" spans="1:18" x14ac:dyDescent="0.25">
      <c r="A918" t="s">
        <v>3719</v>
      </c>
      <c r="B918" t="s">
        <v>1902</v>
      </c>
      <c r="C918" t="s">
        <v>4169</v>
      </c>
      <c r="D918" t="s">
        <v>162</v>
      </c>
      <c r="E918" t="s">
        <v>111</v>
      </c>
      <c r="F918" t="s">
        <v>198</v>
      </c>
      <c r="G918" t="s">
        <v>199</v>
      </c>
      <c r="H918">
        <v>249</v>
      </c>
      <c r="I918">
        <v>2022</v>
      </c>
      <c r="J918" t="s">
        <v>1903</v>
      </c>
      <c r="K918" t="s">
        <v>1904</v>
      </c>
      <c r="L918" s="1">
        <v>44547</v>
      </c>
      <c r="M918" t="s">
        <v>32</v>
      </c>
      <c r="N918" s="1">
        <v>46007</v>
      </c>
      <c r="O918" s="1">
        <v>46371</v>
      </c>
      <c r="P918" t="s">
        <v>457</v>
      </c>
      <c r="Q918" t="s">
        <v>33</v>
      </c>
      <c r="R918">
        <v>7008004341723000</v>
      </c>
    </row>
    <row r="919" spans="1:18" x14ac:dyDescent="0.25">
      <c r="A919" t="s">
        <v>3741</v>
      </c>
      <c r="B919" t="s">
        <v>1972</v>
      </c>
      <c r="C919" t="s">
        <v>4169</v>
      </c>
      <c r="D919" t="s">
        <v>162</v>
      </c>
      <c r="E919" t="s">
        <v>111</v>
      </c>
      <c r="F919" t="s">
        <v>198</v>
      </c>
      <c r="G919" t="s">
        <v>199</v>
      </c>
      <c r="H919">
        <v>249</v>
      </c>
      <c r="I919">
        <v>2022</v>
      </c>
      <c r="J919" t="s">
        <v>1973</v>
      </c>
      <c r="K919" t="s">
        <v>1974</v>
      </c>
      <c r="L919" s="1">
        <v>44679</v>
      </c>
      <c r="M919" t="s">
        <v>32</v>
      </c>
      <c r="N919" s="1">
        <v>46022</v>
      </c>
      <c r="O919" s="1">
        <v>46386</v>
      </c>
      <c r="P919" t="s">
        <v>457</v>
      </c>
      <c r="Q919" t="s">
        <v>33</v>
      </c>
      <c r="R919">
        <v>7008004341835000</v>
      </c>
    </row>
    <row r="920" spans="1:18" x14ac:dyDescent="0.25">
      <c r="A920" t="s">
        <v>3742</v>
      </c>
      <c r="B920" t="s">
        <v>1975</v>
      </c>
      <c r="C920" t="s">
        <v>4169</v>
      </c>
      <c r="D920" t="s">
        <v>162</v>
      </c>
      <c r="E920" t="s">
        <v>111</v>
      </c>
      <c r="F920" t="s">
        <v>198</v>
      </c>
      <c r="G920" t="s">
        <v>199</v>
      </c>
      <c r="H920">
        <v>249</v>
      </c>
      <c r="I920">
        <v>2022</v>
      </c>
      <c r="J920" t="s">
        <v>1976</v>
      </c>
      <c r="K920" t="s">
        <v>1977</v>
      </c>
      <c r="L920" s="1">
        <v>44679</v>
      </c>
      <c r="M920" t="s">
        <v>32</v>
      </c>
      <c r="N920" s="1">
        <v>46022</v>
      </c>
      <c r="O920" s="1">
        <v>46386</v>
      </c>
      <c r="P920" t="s">
        <v>457</v>
      </c>
      <c r="Q920" t="s">
        <v>33</v>
      </c>
      <c r="R920">
        <v>7008004341836000</v>
      </c>
    </row>
    <row r="921" spans="1:18" x14ac:dyDescent="0.25">
      <c r="A921" t="s">
        <v>4024</v>
      </c>
      <c r="B921" t="s">
        <v>2841</v>
      </c>
      <c r="C921" t="s">
        <v>4169</v>
      </c>
      <c r="D921" t="s">
        <v>162</v>
      </c>
      <c r="E921" t="s">
        <v>111</v>
      </c>
      <c r="F921" t="s">
        <v>112</v>
      </c>
      <c r="G921" t="s">
        <v>2814</v>
      </c>
      <c r="H921">
        <v>184</v>
      </c>
      <c r="I921">
        <v>2025</v>
      </c>
      <c r="J921" t="s">
        <v>2842</v>
      </c>
      <c r="K921" t="s">
        <v>2843</v>
      </c>
      <c r="L921" s="1">
        <v>45653</v>
      </c>
      <c r="M921" t="s">
        <v>32</v>
      </c>
      <c r="N921" s="1">
        <v>45988</v>
      </c>
      <c r="O921" s="1">
        <v>46352</v>
      </c>
      <c r="P921" t="s">
        <v>457</v>
      </c>
      <c r="Q921" t="s">
        <v>95</v>
      </c>
      <c r="R921">
        <v>408004968599000</v>
      </c>
    </row>
    <row r="922" spans="1:18" x14ac:dyDescent="0.25">
      <c r="A922" t="s">
        <v>4050</v>
      </c>
      <c r="B922" t="s">
        <v>2927</v>
      </c>
      <c r="C922" t="s">
        <v>4169</v>
      </c>
      <c r="D922" t="s">
        <v>162</v>
      </c>
      <c r="E922" t="s">
        <v>277</v>
      </c>
      <c r="F922" t="s">
        <v>106</v>
      </c>
      <c r="G922" t="s">
        <v>2928</v>
      </c>
      <c r="H922">
        <v>1999</v>
      </c>
      <c r="I922">
        <v>2026</v>
      </c>
      <c r="J922" t="s">
        <v>2929</v>
      </c>
      <c r="K922" t="s">
        <v>2930</v>
      </c>
      <c r="L922" s="1">
        <v>45936</v>
      </c>
      <c r="M922" t="s">
        <v>32</v>
      </c>
      <c r="N922" s="1">
        <v>45860</v>
      </c>
      <c r="O922" s="1">
        <v>46224</v>
      </c>
      <c r="P922" t="s">
        <v>457</v>
      </c>
      <c r="Q922" t="s">
        <v>2212</v>
      </c>
      <c r="R922">
        <v>10593800303150</v>
      </c>
    </row>
    <row r="923" spans="1:18" x14ac:dyDescent="0.25">
      <c r="A923" t="s">
        <v>4106</v>
      </c>
      <c r="B923" t="s">
        <v>3109</v>
      </c>
      <c r="C923" t="s">
        <v>4169</v>
      </c>
      <c r="D923" t="s">
        <v>162</v>
      </c>
      <c r="E923" t="s">
        <v>111</v>
      </c>
      <c r="F923" t="s">
        <v>198</v>
      </c>
      <c r="G923" t="s">
        <v>2803</v>
      </c>
      <c r="H923">
        <v>249</v>
      </c>
      <c r="I923">
        <v>2026</v>
      </c>
      <c r="J923" t="s">
        <v>3110</v>
      </c>
      <c r="K923" t="s">
        <v>3111</v>
      </c>
      <c r="L923" s="1">
        <v>46031</v>
      </c>
      <c r="M923" t="s">
        <v>32</v>
      </c>
      <c r="N923" s="1">
        <v>45996</v>
      </c>
      <c r="O923" s="1">
        <v>46360</v>
      </c>
      <c r="P923" t="s">
        <v>457</v>
      </c>
      <c r="Q923" t="s">
        <v>3016</v>
      </c>
      <c r="R923">
        <v>3479795800</v>
      </c>
    </row>
    <row r="924" spans="1:18" x14ac:dyDescent="0.25">
      <c r="A924" t="s">
        <v>3427</v>
      </c>
      <c r="B924" t="s">
        <v>970</v>
      </c>
      <c r="C924" t="s">
        <v>4170</v>
      </c>
      <c r="D924" t="s">
        <v>162</v>
      </c>
      <c r="E924" t="s">
        <v>111</v>
      </c>
      <c r="F924" t="s">
        <v>198</v>
      </c>
      <c r="G924" t="s">
        <v>971</v>
      </c>
      <c r="H924">
        <v>150</v>
      </c>
      <c r="I924">
        <v>2018</v>
      </c>
      <c r="J924" t="s">
        <v>972</v>
      </c>
      <c r="K924" t="s">
        <v>973</v>
      </c>
      <c r="L924" s="1">
        <v>43612</v>
      </c>
      <c r="M924" t="s">
        <v>32</v>
      </c>
      <c r="N924" s="1">
        <v>46021</v>
      </c>
      <c r="O924" s="1">
        <v>46385</v>
      </c>
      <c r="P924" t="s">
        <v>457</v>
      </c>
      <c r="Q924" t="s">
        <v>33</v>
      </c>
      <c r="R924">
        <v>7008004341833000</v>
      </c>
    </row>
    <row r="925" spans="1:18" x14ac:dyDescent="0.25">
      <c r="A925" t="s">
        <v>3976</v>
      </c>
      <c r="B925" t="s">
        <v>2691</v>
      </c>
      <c r="C925" t="s">
        <v>4170</v>
      </c>
      <c r="D925" t="s">
        <v>162</v>
      </c>
      <c r="E925" t="s">
        <v>111</v>
      </c>
      <c r="F925" t="s">
        <v>198</v>
      </c>
      <c r="G925" t="s">
        <v>199</v>
      </c>
      <c r="H925">
        <v>249</v>
      </c>
      <c r="I925">
        <v>2024</v>
      </c>
      <c r="J925" t="s">
        <v>2692</v>
      </c>
      <c r="K925" t="s">
        <v>2693</v>
      </c>
      <c r="L925" s="1">
        <v>45407</v>
      </c>
      <c r="M925" t="s">
        <v>32</v>
      </c>
      <c r="N925" s="1">
        <v>46088</v>
      </c>
      <c r="O925" s="1">
        <v>46452</v>
      </c>
      <c r="P925" t="s">
        <v>457</v>
      </c>
      <c r="Q925" t="s">
        <v>38</v>
      </c>
      <c r="R925">
        <v>7008004351551000</v>
      </c>
    </row>
    <row r="926" spans="1:18" x14ac:dyDescent="0.25">
      <c r="A926" t="s">
        <v>3232</v>
      </c>
      <c r="B926" t="s">
        <v>332</v>
      </c>
      <c r="C926" t="s">
        <v>4149</v>
      </c>
      <c r="D926" t="s">
        <v>329</v>
      </c>
      <c r="E926" t="s">
        <v>41</v>
      </c>
      <c r="F926" t="s">
        <v>242</v>
      </c>
      <c r="G926" t="s">
        <v>243</v>
      </c>
      <c r="H926">
        <v>1600</v>
      </c>
      <c r="I926">
        <v>2014</v>
      </c>
      <c r="J926" t="s">
        <v>333</v>
      </c>
      <c r="K926" t="s">
        <v>334</v>
      </c>
      <c r="L926" s="1">
        <v>41607</v>
      </c>
      <c r="M926" t="s">
        <v>32</v>
      </c>
      <c r="N926" s="1">
        <v>46006</v>
      </c>
      <c r="O926" s="1">
        <v>46370</v>
      </c>
      <c r="Q926" t="s">
        <v>33</v>
      </c>
      <c r="R926">
        <v>7008004341661000</v>
      </c>
    </row>
    <row r="927" spans="1:18" x14ac:dyDescent="0.25">
      <c r="A927" t="s">
        <v>3345</v>
      </c>
      <c r="B927" t="s">
        <v>715</v>
      </c>
      <c r="C927" t="s">
        <v>4149</v>
      </c>
      <c r="D927" t="s">
        <v>329</v>
      </c>
      <c r="E927" t="s">
        <v>111</v>
      </c>
      <c r="F927" t="s">
        <v>198</v>
      </c>
      <c r="G927" t="s">
        <v>712</v>
      </c>
      <c r="H927">
        <v>150</v>
      </c>
      <c r="I927">
        <v>2018</v>
      </c>
      <c r="J927" t="s">
        <v>716</v>
      </c>
      <c r="K927" t="s">
        <v>717</v>
      </c>
      <c r="L927" s="1">
        <v>43088</v>
      </c>
      <c r="M927" t="s">
        <v>32</v>
      </c>
      <c r="N927" s="1">
        <v>45920</v>
      </c>
      <c r="O927" s="1">
        <v>46284</v>
      </c>
      <c r="P927" t="s">
        <v>457</v>
      </c>
      <c r="Q927" t="s">
        <v>53</v>
      </c>
      <c r="R927">
        <v>408004878596000</v>
      </c>
    </row>
    <row r="928" spans="1:18" x14ac:dyDescent="0.25">
      <c r="A928" t="s">
        <v>3416</v>
      </c>
      <c r="B928" t="s">
        <v>934</v>
      </c>
      <c r="C928" t="s">
        <v>4149</v>
      </c>
      <c r="D928" t="s">
        <v>329</v>
      </c>
      <c r="E928" t="s">
        <v>111</v>
      </c>
      <c r="F928" t="s">
        <v>248</v>
      </c>
      <c r="G928" t="s">
        <v>607</v>
      </c>
      <c r="H928">
        <v>150</v>
      </c>
      <c r="I928">
        <v>2019</v>
      </c>
      <c r="J928" t="s">
        <v>935</v>
      </c>
      <c r="K928" t="s">
        <v>936</v>
      </c>
      <c r="L928" s="1">
        <v>43399</v>
      </c>
      <c r="M928" t="s">
        <v>32</v>
      </c>
      <c r="N928" s="1">
        <v>45920</v>
      </c>
      <c r="O928" s="1">
        <v>46284</v>
      </c>
      <c r="P928" t="s">
        <v>457</v>
      </c>
      <c r="Q928" t="s">
        <v>53</v>
      </c>
      <c r="R928">
        <v>408004878537000</v>
      </c>
    </row>
    <row r="929" spans="1:18" x14ac:dyDescent="0.25">
      <c r="A929" t="s">
        <v>3418</v>
      </c>
      <c r="B929" t="s">
        <v>940</v>
      </c>
      <c r="C929" t="s">
        <v>4149</v>
      </c>
      <c r="D929" t="s">
        <v>329</v>
      </c>
      <c r="E929" t="s">
        <v>111</v>
      </c>
      <c r="F929" t="s">
        <v>248</v>
      </c>
      <c r="G929" t="s">
        <v>607</v>
      </c>
      <c r="H929">
        <v>150</v>
      </c>
      <c r="I929">
        <v>2019</v>
      </c>
      <c r="J929" t="s">
        <v>941</v>
      </c>
      <c r="K929" t="s">
        <v>942</v>
      </c>
      <c r="L929" s="1">
        <v>43399</v>
      </c>
      <c r="M929" t="s">
        <v>32</v>
      </c>
      <c r="N929" s="1">
        <v>45920</v>
      </c>
      <c r="O929" s="1">
        <v>46284</v>
      </c>
      <c r="P929" t="s">
        <v>457</v>
      </c>
      <c r="Q929" t="s">
        <v>53</v>
      </c>
      <c r="R929">
        <v>408004878540000</v>
      </c>
    </row>
    <row r="930" spans="1:18" x14ac:dyDescent="0.25">
      <c r="A930" t="s">
        <v>3430</v>
      </c>
      <c r="B930" t="s">
        <v>980</v>
      </c>
      <c r="C930" t="s">
        <v>4149</v>
      </c>
      <c r="D930" t="s">
        <v>329</v>
      </c>
      <c r="E930" t="s">
        <v>41</v>
      </c>
      <c r="F930" t="s">
        <v>42</v>
      </c>
      <c r="G930" t="s">
        <v>451</v>
      </c>
      <c r="H930">
        <v>1400</v>
      </c>
      <c r="I930">
        <v>2019</v>
      </c>
      <c r="J930" t="s">
        <v>981</v>
      </c>
      <c r="K930" t="s">
        <v>982</v>
      </c>
      <c r="L930" s="1">
        <v>43623</v>
      </c>
      <c r="M930" t="s">
        <v>32</v>
      </c>
      <c r="N930" s="1">
        <v>45931</v>
      </c>
      <c r="O930" s="1">
        <v>46295</v>
      </c>
      <c r="P930" t="s">
        <v>457</v>
      </c>
      <c r="Q930" t="s">
        <v>53</v>
      </c>
      <c r="R930">
        <v>408004872533000</v>
      </c>
    </row>
    <row r="931" spans="1:18" x14ac:dyDescent="0.25">
      <c r="A931" t="s">
        <v>3432</v>
      </c>
      <c r="B931" t="s">
        <v>986</v>
      </c>
      <c r="C931" t="s">
        <v>4149</v>
      </c>
      <c r="D931" t="s">
        <v>329</v>
      </c>
      <c r="E931" t="s">
        <v>41</v>
      </c>
      <c r="F931" t="s">
        <v>42</v>
      </c>
      <c r="G931" t="s">
        <v>451</v>
      </c>
      <c r="H931">
        <v>1400</v>
      </c>
      <c r="I931">
        <v>2019</v>
      </c>
      <c r="J931" t="s">
        <v>987</v>
      </c>
      <c r="K931" t="s">
        <v>988</v>
      </c>
      <c r="L931" s="1">
        <v>43623</v>
      </c>
      <c r="M931" t="s">
        <v>32</v>
      </c>
      <c r="N931" s="1">
        <v>45931</v>
      </c>
      <c r="O931" s="1">
        <v>46295</v>
      </c>
      <c r="P931" t="s">
        <v>457</v>
      </c>
      <c r="Q931" t="s">
        <v>33</v>
      </c>
      <c r="R931">
        <v>408004872534000</v>
      </c>
    </row>
    <row r="932" spans="1:18" x14ac:dyDescent="0.25">
      <c r="A932" t="s">
        <v>3442</v>
      </c>
      <c r="B932" t="s">
        <v>1020</v>
      </c>
      <c r="C932" t="s">
        <v>4149</v>
      </c>
      <c r="D932" t="s">
        <v>329</v>
      </c>
      <c r="E932" t="s">
        <v>277</v>
      </c>
      <c r="F932" t="s">
        <v>42</v>
      </c>
      <c r="G932" t="s">
        <v>1021</v>
      </c>
      <c r="H932">
        <v>1800</v>
      </c>
      <c r="I932">
        <v>2019</v>
      </c>
      <c r="J932" t="s">
        <v>1022</v>
      </c>
      <c r="K932" t="s">
        <v>1023</v>
      </c>
      <c r="L932" s="1">
        <v>43623</v>
      </c>
      <c r="M932" t="s">
        <v>32</v>
      </c>
      <c r="N932" s="1">
        <v>45942</v>
      </c>
      <c r="O932" s="1">
        <v>46306</v>
      </c>
      <c r="P932" t="s">
        <v>457</v>
      </c>
      <c r="Q932" t="s">
        <v>95</v>
      </c>
      <c r="R932">
        <v>408004919637000</v>
      </c>
    </row>
    <row r="933" spans="1:18" x14ac:dyDescent="0.25">
      <c r="A933" t="s">
        <v>3944</v>
      </c>
      <c r="B933" t="s">
        <v>2592</v>
      </c>
      <c r="C933" t="s">
        <v>4149</v>
      </c>
      <c r="D933" t="s">
        <v>329</v>
      </c>
      <c r="E933" t="s">
        <v>41</v>
      </c>
      <c r="F933" t="s">
        <v>42</v>
      </c>
      <c r="G933" t="s">
        <v>2593</v>
      </c>
      <c r="H933">
        <v>1000</v>
      </c>
      <c r="I933">
        <v>2023</v>
      </c>
      <c r="J933" t="s">
        <v>2594</v>
      </c>
      <c r="K933" t="s">
        <v>2595</v>
      </c>
      <c r="L933" s="1">
        <v>45175</v>
      </c>
      <c r="M933" t="s">
        <v>32</v>
      </c>
      <c r="N933" s="1">
        <v>45837</v>
      </c>
      <c r="O933" s="1">
        <v>46201</v>
      </c>
      <c r="P933" t="s">
        <v>457</v>
      </c>
      <c r="Q933" t="s">
        <v>38</v>
      </c>
      <c r="R933">
        <v>408004804202000</v>
      </c>
    </row>
    <row r="934" spans="1:18" x14ac:dyDescent="0.25">
      <c r="A934" t="s">
        <v>4041</v>
      </c>
      <c r="B934" t="s">
        <v>2896</v>
      </c>
      <c r="C934" t="s">
        <v>4149</v>
      </c>
      <c r="D934" t="s">
        <v>329</v>
      </c>
      <c r="E934" t="s">
        <v>27</v>
      </c>
      <c r="F934" t="s">
        <v>42</v>
      </c>
      <c r="G934" t="s">
        <v>1005</v>
      </c>
      <c r="H934">
        <v>2800</v>
      </c>
      <c r="I934">
        <v>2025</v>
      </c>
      <c r="J934" t="s">
        <v>2897</v>
      </c>
      <c r="K934" t="s">
        <v>2898</v>
      </c>
      <c r="L934" t="s">
        <v>2899</v>
      </c>
      <c r="M934" t="s">
        <v>32</v>
      </c>
      <c r="N934" s="1">
        <v>45793</v>
      </c>
      <c r="O934" s="1">
        <v>46157</v>
      </c>
      <c r="P934" t="s">
        <v>457</v>
      </c>
      <c r="Q934" t="s">
        <v>95</v>
      </c>
      <c r="R934">
        <v>408004769224000</v>
      </c>
    </row>
    <row r="935" spans="1:18" x14ac:dyDescent="0.25">
      <c r="A935" t="s">
        <v>4045</v>
      </c>
      <c r="B935" t="s">
        <v>2912</v>
      </c>
      <c r="C935" t="s">
        <v>4149</v>
      </c>
      <c r="D935" t="s">
        <v>329</v>
      </c>
      <c r="E935" t="s">
        <v>2902</v>
      </c>
      <c r="F935" t="s">
        <v>28</v>
      </c>
      <c r="G935">
        <v>2</v>
      </c>
      <c r="H935">
        <v>1496</v>
      </c>
      <c r="I935">
        <v>2025</v>
      </c>
      <c r="J935" t="s">
        <v>2913</v>
      </c>
      <c r="K935" t="s">
        <v>2914</v>
      </c>
      <c r="L935" s="1">
        <v>45820</v>
      </c>
      <c r="M935" t="s">
        <v>32</v>
      </c>
      <c r="N935" s="1">
        <v>45793</v>
      </c>
      <c r="O935" s="1">
        <v>46157</v>
      </c>
      <c r="P935" t="s">
        <v>457</v>
      </c>
      <c r="Q935" t="s">
        <v>95</v>
      </c>
      <c r="R935">
        <v>408004769235000</v>
      </c>
    </row>
    <row r="936" spans="1:18" x14ac:dyDescent="0.25">
      <c r="A936" t="s">
        <v>3574</v>
      </c>
      <c r="B936" t="s">
        <v>1451</v>
      </c>
      <c r="C936" t="s">
        <v>4178</v>
      </c>
      <c r="D936" t="s">
        <v>1452</v>
      </c>
      <c r="E936" t="s">
        <v>41</v>
      </c>
      <c r="F936" t="s">
        <v>42</v>
      </c>
      <c r="G936" t="s">
        <v>451</v>
      </c>
      <c r="H936">
        <v>1400</v>
      </c>
      <c r="I936">
        <v>2018</v>
      </c>
      <c r="J936" t="s">
        <v>1453</v>
      </c>
      <c r="K936" t="s">
        <v>1454</v>
      </c>
      <c r="L936" s="1">
        <v>43115</v>
      </c>
      <c r="M936" t="s">
        <v>32</v>
      </c>
      <c r="N936" s="1">
        <v>46020</v>
      </c>
      <c r="O936" s="1">
        <v>46384</v>
      </c>
      <c r="P936" t="s">
        <v>457</v>
      </c>
      <c r="Q936" t="s">
        <v>33</v>
      </c>
      <c r="R936">
        <v>7008004341830000</v>
      </c>
    </row>
    <row r="937" spans="1:18" x14ac:dyDescent="0.25">
      <c r="A937" t="s">
        <v>3575</v>
      </c>
      <c r="B937" t="s">
        <v>1455</v>
      </c>
      <c r="C937" t="s">
        <v>4178</v>
      </c>
      <c r="D937" t="s">
        <v>1452</v>
      </c>
      <c r="E937" t="s">
        <v>41</v>
      </c>
      <c r="F937" t="s">
        <v>42</v>
      </c>
      <c r="G937" t="s">
        <v>451</v>
      </c>
      <c r="H937">
        <v>1600</v>
      </c>
      <c r="I937">
        <v>2018</v>
      </c>
      <c r="J937" t="s">
        <v>1456</v>
      </c>
      <c r="K937" t="s">
        <v>1457</v>
      </c>
      <c r="L937" s="1">
        <v>43049</v>
      </c>
      <c r="M937" t="s">
        <v>32</v>
      </c>
      <c r="N937" s="1">
        <v>46149</v>
      </c>
      <c r="O937" s="1">
        <v>46513</v>
      </c>
      <c r="P937" t="s">
        <v>457</v>
      </c>
      <c r="Q937" t="s">
        <v>38</v>
      </c>
      <c r="R937">
        <v>7008004358442000</v>
      </c>
    </row>
    <row r="938" spans="1:18" x14ac:dyDescent="0.25">
      <c r="A938" t="s">
        <v>3576</v>
      </c>
      <c r="B938" t="s">
        <v>1458</v>
      </c>
      <c r="C938" t="s">
        <v>4178</v>
      </c>
      <c r="D938" t="s">
        <v>1452</v>
      </c>
      <c r="E938" t="s">
        <v>111</v>
      </c>
      <c r="F938" t="s">
        <v>198</v>
      </c>
      <c r="G938" t="s">
        <v>712</v>
      </c>
      <c r="H938">
        <v>150</v>
      </c>
      <c r="I938">
        <v>2017</v>
      </c>
      <c r="J938" t="s">
        <v>1459</v>
      </c>
      <c r="K938" t="s">
        <v>1460</v>
      </c>
      <c r="L938" s="1">
        <v>42837</v>
      </c>
      <c r="M938" t="s">
        <v>32</v>
      </c>
      <c r="N938" s="1">
        <v>45973</v>
      </c>
      <c r="O938" s="1">
        <v>46337</v>
      </c>
      <c r="P938" t="s">
        <v>457</v>
      </c>
      <c r="Q938" t="s">
        <v>53</v>
      </c>
      <c r="R938">
        <v>7008004336184000</v>
      </c>
    </row>
    <row r="939" spans="1:18" x14ac:dyDescent="0.25">
      <c r="A939" t="s">
        <v>3577</v>
      </c>
      <c r="B939" t="s">
        <v>1461</v>
      </c>
      <c r="C939" t="s">
        <v>4178</v>
      </c>
      <c r="D939" t="s">
        <v>1452</v>
      </c>
      <c r="E939" t="s">
        <v>111</v>
      </c>
      <c r="F939" t="s">
        <v>198</v>
      </c>
      <c r="G939" t="s">
        <v>712</v>
      </c>
      <c r="H939">
        <v>150</v>
      </c>
      <c r="I939">
        <v>2018</v>
      </c>
      <c r="J939" t="s">
        <v>1462</v>
      </c>
      <c r="K939" t="s">
        <v>1463</v>
      </c>
      <c r="L939" s="1">
        <v>43115</v>
      </c>
      <c r="M939" t="s">
        <v>32</v>
      </c>
      <c r="N939" s="1">
        <v>46018</v>
      </c>
      <c r="O939" s="1">
        <v>46382</v>
      </c>
      <c r="P939" t="s">
        <v>457</v>
      </c>
      <c r="Q939" t="s">
        <v>33</v>
      </c>
      <c r="R939">
        <v>7008004341822000</v>
      </c>
    </row>
    <row r="940" spans="1:18" x14ac:dyDescent="0.25">
      <c r="A940" t="s">
        <v>4040</v>
      </c>
      <c r="B940" t="s">
        <v>2892</v>
      </c>
      <c r="C940" t="s">
        <v>4178</v>
      </c>
      <c r="D940" t="s">
        <v>1452</v>
      </c>
      <c r="E940" t="s">
        <v>111</v>
      </c>
      <c r="F940" t="s">
        <v>112</v>
      </c>
      <c r="G940" t="s">
        <v>2170</v>
      </c>
      <c r="H940">
        <v>190</v>
      </c>
      <c r="I940">
        <v>2024</v>
      </c>
      <c r="J940" t="s">
        <v>2893</v>
      </c>
      <c r="K940" t="s">
        <v>2894</v>
      </c>
      <c r="L940" s="1">
        <v>45672</v>
      </c>
      <c r="M940" t="s">
        <v>32</v>
      </c>
      <c r="N940" s="1">
        <v>46012</v>
      </c>
      <c r="O940" s="1">
        <v>46376</v>
      </c>
      <c r="P940" t="s">
        <v>457</v>
      </c>
      <c r="Q940" t="s">
        <v>33</v>
      </c>
      <c r="R940">
        <v>7008004341809000</v>
      </c>
    </row>
    <row r="941" spans="1:18" x14ac:dyDescent="0.25">
      <c r="A941" t="s">
        <v>3233</v>
      </c>
      <c r="B941" t="s">
        <v>335</v>
      </c>
      <c r="C941" t="s">
        <v>4150</v>
      </c>
      <c r="D941" t="s">
        <v>329</v>
      </c>
      <c r="E941" t="s">
        <v>41</v>
      </c>
      <c r="F941" t="s">
        <v>242</v>
      </c>
      <c r="G941" t="s">
        <v>243</v>
      </c>
      <c r="H941">
        <v>1600</v>
      </c>
      <c r="I941">
        <v>2014</v>
      </c>
      <c r="J941" t="s">
        <v>336</v>
      </c>
      <c r="K941" t="s">
        <v>337</v>
      </c>
      <c r="L941" s="1">
        <v>41619</v>
      </c>
      <c r="M941" t="s">
        <v>23</v>
      </c>
      <c r="N941" s="1">
        <v>46006</v>
      </c>
      <c r="O941" s="1">
        <v>46370</v>
      </c>
      <c r="Q941" t="s">
        <v>33</v>
      </c>
      <c r="R941">
        <v>7008004341662000</v>
      </c>
    </row>
    <row r="942" spans="1:18" x14ac:dyDescent="0.25">
      <c r="A942" t="s">
        <v>3417</v>
      </c>
      <c r="B942" t="s">
        <v>937</v>
      </c>
      <c r="C942" t="s">
        <v>4150</v>
      </c>
      <c r="D942" t="s">
        <v>329</v>
      </c>
      <c r="E942" t="s">
        <v>111</v>
      </c>
      <c r="F942" t="s">
        <v>248</v>
      </c>
      <c r="G942" t="s">
        <v>607</v>
      </c>
      <c r="H942">
        <v>150</v>
      </c>
      <c r="I942">
        <v>2019</v>
      </c>
      <c r="J942" t="s">
        <v>938</v>
      </c>
      <c r="K942" t="s">
        <v>939</v>
      </c>
      <c r="L942" s="1">
        <v>43399</v>
      </c>
      <c r="M942" t="s">
        <v>32</v>
      </c>
      <c r="N942" s="1">
        <v>45920</v>
      </c>
      <c r="O942" s="1">
        <v>46284</v>
      </c>
      <c r="P942" t="s">
        <v>457</v>
      </c>
      <c r="Q942" t="s">
        <v>53</v>
      </c>
      <c r="R942">
        <v>408004878539000</v>
      </c>
    </row>
    <row r="943" spans="1:18" x14ac:dyDescent="0.25">
      <c r="A943" t="s">
        <v>3986</v>
      </c>
      <c r="B943" t="s">
        <v>2723</v>
      </c>
      <c r="C943" t="s">
        <v>4150</v>
      </c>
      <c r="D943" t="s">
        <v>329</v>
      </c>
      <c r="E943" t="s">
        <v>111</v>
      </c>
      <c r="F943" t="s">
        <v>112</v>
      </c>
      <c r="G943" t="s">
        <v>1598</v>
      </c>
      <c r="H943">
        <v>291</v>
      </c>
      <c r="I943">
        <v>2023</v>
      </c>
      <c r="J943" t="s">
        <v>2724</v>
      </c>
      <c r="K943" t="s">
        <v>2725</v>
      </c>
      <c r="L943" s="1">
        <v>45429</v>
      </c>
      <c r="M943" t="s">
        <v>32</v>
      </c>
      <c r="N943" s="1">
        <v>46122</v>
      </c>
      <c r="O943" s="1">
        <v>46486</v>
      </c>
      <c r="P943" t="s">
        <v>457</v>
      </c>
      <c r="Q943" t="s">
        <v>53</v>
      </c>
      <c r="R943">
        <v>7008004355112000</v>
      </c>
    </row>
    <row r="944" spans="1:18" x14ac:dyDescent="0.25">
      <c r="A944" t="s">
        <v>3313</v>
      </c>
      <c r="B944" t="s">
        <v>606</v>
      </c>
      <c r="C944" t="s">
        <v>4156</v>
      </c>
      <c r="D944" t="s">
        <v>329</v>
      </c>
      <c r="E944" t="s">
        <v>111</v>
      </c>
      <c r="F944" t="s">
        <v>248</v>
      </c>
      <c r="G944" t="s">
        <v>607</v>
      </c>
      <c r="H944">
        <v>150</v>
      </c>
      <c r="I944">
        <v>2017</v>
      </c>
      <c r="J944" t="s">
        <v>608</v>
      </c>
      <c r="K944" t="s">
        <v>609</v>
      </c>
      <c r="L944" s="1">
        <v>42782</v>
      </c>
      <c r="M944" t="s">
        <v>32</v>
      </c>
      <c r="N944" s="1">
        <v>46020</v>
      </c>
      <c r="O944" s="1">
        <v>46384</v>
      </c>
      <c r="P944" t="s">
        <v>457</v>
      </c>
      <c r="Q944" t="s">
        <v>33</v>
      </c>
      <c r="R944">
        <v>7008004341827000</v>
      </c>
    </row>
    <row r="945" spans="1:18" x14ac:dyDescent="0.25">
      <c r="A945" t="s">
        <v>3344</v>
      </c>
      <c r="B945" t="s">
        <v>711</v>
      </c>
      <c r="C945" t="s">
        <v>4156</v>
      </c>
      <c r="D945" t="s">
        <v>329</v>
      </c>
      <c r="E945" t="s">
        <v>111</v>
      </c>
      <c r="F945" t="s">
        <v>198</v>
      </c>
      <c r="G945" t="s">
        <v>712</v>
      </c>
      <c r="H945">
        <v>150</v>
      </c>
      <c r="I945">
        <v>2018</v>
      </c>
      <c r="J945" t="s">
        <v>713</v>
      </c>
      <c r="K945" t="s">
        <v>714</v>
      </c>
      <c r="L945" s="1">
        <v>43088</v>
      </c>
      <c r="M945" t="s">
        <v>32</v>
      </c>
      <c r="N945" s="1">
        <v>45920</v>
      </c>
      <c r="O945" s="1">
        <v>46284</v>
      </c>
      <c r="P945" t="s">
        <v>457</v>
      </c>
      <c r="Q945" t="s">
        <v>53</v>
      </c>
      <c r="R945">
        <v>408004878595000</v>
      </c>
    </row>
    <row r="946" spans="1:18" x14ac:dyDescent="0.25">
      <c r="A946" t="s">
        <v>3435</v>
      </c>
      <c r="B946" t="s">
        <v>995</v>
      </c>
      <c r="C946" t="s">
        <v>4156</v>
      </c>
      <c r="D946" t="s">
        <v>996</v>
      </c>
      <c r="E946" t="s">
        <v>41</v>
      </c>
      <c r="F946" t="s">
        <v>42</v>
      </c>
      <c r="G946" t="s">
        <v>451</v>
      </c>
      <c r="H946">
        <v>1400</v>
      </c>
      <c r="I946">
        <v>2019</v>
      </c>
      <c r="J946" t="s">
        <v>997</v>
      </c>
      <c r="K946" t="s">
        <v>998</v>
      </c>
      <c r="L946" s="1">
        <v>43623</v>
      </c>
      <c r="M946" t="s">
        <v>32</v>
      </c>
      <c r="N946" s="1">
        <v>45913</v>
      </c>
      <c r="O946" s="1">
        <v>46277</v>
      </c>
      <c r="P946" t="s">
        <v>457</v>
      </c>
      <c r="Q946" t="s">
        <v>53</v>
      </c>
      <c r="R946">
        <v>408004872530000</v>
      </c>
    </row>
    <row r="947" spans="1:18" x14ac:dyDescent="0.25">
      <c r="A947" t="s">
        <v>3724</v>
      </c>
      <c r="B947" t="s">
        <v>1917</v>
      </c>
      <c r="C947" t="s">
        <v>4182</v>
      </c>
      <c r="D947" t="s">
        <v>1452</v>
      </c>
      <c r="E947" t="s">
        <v>111</v>
      </c>
      <c r="F947" t="s">
        <v>198</v>
      </c>
      <c r="G947" t="s">
        <v>199</v>
      </c>
      <c r="H947">
        <v>249</v>
      </c>
      <c r="I947">
        <v>2022</v>
      </c>
      <c r="J947" t="s">
        <v>1918</v>
      </c>
      <c r="K947" t="s">
        <v>1919</v>
      </c>
      <c r="L947" s="1">
        <v>44547</v>
      </c>
      <c r="M947" t="s">
        <v>32</v>
      </c>
      <c r="N947" s="1">
        <v>46007</v>
      </c>
      <c r="O947" s="1">
        <v>46371</v>
      </c>
      <c r="P947" t="s">
        <v>457</v>
      </c>
      <c r="Q947" t="s">
        <v>33</v>
      </c>
      <c r="R947">
        <v>7008004341740000</v>
      </c>
    </row>
    <row r="948" spans="1:18" x14ac:dyDescent="0.25">
      <c r="A948" t="s">
        <v>3346</v>
      </c>
      <c r="B948" t="s">
        <v>718</v>
      </c>
      <c r="C948" t="s">
        <v>4162</v>
      </c>
      <c r="D948" t="s">
        <v>329</v>
      </c>
      <c r="E948" t="s">
        <v>111</v>
      </c>
      <c r="F948" t="s">
        <v>198</v>
      </c>
      <c r="G948" t="s">
        <v>712</v>
      </c>
      <c r="H948">
        <v>150</v>
      </c>
      <c r="I948">
        <v>2018</v>
      </c>
      <c r="J948" t="s">
        <v>719</v>
      </c>
      <c r="K948" t="s">
        <v>720</v>
      </c>
      <c r="L948" s="1">
        <v>43088</v>
      </c>
      <c r="M948" t="s">
        <v>32</v>
      </c>
      <c r="N948" s="1">
        <v>45920</v>
      </c>
      <c r="O948" s="1">
        <v>46284</v>
      </c>
      <c r="P948" t="s">
        <v>457</v>
      </c>
      <c r="Q948" t="s">
        <v>53</v>
      </c>
      <c r="R948">
        <v>408004878598000</v>
      </c>
    </row>
    <row r="949" spans="1:18" x14ac:dyDescent="0.25">
      <c r="A949" t="s">
        <v>3431</v>
      </c>
      <c r="B949" t="s">
        <v>983</v>
      </c>
      <c r="C949" t="s">
        <v>4171</v>
      </c>
      <c r="D949" t="s">
        <v>329</v>
      </c>
      <c r="E949" t="s">
        <v>41</v>
      </c>
      <c r="F949" t="s">
        <v>42</v>
      </c>
      <c r="G949" t="s">
        <v>451</v>
      </c>
      <c r="H949">
        <v>1400</v>
      </c>
      <c r="I949">
        <v>2019</v>
      </c>
      <c r="J949" t="s">
        <v>984</v>
      </c>
      <c r="K949" t="s">
        <v>985</v>
      </c>
      <c r="L949" s="1">
        <v>43623</v>
      </c>
      <c r="M949" t="s">
        <v>32</v>
      </c>
      <c r="N949" s="1">
        <v>45934</v>
      </c>
      <c r="O949" s="1">
        <v>46298</v>
      </c>
      <c r="P949" t="s">
        <v>457</v>
      </c>
      <c r="Q949" t="s">
        <v>38</v>
      </c>
      <c r="R949">
        <v>408004919591000</v>
      </c>
    </row>
    <row r="950" spans="1:18" x14ac:dyDescent="0.25">
      <c r="A950" t="s">
        <v>3807</v>
      </c>
      <c r="B950" t="s">
        <v>2176</v>
      </c>
      <c r="C950" t="s">
        <v>4171</v>
      </c>
      <c r="D950" t="s">
        <v>329</v>
      </c>
      <c r="E950" t="s">
        <v>111</v>
      </c>
      <c r="F950" t="s">
        <v>112</v>
      </c>
      <c r="G950" t="s">
        <v>2170</v>
      </c>
      <c r="H950">
        <v>291</v>
      </c>
      <c r="I950">
        <v>2022</v>
      </c>
      <c r="J950" t="s">
        <v>2177</v>
      </c>
      <c r="K950" t="s">
        <v>2178</v>
      </c>
      <c r="L950" s="1">
        <v>44943</v>
      </c>
      <c r="M950" t="s">
        <v>32</v>
      </c>
      <c r="N950" s="1">
        <v>45995</v>
      </c>
      <c r="O950" s="1">
        <v>46359</v>
      </c>
      <c r="P950" t="s">
        <v>457</v>
      </c>
      <c r="Q950" t="s">
        <v>910</v>
      </c>
      <c r="R950">
        <v>7008004341846000</v>
      </c>
    </row>
    <row r="951" spans="1:18" x14ac:dyDescent="0.25">
      <c r="A951" t="s">
        <v>3808</v>
      </c>
      <c r="B951" t="s">
        <v>2179</v>
      </c>
      <c r="C951" t="s">
        <v>4171</v>
      </c>
      <c r="D951" t="s">
        <v>329</v>
      </c>
      <c r="E951" t="s">
        <v>111</v>
      </c>
      <c r="F951" t="s">
        <v>112</v>
      </c>
      <c r="G951" t="s">
        <v>2170</v>
      </c>
      <c r="H951">
        <v>291</v>
      </c>
      <c r="I951">
        <v>2022</v>
      </c>
      <c r="J951" t="s">
        <v>2180</v>
      </c>
      <c r="K951" t="s">
        <v>2181</v>
      </c>
      <c r="L951" s="1">
        <v>44943</v>
      </c>
      <c r="M951" t="s">
        <v>32</v>
      </c>
      <c r="N951" s="1">
        <v>45995</v>
      </c>
      <c r="O951" s="1">
        <v>46359</v>
      </c>
      <c r="P951" t="s">
        <v>457</v>
      </c>
      <c r="Q951" t="s">
        <v>53</v>
      </c>
      <c r="R951">
        <v>7008004341847000</v>
      </c>
    </row>
    <row r="952" spans="1:18" x14ac:dyDescent="0.25">
      <c r="A952" t="s">
        <v>3249</v>
      </c>
      <c r="B952" t="s">
        <v>391</v>
      </c>
      <c r="C952" t="s">
        <v>4151</v>
      </c>
      <c r="D952" t="s">
        <v>329</v>
      </c>
      <c r="E952" t="s">
        <v>41</v>
      </c>
      <c r="F952" t="s">
        <v>242</v>
      </c>
      <c r="G952" t="s">
        <v>243</v>
      </c>
      <c r="H952">
        <v>1600</v>
      </c>
      <c r="I952">
        <v>2015</v>
      </c>
      <c r="J952" t="s">
        <v>392</v>
      </c>
      <c r="K952" t="s">
        <v>393</v>
      </c>
      <c r="L952" s="1">
        <v>42005</v>
      </c>
      <c r="M952" t="s">
        <v>32</v>
      </c>
      <c r="N952" s="1">
        <v>46078</v>
      </c>
      <c r="O952" s="1">
        <v>46442</v>
      </c>
      <c r="Q952" t="s">
        <v>53</v>
      </c>
      <c r="R952">
        <v>7008004344700000</v>
      </c>
    </row>
    <row r="953" spans="1:18" x14ac:dyDescent="0.25">
      <c r="A953" t="s">
        <v>3419</v>
      </c>
      <c r="B953" t="s">
        <v>943</v>
      </c>
      <c r="C953" t="s">
        <v>4151</v>
      </c>
      <c r="D953" t="s">
        <v>329</v>
      </c>
      <c r="E953" t="s">
        <v>111</v>
      </c>
      <c r="F953" t="s">
        <v>248</v>
      </c>
      <c r="G953" t="s">
        <v>607</v>
      </c>
      <c r="H953">
        <v>150</v>
      </c>
      <c r="I953">
        <v>2019</v>
      </c>
      <c r="J953" t="s">
        <v>944</v>
      </c>
      <c r="K953" t="s">
        <v>945</v>
      </c>
      <c r="L953" s="1">
        <v>43399</v>
      </c>
      <c r="M953" t="s">
        <v>32</v>
      </c>
      <c r="N953" s="1">
        <v>45920</v>
      </c>
      <c r="O953" s="1">
        <v>46284</v>
      </c>
      <c r="P953" t="s">
        <v>457</v>
      </c>
      <c r="Q953" t="s">
        <v>53</v>
      </c>
      <c r="R953">
        <v>408004878541000</v>
      </c>
    </row>
    <row r="954" spans="1:18" x14ac:dyDescent="0.25">
      <c r="A954" t="s">
        <v>3231</v>
      </c>
      <c r="B954" t="s">
        <v>328</v>
      </c>
      <c r="C954" t="s">
        <v>4148</v>
      </c>
      <c r="D954" t="s">
        <v>329</v>
      </c>
      <c r="E954" t="s">
        <v>41</v>
      </c>
      <c r="F954" t="s">
        <v>242</v>
      </c>
      <c r="G954" t="s">
        <v>243</v>
      </c>
      <c r="H954">
        <v>1600</v>
      </c>
      <c r="I954">
        <v>2014</v>
      </c>
      <c r="J954" t="s">
        <v>330</v>
      </c>
      <c r="K954" t="s">
        <v>331</v>
      </c>
      <c r="L954" s="1">
        <v>41607</v>
      </c>
      <c r="M954" t="s">
        <v>32</v>
      </c>
      <c r="N954" s="1">
        <v>46006</v>
      </c>
      <c r="O954" s="1">
        <v>46370</v>
      </c>
      <c r="Q954" t="s">
        <v>33</v>
      </c>
      <c r="R954">
        <v>7008004341660000</v>
      </c>
    </row>
    <row r="955" spans="1:18" x14ac:dyDescent="0.25">
      <c r="A955" t="s">
        <v>3234</v>
      </c>
      <c r="B955" t="s">
        <v>338</v>
      </c>
      <c r="C955" t="s">
        <v>4148</v>
      </c>
      <c r="D955" t="s">
        <v>329</v>
      </c>
      <c r="E955" t="s">
        <v>41</v>
      </c>
      <c r="F955" t="s">
        <v>242</v>
      </c>
      <c r="G955" t="s">
        <v>243</v>
      </c>
      <c r="H955">
        <v>1600</v>
      </c>
      <c r="I955">
        <v>2014</v>
      </c>
      <c r="J955" t="s">
        <v>339</v>
      </c>
      <c r="K955" t="s">
        <v>340</v>
      </c>
      <c r="L955" s="1">
        <v>41619</v>
      </c>
      <c r="M955" t="s">
        <v>32</v>
      </c>
      <c r="N955" s="1">
        <v>46006</v>
      </c>
      <c r="O955" s="1">
        <v>46370</v>
      </c>
      <c r="Q955" t="s">
        <v>33</v>
      </c>
      <c r="R955">
        <v>7008004341663000</v>
      </c>
    </row>
    <row r="956" spans="1:18" x14ac:dyDescent="0.25">
      <c r="A956" t="s">
        <v>3393</v>
      </c>
      <c r="B956" t="s">
        <v>861</v>
      </c>
      <c r="C956" t="s">
        <v>4148</v>
      </c>
      <c r="D956" t="s">
        <v>329</v>
      </c>
      <c r="E956" t="s">
        <v>111</v>
      </c>
      <c r="F956" t="s">
        <v>198</v>
      </c>
      <c r="G956" t="s">
        <v>199</v>
      </c>
      <c r="H956">
        <v>250</v>
      </c>
      <c r="I956">
        <v>2018</v>
      </c>
      <c r="J956" t="s">
        <v>862</v>
      </c>
      <c r="K956" t="s">
        <v>863</v>
      </c>
      <c r="L956" s="1">
        <v>43180</v>
      </c>
      <c r="M956" t="s">
        <v>32</v>
      </c>
      <c r="N956" s="1">
        <v>45967</v>
      </c>
      <c r="O956" s="1">
        <v>46331</v>
      </c>
      <c r="P956" t="s">
        <v>457</v>
      </c>
      <c r="Q956" t="s">
        <v>38</v>
      </c>
      <c r="R956">
        <v>7008004336019000</v>
      </c>
    </row>
    <row r="957" spans="1:18" x14ac:dyDescent="0.25">
      <c r="A957" t="s">
        <v>3394</v>
      </c>
      <c r="B957" t="s">
        <v>864</v>
      </c>
      <c r="C957" t="s">
        <v>4148</v>
      </c>
      <c r="D957" t="s">
        <v>329</v>
      </c>
      <c r="E957" t="s">
        <v>111</v>
      </c>
      <c r="F957" t="s">
        <v>198</v>
      </c>
      <c r="G957" t="s">
        <v>199</v>
      </c>
      <c r="H957">
        <v>250</v>
      </c>
      <c r="I957">
        <v>2018</v>
      </c>
      <c r="J957" t="s">
        <v>865</v>
      </c>
      <c r="K957" t="s">
        <v>866</v>
      </c>
      <c r="L957" s="1">
        <v>43180</v>
      </c>
      <c r="M957" t="s">
        <v>32</v>
      </c>
      <c r="N957" s="1">
        <v>45967</v>
      </c>
      <c r="O957" s="1">
        <v>46331</v>
      </c>
      <c r="P957" t="s">
        <v>457</v>
      </c>
      <c r="Q957" t="s">
        <v>38</v>
      </c>
      <c r="R957">
        <v>7008004336020000</v>
      </c>
    </row>
    <row r="958" spans="1:18" x14ac:dyDescent="0.25">
      <c r="A958" t="s">
        <v>3489</v>
      </c>
      <c r="B958" t="s">
        <v>1181</v>
      </c>
      <c r="C958" t="s">
        <v>4148</v>
      </c>
      <c r="D958" t="s">
        <v>329</v>
      </c>
      <c r="E958" t="s">
        <v>41</v>
      </c>
      <c r="F958" t="s">
        <v>242</v>
      </c>
      <c r="G958" t="s">
        <v>243</v>
      </c>
      <c r="H958">
        <v>1600</v>
      </c>
      <c r="I958">
        <v>2020</v>
      </c>
      <c r="J958" t="s">
        <v>1182</v>
      </c>
      <c r="K958" t="s">
        <v>1183</v>
      </c>
      <c r="L958" s="1">
        <v>43882</v>
      </c>
      <c r="M958" t="s">
        <v>32</v>
      </c>
      <c r="N958" s="1">
        <v>46003</v>
      </c>
      <c r="O958" s="1">
        <v>46367</v>
      </c>
      <c r="P958" t="s">
        <v>457</v>
      </c>
      <c r="Q958" t="s">
        <v>38</v>
      </c>
      <c r="R958">
        <v>408004968770000</v>
      </c>
    </row>
    <row r="959" spans="1:18" x14ac:dyDescent="0.25">
      <c r="A959" t="s">
        <v>3743</v>
      </c>
      <c r="B959" t="s">
        <v>1978</v>
      </c>
      <c r="C959" t="s">
        <v>4148</v>
      </c>
      <c r="D959" t="s">
        <v>329</v>
      </c>
      <c r="E959" t="s">
        <v>111</v>
      </c>
      <c r="F959" t="s">
        <v>198</v>
      </c>
      <c r="G959" t="s">
        <v>199</v>
      </c>
      <c r="H959">
        <v>249</v>
      </c>
      <c r="I959">
        <v>2022</v>
      </c>
      <c r="J959" t="s">
        <v>1979</v>
      </c>
      <c r="K959" t="s">
        <v>1980</v>
      </c>
      <c r="L959" s="1">
        <v>44679</v>
      </c>
      <c r="M959" t="s">
        <v>32</v>
      </c>
      <c r="N959" s="1">
        <v>46022</v>
      </c>
      <c r="O959" s="1">
        <v>46386</v>
      </c>
      <c r="P959" t="s">
        <v>457</v>
      </c>
      <c r="Q959" t="s">
        <v>33</v>
      </c>
      <c r="R959">
        <v>7008004341837000</v>
      </c>
    </row>
    <row r="960" spans="1:18" x14ac:dyDescent="0.25">
      <c r="A960" t="s">
        <v>4048</v>
      </c>
      <c r="B960" t="s">
        <v>2921</v>
      </c>
      <c r="C960" t="s">
        <v>4148</v>
      </c>
      <c r="D960" t="s">
        <v>329</v>
      </c>
      <c r="E960" t="s">
        <v>41</v>
      </c>
      <c r="F960" t="s">
        <v>185</v>
      </c>
      <c r="G960" t="s">
        <v>2810</v>
      </c>
      <c r="H960">
        <v>1598</v>
      </c>
      <c r="I960">
        <v>2026</v>
      </c>
      <c r="J960" t="s">
        <v>2922</v>
      </c>
      <c r="K960" t="s">
        <v>2923</v>
      </c>
      <c r="L960" s="1">
        <v>45936</v>
      </c>
      <c r="M960" t="s">
        <v>84</v>
      </c>
      <c r="N960" s="1">
        <v>45857</v>
      </c>
      <c r="O960" s="1">
        <v>46221</v>
      </c>
      <c r="P960" t="s">
        <v>457</v>
      </c>
      <c r="Q960" t="s">
        <v>2212</v>
      </c>
      <c r="R960">
        <v>42060925</v>
      </c>
    </row>
    <row r="961" spans="1:18" x14ac:dyDescent="0.25">
      <c r="A961" t="s">
        <v>3161</v>
      </c>
      <c r="B961" t="s">
        <v>79</v>
      </c>
      <c r="C961" t="s">
        <v>4129</v>
      </c>
      <c r="D961" t="s">
        <v>80</v>
      </c>
      <c r="E961" t="s">
        <v>27</v>
      </c>
      <c r="F961" t="s">
        <v>42</v>
      </c>
      <c r="G961" t="s">
        <v>65</v>
      </c>
      <c r="H961">
        <v>3000</v>
      </c>
      <c r="I961">
        <v>2008</v>
      </c>
      <c r="J961" t="s">
        <v>81</v>
      </c>
      <c r="K961">
        <v>515461</v>
      </c>
      <c r="L961" s="1">
        <v>39409</v>
      </c>
      <c r="M961" t="s">
        <v>32</v>
      </c>
      <c r="N961" s="1">
        <v>45920</v>
      </c>
      <c r="O961" s="1">
        <v>46284</v>
      </c>
      <c r="Q961" t="s">
        <v>53</v>
      </c>
      <c r="R961">
        <v>408004878227000</v>
      </c>
    </row>
    <row r="962" spans="1:18" x14ac:dyDescent="0.25">
      <c r="A962" t="s">
        <v>3343</v>
      </c>
      <c r="B962" t="s">
        <v>707</v>
      </c>
      <c r="C962" t="s">
        <v>4129</v>
      </c>
      <c r="D962" t="s">
        <v>80</v>
      </c>
      <c r="E962" t="s">
        <v>49</v>
      </c>
      <c r="F962" t="s">
        <v>42</v>
      </c>
      <c r="G962" t="s">
        <v>708</v>
      </c>
      <c r="H962">
        <v>2800</v>
      </c>
      <c r="I962">
        <v>2018</v>
      </c>
      <c r="J962" t="s">
        <v>709</v>
      </c>
      <c r="K962" t="s">
        <v>710</v>
      </c>
      <c r="L962" s="1">
        <v>43055</v>
      </c>
      <c r="M962" t="s">
        <v>32</v>
      </c>
      <c r="N962" s="1">
        <v>45883</v>
      </c>
      <c r="O962" s="1">
        <v>46247</v>
      </c>
      <c r="P962" t="s">
        <v>457</v>
      </c>
      <c r="Q962" t="s">
        <v>95</v>
      </c>
      <c r="R962">
        <v>408004847832000</v>
      </c>
    </row>
    <row r="963" spans="1:18" x14ac:dyDescent="0.25">
      <c r="A963" t="s">
        <v>3740</v>
      </c>
      <c r="B963" t="s">
        <v>1969</v>
      </c>
      <c r="C963" t="s">
        <v>4129</v>
      </c>
      <c r="D963" t="s">
        <v>80</v>
      </c>
      <c r="E963" t="s">
        <v>277</v>
      </c>
      <c r="F963" t="s">
        <v>185</v>
      </c>
      <c r="G963" t="s">
        <v>186</v>
      </c>
      <c r="H963">
        <v>2488</v>
      </c>
      <c r="I963">
        <v>2022</v>
      </c>
      <c r="J963" t="s">
        <v>1970</v>
      </c>
      <c r="K963" t="s">
        <v>1971</v>
      </c>
      <c r="L963" s="1">
        <v>44644</v>
      </c>
      <c r="M963" t="s">
        <v>32</v>
      </c>
      <c r="N963" s="1">
        <v>46068</v>
      </c>
      <c r="O963" s="1">
        <v>46432</v>
      </c>
      <c r="P963" t="s">
        <v>457</v>
      </c>
      <c r="Q963" t="s">
        <v>38</v>
      </c>
      <c r="R963">
        <v>7008004348575000</v>
      </c>
    </row>
    <row r="964" spans="1:18" x14ac:dyDescent="0.25">
      <c r="A964" t="s">
        <v>3150</v>
      </c>
      <c r="C964" t="s">
        <v>4120</v>
      </c>
      <c r="D964" t="s">
        <v>19</v>
      </c>
      <c r="E964" t="s">
        <v>20</v>
      </c>
      <c r="F964" t="s">
        <v>21</v>
      </c>
      <c r="G964">
        <v>4700</v>
      </c>
      <c r="H964">
        <v>7200</v>
      </c>
      <c r="I964">
        <v>2003</v>
      </c>
      <c r="J964" t="s">
        <v>22</v>
      </c>
      <c r="K964">
        <v>1362601</v>
      </c>
      <c r="L964" s="1">
        <v>37708</v>
      </c>
      <c r="M964" t="s">
        <v>23</v>
      </c>
      <c r="N964" s="1">
        <v>45920</v>
      </c>
      <c r="O964" s="1">
        <v>46284</v>
      </c>
      <c r="Q964" t="s">
        <v>24</v>
      </c>
      <c r="R964">
        <v>9300007540</v>
      </c>
    </row>
    <row r="965" spans="1:18" x14ac:dyDescent="0.25">
      <c r="A965" t="s">
        <v>3255</v>
      </c>
      <c r="B965" t="s">
        <v>410</v>
      </c>
      <c r="C965" t="s">
        <v>4120</v>
      </c>
      <c r="D965" t="s">
        <v>19</v>
      </c>
      <c r="E965" t="s">
        <v>56</v>
      </c>
      <c r="F965" t="s">
        <v>106</v>
      </c>
      <c r="G965" t="s">
        <v>411</v>
      </c>
      <c r="H965">
        <v>4000</v>
      </c>
      <c r="I965">
        <v>2015</v>
      </c>
      <c r="J965" t="s">
        <v>412</v>
      </c>
      <c r="K965" t="s">
        <v>413</v>
      </c>
      <c r="L965" s="1">
        <v>42183</v>
      </c>
      <c r="M965" t="s">
        <v>23</v>
      </c>
      <c r="N965" s="1">
        <v>45975</v>
      </c>
      <c r="O965" s="1">
        <v>46339</v>
      </c>
      <c r="Q965" t="s">
        <v>53</v>
      </c>
      <c r="R965">
        <v>7008004336005000</v>
      </c>
    </row>
    <row r="966" spans="1:18" x14ac:dyDescent="0.25">
      <c r="A966" t="s">
        <v>3257</v>
      </c>
      <c r="B966" t="s">
        <v>417</v>
      </c>
      <c r="C966" t="s">
        <v>4120</v>
      </c>
      <c r="D966" t="s">
        <v>19</v>
      </c>
      <c r="E966" t="s">
        <v>383</v>
      </c>
      <c r="F966" t="s">
        <v>42</v>
      </c>
      <c r="G966" t="s">
        <v>384</v>
      </c>
      <c r="H966">
        <v>5200</v>
      </c>
      <c r="I966">
        <v>2016</v>
      </c>
      <c r="J966" t="s">
        <v>418</v>
      </c>
      <c r="K966" t="s">
        <v>419</v>
      </c>
      <c r="L966" s="1">
        <v>42272</v>
      </c>
      <c r="M966" t="s">
        <v>32</v>
      </c>
      <c r="N966" s="1">
        <v>45920</v>
      </c>
      <c r="O966" s="1">
        <v>46284</v>
      </c>
      <c r="Q966" t="s">
        <v>24</v>
      </c>
      <c r="R966">
        <v>9300008220</v>
      </c>
    </row>
    <row r="967" spans="1:18" x14ac:dyDescent="0.25">
      <c r="A967" t="s">
        <v>3412</v>
      </c>
      <c r="B967" t="s">
        <v>920</v>
      </c>
      <c r="C967" t="s">
        <v>4120</v>
      </c>
      <c r="D967" t="s">
        <v>19</v>
      </c>
      <c r="E967" t="s">
        <v>921</v>
      </c>
      <c r="F967" t="s">
        <v>21</v>
      </c>
      <c r="G967" t="s">
        <v>922</v>
      </c>
      <c r="H967">
        <v>8700</v>
      </c>
      <c r="I967">
        <v>2019</v>
      </c>
      <c r="J967" t="s">
        <v>923</v>
      </c>
      <c r="K967" t="s">
        <v>924</v>
      </c>
      <c r="L967" s="1">
        <v>43425</v>
      </c>
      <c r="M967" t="s">
        <v>32</v>
      </c>
      <c r="N967" s="1">
        <v>46068</v>
      </c>
      <c r="O967" s="1">
        <v>46432</v>
      </c>
      <c r="P967" t="s">
        <v>457</v>
      </c>
      <c r="Q967" t="s">
        <v>38</v>
      </c>
      <c r="R967">
        <v>7008004344698000</v>
      </c>
    </row>
    <row r="968" spans="1:18" x14ac:dyDescent="0.25">
      <c r="A968" t="s">
        <v>3457</v>
      </c>
      <c r="B968" t="s">
        <v>1077</v>
      </c>
      <c r="C968" t="s">
        <v>4120</v>
      </c>
      <c r="D968" t="s">
        <v>19</v>
      </c>
      <c r="E968" t="s">
        <v>175</v>
      </c>
      <c r="F968" t="s">
        <v>106</v>
      </c>
      <c r="G968" t="s">
        <v>1078</v>
      </c>
      <c r="H968">
        <v>3900</v>
      </c>
      <c r="I968">
        <v>2012</v>
      </c>
      <c r="J968" t="s">
        <v>1079</v>
      </c>
      <c r="K968" t="s">
        <v>1080</v>
      </c>
      <c r="L968" s="1">
        <v>40821</v>
      </c>
      <c r="M968" t="s">
        <v>23</v>
      </c>
      <c r="N968" s="1">
        <v>45885</v>
      </c>
      <c r="O968" s="1">
        <v>46249</v>
      </c>
      <c r="Q968" t="s">
        <v>38</v>
      </c>
      <c r="R968">
        <v>408004847507000</v>
      </c>
    </row>
    <row r="969" spans="1:18" x14ac:dyDescent="0.25">
      <c r="A969" t="s">
        <v>3709</v>
      </c>
      <c r="B969" t="s">
        <v>1872</v>
      </c>
      <c r="C969" t="s">
        <v>4120</v>
      </c>
      <c r="D969" t="s">
        <v>19</v>
      </c>
      <c r="E969" t="s">
        <v>383</v>
      </c>
      <c r="F969" t="s">
        <v>296</v>
      </c>
      <c r="G969" t="s">
        <v>1869</v>
      </c>
      <c r="H969">
        <v>5123</v>
      </c>
      <c r="I969">
        <v>2021</v>
      </c>
      <c r="J969" t="s">
        <v>1873</v>
      </c>
      <c r="K969" t="s">
        <v>1874</v>
      </c>
      <c r="L969" s="1">
        <v>44536</v>
      </c>
      <c r="M969" t="s">
        <v>32</v>
      </c>
      <c r="N969" s="1">
        <v>46003</v>
      </c>
      <c r="O969" s="1">
        <v>46367</v>
      </c>
      <c r="P969" t="s">
        <v>457</v>
      </c>
      <c r="Q969" t="s">
        <v>38</v>
      </c>
      <c r="R969">
        <v>7008004344707000</v>
      </c>
    </row>
    <row r="970" spans="1:18" x14ac:dyDescent="0.25">
      <c r="A970" t="s">
        <v>3789</v>
      </c>
      <c r="B970" t="s">
        <v>2119</v>
      </c>
      <c r="C970" t="s">
        <v>4120</v>
      </c>
      <c r="D970" t="s">
        <v>19</v>
      </c>
      <c r="E970" t="s">
        <v>56</v>
      </c>
      <c r="F970" t="s">
        <v>42</v>
      </c>
      <c r="G970" t="s">
        <v>2120</v>
      </c>
      <c r="H970">
        <v>5193</v>
      </c>
      <c r="I970">
        <v>2023</v>
      </c>
      <c r="J970" t="s">
        <v>2121</v>
      </c>
      <c r="K970" t="s">
        <v>2122</v>
      </c>
      <c r="L970" s="1">
        <v>44816</v>
      </c>
      <c r="M970" t="s">
        <v>32</v>
      </c>
      <c r="N970" s="1">
        <v>45830</v>
      </c>
      <c r="O970" s="1">
        <v>46194</v>
      </c>
      <c r="P970" t="s">
        <v>457</v>
      </c>
      <c r="Q970" t="s">
        <v>53</v>
      </c>
      <c r="R970">
        <v>408004719070000</v>
      </c>
    </row>
    <row r="971" spans="1:18" x14ac:dyDescent="0.25">
      <c r="A971" t="s">
        <v>3792</v>
      </c>
      <c r="B971" t="s">
        <v>2129</v>
      </c>
      <c r="C971" t="s">
        <v>4120</v>
      </c>
      <c r="D971" t="s">
        <v>19</v>
      </c>
      <c r="E971" t="s">
        <v>56</v>
      </c>
      <c r="F971" t="s">
        <v>42</v>
      </c>
      <c r="G971" t="s">
        <v>2120</v>
      </c>
      <c r="H971">
        <v>5193</v>
      </c>
      <c r="I971">
        <v>2023</v>
      </c>
      <c r="J971" t="s">
        <v>2130</v>
      </c>
      <c r="K971" t="s">
        <v>2131</v>
      </c>
      <c r="L971" s="1">
        <v>44901</v>
      </c>
      <c r="M971" t="s">
        <v>32</v>
      </c>
      <c r="N971" s="1">
        <v>45868</v>
      </c>
      <c r="O971" s="1">
        <v>46232</v>
      </c>
      <c r="P971" t="s">
        <v>457</v>
      </c>
      <c r="Q971" t="s">
        <v>53</v>
      </c>
      <c r="R971">
        <v>408004823054000</v>
      </c>
    </row>
    <row r="972" spans="1:18" x14ac:dyDescent="0.25">
      <c r="A972" t="s">
        <v>3961</v>
      </c>
      <c r="B972" t="s">
        <v>2645</v>
      </c>
      <c r="C972" t="s">
        <v>4120</v>
      </c>
      <c r="D972" t="s">
        <v>19</v>
      </c>
      <c r="E972" t="s">
        <v>27</v>
      </c>
      <c r="F972" t="s">
        <v>42</v>
      </c>
      <c r="G972" t="s">
        <v>1005</v>
      </c>
      <c r="H972">
        <v>2776</v>
      </c>
      <c r="I972">
        <v>2023</v>
      </c>
      <c r="J972" t="s">
        <v>2646</v>
      </c>
      <c r="K972" t="s">
        <v>2647</v>
      </c>
      <c r="L972" s="1">
        <v>45288</v>
      </c>
      <c r="M972" t="s">
        <v>32</v>
      </c>
      <c r="N972" s="1">
        <v>45969</v>
      </c>
      <c r="O972" s="1">
        <v>46333</v>
      </c>
      <c r="P972" t="s">
        <v>457</v>
      </c>
      <c r="Q972" t="s">
        <v>95</v>
      </c>
      <c r="R972">
        <v>7008004336002000</v>
      </c>
    </row>
  </sheetData>
  <autoFilter ref="A1:R972" xr:uid="{DA7B1AC4-2604-47CD-BAAA-6B9D4154B6DA}"/>
  <sortState xmlns:xlrd2="http://schemas.microsoft.com/office/spreadsheetml/2017/richdata2" ref="A2:R972">
    <sortCondition ref="C1:C972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F28863-5661-4666-85C3-9D1B71A6D7E2}">
  <dimension ref="A3:B6"/>
  <sheetViews>
    <sheetView workbookViewId="0">
      <selection activeCell="B4" sqref="B4:B5"/>
    </sheetView>
  </sheetViews>
  <sheetFormatPr baseColWidth="10" defaultRowHeight="15" x14ac:dyDescent="0.25"/>
  <cols>
    <col min="1" max="1" width="17.5703125" bestFit="1" customWidth="1"/>
    <col min="2" max="2" width="15.42578125" bestFit="1" customWidth="1"/>
    <col min="3" max="8" width="7" bestFit="1" customWidth="1"/>
    <col min="9" max="13" width="8" bestFit="1" customWidth="1"/>
    <col min="14" max="14" width="5.5703125" bestFit="1" customWidth="1"/>
    <col min="15" max="15" width="12.5703125" bestFit="1" customWidth="1"/>
  </cols>
  <sheetData>
    <row r="3" spans="1:2" x14ac:dyDescent="0.25">
      <c r="A3" s="5" t="s">
        <v>4200</v>
      </c>
      <c r="B3" t="s">
        <v>4202</v>
      </c>
    </row>
    <row r="4" spans="1:2" x14ac:dyDescent="0.25">
      <c r="A4" s="6" t="s">
        <v>18</v>
      </c>
      <c r="B4" s="3">
        <v>264773300</v>
      </c>
    </row>
    <row r="5" spans="1:2" x14ac:dyDescent="0.25">
      <c r="A5" s="6" t="s">
        <v>4197</v>
      </c>
      <c r="B5" s="3">
        <v>50616700</v>
      </c>
    </row>
    <row r="6" spans="1:2" x14ac:dyDescent="0.25">
      <c r="A6" s="6" t="s">
        <v>4201</v>
      </c>
      <c r="B6" s="3">
        <v>315390000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535F37-00F9-4D36-90B1-95B30C661BEC}">
  <sheetPr filterMode="1"/>
  <dimension ref="A1:R1048576"/>
  <sheetViews>
    <sheetView zoomScale="70" zoomScaleNormal="70" workbookViewId="0">
      <pane ySplit="1" topLeftCell="A340" activePane="bottomLeft" state="frozen"/>
      <selection pane="bottomLeft" sqref="A1:Q415"/>
    </sheetView>
  </sheetViews>
  <sheetFormatPr baseColWidth="10" defaultRowHeight="15" x14ac:dyDescent="0.25"/>
  <cols>
    <col min="2" max="2" width="11.28515625" bestFit="1" customWidth="1"/>
    <col min="3" max="3" width="38.5703125" bestFit="1" customWidth="1"/>
    <col min="4" max="4" width="61" bestFit="1" customWidth="1"/>
    <col min="5" max="13" width="11.42578125" customWidth="1"/>
    <col min="16" max="16" width="16.28515625" customWidth="1"/>
  </cols>
  <sheetData>
    <row r="1" spans="1:17" x14ac:dyDescent="0.25">
      <c r="A1" s="2" t="s">
        <v>1</v>
      </c>
      <c r="B1" s="2" t="s">
        <v>2</v>
      </c>
      <c r="C1" s="4" t="s">
        <v>3149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14</v>
      </c>
      <c r="O1" s="4" t="s">
        <v>4193</v>
      </c>
      <c r="P1" s="4" t="s">
        <v>4194</v>
      </c>
      <c r="Q1" s="4" t="s">
        <v>4196</v>
      </c>
    </row>
    <row r="2" spans="1:17" s="7" customFormat="1" x14ac:dyDescent="0.25">
      <c r="A2" s="7" t="s">
        <v>4085</v>
      </c>
      <c r="B2" s="7" t="s">
        <v>3040</v>
      </c>
      <c r="C2" s="7" t="s">
        <v>4121</v>
      </c>
      <c r="D2" s="7" t="s">
        <v>268</v>
      </c>
      <c r="E2" s="7" t="s">
        <v>4195</v>
      </c>
      <c r="F2" s="7" t="s">
        <v>112</v>
      </c>
      <c r="G2" s="7" t="s">
        <v>2895</v>
      </c>
      <c r="H2" s="7">
        <v>293</v>
      </c>
      <c r="I2" s="7">
        <v>2025</v>
      </c>
      <c r="J2" s="7" t="s">
        <v>3041</v>
      </c>
      <c r="K2" s="7" t="s">
        <v>3042</v>
      </c>
      <c r="L2" s="8">
        <v>46031</v>
      </c>
      <c r="M2" s="7" t="s">
        <v>32</v>
      </c>
      <c r="N2" s="8">
        <v>46302</v>
      </c>
      <c r="O2" s="7">
        <v>130</v>
      </c>
      <c r="P2" s="9">
        <v>761400</v>
      </c>
      <c r="Q2" s="7" t="s">
        <v>18</v>
      </c>
    </row>
    <row r="3" spans="1:17" s="7" customFormat="1" x14ac:dyDescent="0.25">
      <c r="A3" s="7" t="s">
        <v>4086</v>
      </c>
      <c r="B3" s="7" t="s">
        <v>3043</v>
      </c>
      <c r="C3" s="7" t="s">
        <v>4121</v>
      </c>
      <c r="D3" s="7" t="s">
        <v>268</v>
      </c>
      <c r="E3" s="7" t="s">
        <v>4195</v>
      </c>
      <c r="F3" s="7" t="s">
        <v>112</v>
      </c>
      <c r="G3" s="7" t="s">
        <v>2895</v>
      </c>
      <c r="H3" s="7">
        <v>293</v>
      </c>
      <c r="I3" s="7">
        <v>2025</v>
      </c>
      <c r="J3" s="7" t="s">
        <v>3044</v>
      </c>
      <c r="K3" s="7" t="s">
        <v>3045</v>
      </c>
      <c r="L3" s="8">
        <v>46031</v>
      </c>
      <c r="M3" s="7" t="s">
        <v>32</v>
      </c>
      <c r="N3" s="8">
        <v>46302</v>
      </c>
      <c r="O3" s="7">
        <v>130</v>
      </c>
      <c r="P3" s="9">
        <v>761400</v>
      </c>
      <c r="Q3" s="7" t="s">
        <v>18</v>
      </c>
    </row>
    <row r="4" spans="1:17" s="7" customFormat="1" x14ac:dyDescent="0.25">
      <c r="A4" s="7" t="s">
        <v>4084</v>
      </c>
      <c r="B4" s="7" t="s">
        <v>3037</v>
      </c>
      <c r="C4" s="7" t="s">
        <v>4121</v>
      </c>
      <c r="D4" s="7" t="s">
        <v>268</v>
      </c>
      <c r="E4" s="7" t="s">
        <v>277</v>
      </c>
      <c r="F4" s="7" t="s">
        <v>242</v>
      </c>
      <c r="G4" s="7" t="s">
        <v>1061</v>
      </c>
      <c r="H4" s="7">
        <v>1997</v>
      </c>
      <c r="I4" s="7">
        <v>2026</v>
      </c>
      <c r="J4" s="7" t="s">
        <v>3038</v>
      </c>
      <c r="K4" s="7" t="s">
        <v>3039</v>
      </c>
      <c r="L4" s="8">
        <v>46031</v>
      </c>
      <c r="M4" s="7" t="s">
        <v>32</v>
      </c>
      <c r="N4" s="8">
        <v>46303</v>
      </c>
      <c r="O4" s="7">
        <v>221</v>
      </c>
      <c r="P4" s="9">
        <v>946600</v>
      </c>
      <c r="Q4" s="7" t="s">
        <v>18</v>
      </c>
    </row>
    <row r="5" spans="1:17" s="7" customFormat="1" x14ac:dyDescent="0.25">
      <c r="A5" s="7" t="s">
        <v>4037</v>
      </c>
      <c r="B5" s="7" t="s">
        <v>2882</v>
      </c>
      <c r="C5" s="7" t="s">
        <v>4122</v>
      </c>
      <c r="D5" s="7" t="s">
        <v>431</v>
      </c>
      <c r="E5" s="7" t="s">
        <v>4195</v>
      </c>
      <c r="F5" s="7" t="s">
        <v>112</v>
      </c>
      <c r="G5" s="7" t="s">
        <v>1598</v>
      </c>
      <c r="H5" s="7">
        <v>293</v>
      </c>
      <c r="I5" s="7">
        <v>2024</v>
      </c>
      <c r="J5" s="7" t="s">
        <v>2883</v>
      </c>
      <c r="K5" s="7" t="s">
        <v>2884</v>
      </c>
      <c r="L5" s="8">
        <v>45575</v>
      </c>
      <c r="M5" s="7" t="s">
        <v>32</v>
      </c>
      <c r="N5" s="8">
        <v>46305</v>
      </c>
      <c r="O5" s="7">
        <v>130</v>
      </c>
      <c r="P5" s="9">
        <v>761400</v>
      </c>
      <c r="Q5" s="7" t="s">
        <v>4197</v>
      </c>
    </row>
    <row r="6" spans="1:17" s="7" customFormat="1" x14ac:dyDescent="0.25">
      <c r="A6" s="7" t="s">
        <v>4038</v>
      </c>
      <c r="B6" s="7" t="s">
        <v>2885</v>
      </c>
      <c r="C6" s="7" t="s">
        <v>4122</v>
      </c>
      <c r="D6" s="7" t="s">
        <v>431</v>
      </c>
      <c r="E6" s="7" t="s">
        <v>4195</v>
      </c>
      <c r="F6" s="7" t="s">
        <v>112</v>
      </c>
      <c r="G6" s="7" t="s">
        <v>1598</v>
      </c>
      <c r="H6" s="7">
        <v>293</v>
      </c>
      <c r="I6" s="7">
        <v>2024</v>
      </c>
      <c r="J6" s="7" t="s">
        <v>2886</v>
      </c>
      <c r="K6" s="7" t="s">
        <v>2887</v>
      </c>
      <c r="L6" s="8">
        <v>45575</v>
      </c>
      <c r="M6" s="7" t="s">
        <v>32</v>
      </c>
      <c r="N6" s="8">
        <v>46305</v>
      </c>
      <c r="O6" s="7">
        <v>130</v>
      </c>
      <c r="P6" s="9">
        <v>761400</v>
      </c>
      <c r="Q6" s="7" t="s">
        <v>4197</v>
      </c>
    </row>
    <row r="7" spans="1:17" s="7" customFormat="1" x14ac:dyDescent="0.25">
      <c r="A7" s="7" t="s">
        <v>4087</v>
      </c>
      <c r="B7" s="7" t="s">
        <v>3046</v>
      </c>
      <c r="C7" s="7" t="s">
        <v>4133</v>
      </c>
      <c r="D7" s="7" t="s">
        <v>247</v>
      </c>
      <c r="E7" s="7" t="s">
        <v>277</v>
      </c>
      <c r="F7" s="7" t="s">
        <v>42</v>
      </c>
      <c r="G7" s="7" t="s">
        <v>1005</v>
      </c>
      <c r="H7" s="7">
        <v>2800</v>
      </c>
      <c r="I7" s="7">
        <v>2026</v>
      </c>
      <c r="J7" s="7" t="s">
        <v>3047</v>
      </c>
      <c r="K7" s="7" t="s">
        <v>3048</v>
      </c>
      <c r="L7" s="8">
        <v>46031</v>
      </c>
      <c r="M7" s="7" t="s">
        <v>32</v>
      </c>
      <c r="N7" s="8">
        <v>46305</v>
      </c>
      <c r="O7" s="7">
        <v>231</v>
      </c>
      <c r="P7" s="9">
        <v>1110300</v>
      </c>
      <c r="Q7" s="7" t="s">
        <v>18</v>
      </c>
    </row>
    <row r="8" spans="1:17" s="7" customFormat="1" x14ac:dyDescent="0.25">
      <c r="A8" s="7" t="s">
        <v>4084</v>
      </c>
      <c r="B8" s="7" t="s">
        <v>3050</v>
      </c>
      <c r="C8" s="7" t="s">
        <v>4133</v>
      </c>
      <c r="D8" s="7" t="s">
        <v>247</v>
      </c>
      <c r="E8" s="7" t="s">
        <v>277</v>
      </c>
      <c r="F8" s="7" t="s">
        <v>42</v>
      </c>
      <c r="G8" s="7" t="s">
        <v>1005</v>
      </c>
      <c r="H8" s="7">
        <v>2800</v>
      </c>
      <c r="I8" s="7">
        <v>2026</v>
      </c>
      <c r="J8" s="7" t="s">
        <v>3051</v>
      </c>
      <c r="K8" s="7" t="s">
        <v>3052</v>
      </c>
      <c r="L8" s="8">
        <v>46031</v>
      </c>
      <c r="M8" s="7" t="s">
        <v>32</v>
      </c>
      <c r="N8" s="8">
        <v>46305</v>
      </c>
      <c r="O8" s="7">
        <v>231</v>
      </c>
      <c r="P8" s="9">
        <v>1110300</v>
      </c>
      <c r="Q8" s="7" t="s">
        <v>18</v>
      </c>
    </row>
    <row r="9" spans="1:17" s="7" customFormat="1" x14ac:dyDescent="0.25">
      <c r="A9" s="7" t="s">
        <v>3708</v>
      </c>
      <c r="B9" s="7" t="s">
        <v>1868</v>
      </c>
      <c r="C9" s="7" t="s">
        <v>4125</v>
      </c>
      <c r="D9" s="7" t="s">
        <v>63</v>
      </c>
      <c r="E9" s="7" t="s">
        <v>383</v>
      </c>
      <c r="F9" s="7" t="s">
        <v>296</v>
      </c>
      <c r="G9" s="7" t="s">
        <v>1869</v>
      </c>
      <c r="H9" s="7">
        <v>5123</v>
      </c>
      <c r="I9" s="7">
        <v>2021</v>
      </c>
      <c r="J9" s="7" t="s">
        <v>1870</v>
      </c>
      <c r="K9" s="7" t="s">
        <v>1871</v>
      </c>
      <c r="L9" s="8">
        <v>44536</v>
      </c>
      <c r="M9" s="7" t="s">
        <v>32</v>
      </c>
      <c r="N9" s="8">
        <v>46308</v>
      </c>
      <c r="O9" s="7">
        <v>430</v>
      </c>
      <c r="P9" s="9">
        <v>1510600</v>
      </c>
      <c r="Q9" s="7" t="s">
        <v>18</v>
      </c>
    </row>
    <row r="10" spans="1:17" s="7" customFormat="1" x14ac:dyDescent="0.25">
      <c r="A10" s="7" t="s">
        <v>3217</v>
      </c>
      <c r="B10" s="7" t="s">
        <v>273</v>
      </c>
      <c r="C10" s="7" t="s">
        <v>4143</v>
      </c>
      <c r="D10" s="7" t="s">
        <v>274</v>
      </c>
      <c r="E10" s="7" t="s">
        <v>277</v>
      </c>
      <c r="F10" s="7" t="s">
        <v>42</v>
      </c>
      <c r="G10" s="7" t="s">
        <v>65</v>
      </c>
      <c r="H10" s="7">
        <v>3000</v>
      </c>
      <c r="I10" s="7">
        <v>2012</v>
      </c>
      <c r="J10" s="7" t="s">
        <v>275</v>
      </c>
      <c r="K10" s="7">
        <v>150795</v>
      </c>
      <c r="L10" s="8">
        <v>40907</v>
      </c>
      <c r="M10" s="7" t="s">
        <v>32</v>
      </c>
      <c r="N10" s="8">
        <v>46309</v>
      </c>
      <c r="O10" s="7">
        <v>232</v>
      </c>
      <c r="P10" s="9">
        <v>1274000</v>
      </c>
      <c r="Q10" s="7" t="s">
        <v>4197</v>
      </c>
    </row>
    <row r="11" spans="1:17" s="7" customFormat="1" x14ac:dyDescent="0.25">
      <c r="A11" s="7" t="s">
        <v>3253</v>
      </c>
      <c r="B11" s="7" t="s">
        <v>403</v>
      </c>
      <c r="C11" s="7" t="s">
        <v>4121</v>
      </c>
      <c r="D11" s="7" t="s">
        <v>26</v>
      </c>
      <c r="E11" s="7" t="s">
        <v>4195</v>
      </c>
      <c r="F11" s="7" t="s">
        <v>248</v>
      </c>
      <c r="G11" s="7" t="s">
        <v>404</v>
      </c>
      <c r="H11" s="7">
        <v>200</v>
      </c>
      <c r="I11" s="7">
        <v>2016</v>
      </c>
      <c r="J11" s="7" t="s">
        <v>405</v>
      </c>
      <c r="K11" s="7" t="s">
        <v>406</v>
      </c>
      <c r="L11" s="8">
        <v>42271</v>
      </c>
      <c r="M11" s="7" t="s">
        <v>32</v>
      </c>
      <c r="N11" s="8">
        <v>46316</v>
      </c>
      <c r="O11" s="7">
        <v>120</v>
      </c>
      <c r="P11" s="9">
        <v>343300</v>
      </c>
      <c r="Q11" s="7" t="s">
        <v>18</v>
      </c>
    </row>
    <row r="12" spans="1:17" s="7" customFormat="1" x14ac:dyDescent="0.25">
      <c r="A12" s="7" t="s">
        <v>4077</v>
      </c>
      <c r="B12" s="7" t="s">
        <v>3013</v>
      </c>
      <c r="C12" s="7" t="s">
        <v>4154</v>
      </c>
      <c r="D12" s="7" t="s">
        <v>135</v>
      </c>
      <c r="E12" s="7" t="s">
        <v>4195</v>
      </c>
      <c r="F12" s="7" t="s">
        <v>112</v>
      </c>
      <c r="G12" s="7" t="s">
        <v>2895</v>
      </c>
      <c r="H12" s="7">
        <v>293</v>
      </c>
      <c r="I12" s="7">
        <v>2025</v>
      </c>
      <c r="J12" s="7" t="s">
        <v>3014</v>
      </c>
      <c r="K12" s="7" t="s">
        <v>3015</v>
      </c>
      <c r="L12" s="8">
        <v>46017</v>
      </c>
      <c r="M12" s="7" t="s">
        <v>32</v>
      </c>
      <c r="N12" s="8">
        <v>46318</v>
      </c>
      <c r="O12" s="7">
        <v>130</v>
      </c>
      <c r="P12" s="9">
        <v>761400</v>
      </c>
      <c r="Q12" s="7" t="s">
        <v>18</v>
      </c>
    </row>
    <row r="13" spans="1:17" s="7" customFormat="1" x14ac:dyDescent="0.25">
      <c r="A13" s="7" t="s">
        <v>4078</v>
      </c>
      <c r="B13" s="7" t="s">
        <v>3017</v>
      </c>
      <c r="C13" s="7" t="s">
        <v>4154</v>
      </c>
      <c r="D13" s="7" t="s">
        <v>135</v>
      </c>
      <c r="E13" s="7" t="s">
        <v>4195</v>
      </c>
      <c r="F13" s="7" t="s">
        <v>112</v>
      </c>
      <c r="G13" s="7" t="s">
        <v>2895</v>
      </c>
      <c r="H13" s="7">
        <v>293</v>
      </c>
      <c r="I13" s="7">
        <v>2025</v>
      </c>
      <c r="J13" s="7" t="s">
        <v>3018</v>
      </c>
      <c r="K13" s="7" t="s">
        <v>3019</v>
      </c>
      <c r="L13" s="8">
        <v>46017</v>
      </c>
      <c r="M13" s="7" t="s">
        <v>32</v>
      </c>
      <c r="N13" s="8">
        <v>46318</v>
      </c>
      <c r="O13" s="7">
        <v>130</v>
      </c>
      <c r="P13" s="9">
        <v>761400</v>
      </c>
      <c r="Q13" s="7" t="s">
        <v>18</v>
      </c>
    </row>
    <row r="14" spans="1:17" s="7" customFormat="1" x14ac:dyDescent="0.25">
      <c r="A14" s="7" t="s">
        <v>4079</v>
      </c>
      <c r="B14" s="7" t="s">
        <v>3020</v>
      </c>
      <c r="C14" s="7" t="s">
        <v>4154</v>
      </c>
      <c r="D14" s="7" t="s">
        <v>135</v>
      </c>
      <c r="E14" s="7" t="s">
        <v>4195</v>
      </c>
      <c r="F14" s="7" t="s">
        <v>112</v>
      </c>
      <c r="G14" s="7" t="s">
        <v>2895</v>
      </c>
      <c r="H14" s="7">
        <v>293</v>
      </c>
      <c r="I14" s="7">
        <v>2025</v>
      </c>
      <c r="J14" s="7" t="s">
        <v>3021</v>
      </c>
      <c r="K14" s="7" t="s">
        <v>3022</v>
      </c>
      <c r="L14" s="8">
        <v>46017</v>
      </c>
      <c r="M14" s="7" t="s">
        <v>32</v>
      </c>
      <c r="N14" s="8">
        <v>46318</v>
      </c>
      <c r="O14" s="7">
        <v>130</v>
      </c>
      <c r="P14" s="9">
        <v>761400</v>
      </c>
      <c r="Q14" s="7" t="s">
        <v>18</v>
      </c>
    </row>
    <row r="15" spans="1:17" s="7" customFormat="1" x14ac:dyDescent="0.25">
      <c r="A15" s="7" t="s">
        <v>4097</v>
      </c>
      <c r="B15" s="7" t="s">
        <v>3081</v>
      </c>
      <c r="C15" s="7" t="s">
        <v>4128</v>
      </c>
      <c r="D15" s="7" t="s">
        <v>72</v>
      </c>
      <c r="E15" s="7" t="s">
        <v>41</v>
      </c>
      <c r="F15" s="7" t="s">
        <v>185</v>
      </c>
      <c r="G15" s="7" t="s">
        <v>2810</v>
      </c>
      <c r="H15" s="7">
        <v>1598</v>
      </c>
      <c r="I15" s="7">
        <v>2026</v>
      </c>
      <c r="J15" s="7" t="s">
        <v>3082</v>
      </c>
      <c r="K15" s="7" t="s">
        <v>3083</v>
      </c>
      <c r="L15" s="8">
        <v>46014</v>
      </c>
      <c r="M15" s="7" t="s">
        <v>32</v>
      </c>
      <c r="N15" s="8">
        <v>46318</v>
      </c>
      <c r="O15" s="7">
        <v>521</v>
      </c>
      <c r="P15" s="9">
        <v>544700</v>
      </c>
      <c r="Q15" s="7" t="s">
        <v>18</v>
      </c>
    </row>
    <row r="16" spans="1:17" s="7" customFormat="1" x14ac:dyDescent="0.25">
      <c r="A16" s="7" t="s">
        <v>4080</v>
      </c>
      <c r="B16" s="7" t="s">
        <v>3023</v>
      </c>
      <c r="C16" s="7" t="s">
        <v>4128</v>
      </c>
      <c r="D16" s="7" t="s">
        <v>72</v>
      </c>
      <c r="E16" s="7" t="s">
        <v>4195</v>
      </c>
      <c r="F16" s="7" t="s">
        <v>248</v>
      </c>
      <c r="G16" s="7" t="s">
        <v>249</v>
      </c>
      <c r="H16" s="7">
        <v>650</v>
      </c>
      <c r="I16" s="7">
        <v>2016</v>
      </c>
      <c r="J16" s="7" t="s">
        <v>3024</v>
      </c>
      <c r="K16" s="7" t="s">
        <v>3025</v>
      </c>
      <c r="L16" s="8">
        <v>42273</v>
      </c>
      <c r="M16" s="7" t="s">
        <v>32</v>
      </c>
      <c r="N16" s="8">
        <v>46318</v>
      </c>
      <c r="O16" s="7">
        <v>130</v>
      </c>
      <c r="P16" s="9">
        <v>761400</v>
      </c>
      <c r="Q16" s="7" t="s">
        <v>18</v>
      </c>
    </row>
    <row r="17" spans="1:17" s="7" customFormat="1" x14ac:dyDescent="0.25">
      <c r="A17" s="7" t="s">
        <v>3959</v>
      </c>
      <c r="B17" s="7" t="s">
        <v>2639</v>
      </c>
      <c r="C17" s="7" t="s">
        <v>4138</v>
      </c>
      <c r="D17" s="7" t="s">
        <v>501</v>
      </c>
      <c r="E17" s="7" t="s">
        <v>4195</v>
      </c>
      <c r="F17" s="7" t="s">
        <v>112</v>
      </c>
      <c r="G17" s="7" t="s">
        <v>1598</v>
      </c>
      <c r="H17" s="7">
        <v>291</v>
      </c>
      <c r="I17" s="7">
        <v>2023</v>
      </c>
      <c r="J17" s="7" t="s">
        <v>2640</v>
      </c>
      <c r="K17" s="7" t="s">
        <v>2641</v>
      </c>
      <c r="L17" s="8">
        <v>45266</v>
      </c>
      <c r="M17" s="7" t="s">
        <v>32</v>
      </c>
      <c r="N17" s="8">
        <v>46320</v>
      </c>
      <c r="O17" s="7">
        <v>130</v>
      </c>
      <c r="P17" s="9">
        <v>761400</v>
      </c>
      <c r="Q17" s="7" t="s">
        <v>18</v>
      </c>
    </row>
    <row r="18" spans="1:17" s="7" customFormat="1" x14ac:dyDescent="0.25">
      <c r="A18" s="7" t="s">
        <v>3960</v>
      </c>
      <c r="B18" s="7" t="s">
        <v>2642</v>
      </c>
      <c r="C18" s="7" t="s">
        <v>4138</v>
      </c>
      <c r="D18" s="7" t="s">
        <v>501</v>
      </c>
      <c r="E18" s="7" t="s">
        <v>4195</v>
      </c>
      <c r="F18" s="7" t="s">
        <v>112</v>
      </c>
      <c r="G18" s="7" t="s">
        <v>1598</v>
      </c>
      <c r="H18" s="7">
        <v>291</v>
      </c>
      <c r="I18" s="7">
        <v>2023</v>
      </c>
      <c r="J18" s="7" t="s">
        <v>2643</v>
      </c>
      <c r="K18" s="7" t="s">
        <v>2644</v>
      </c>
      <c r="L18" s="8">
        <v>45266</v>
      </c>
      <c r="M18" s="7" t="s">
        <v>32</v>
      </c>
      <c r="N18" s="8">
        <v>46320</v>
      </c>
      <c r="O18" s="7">
        <v>130</v>
      </c>
      <c r="P18" s="9">
        <v>761400</v>
      </c>
      <c r="Q18" s="7" t="s">
        <v>18</v>
      </c>
    </row>
    <row r="19" spans="1:17" s="7" customFormat="1" x14ac:dyDescent="0.25">
      <c r="A19" s="7" t="s">
        <v>3957</v>
      </c>
      <c r="B19" s="7" t="s">
        <v>2633</v>
      </c>
      <c r="C19" s="7" t="s">
        <v>4126</v>
      </c>
      <c r="D19" s="7" t="s">
        <v>316</v>
      </c>
      <c r="E19" s="7" t="s">
        <v>4195</v>
      </c>
      <c r="F19" s="7" t="s">
        <v>112</v>
      </c>
      <c r="G19" s="7" t="s">
        <v>1598</v>
      </c>
      <c r="H19" s="7">
        <v>291</v>
      </c>
      <c r="I19" s="7">
        <v>2023</v>
      </c>
      <c r="J19" s="7" t="s">
        <v>2634</v>
      </c>
      <c r="K19" s="7" t="s">
        <v>2635</v>
      </c>
      <c r="L19" s="8">
        <v>45266</v>
      </c>
      <c r="M19" s="7" t="s">
        <v>32</v>
      </c>
      <c r="N19" s="8">
        <v>46320</v>
      </c>
      <c r="O19" s="7">
        <v>130</v>
      </c>
      <c r="P19" s="9">
        <v>761400</v>
      </c>
      <c r="Q19" s="7" t="s">
        <v>18</v>
      </c>
    </row>
    <row r="20" spans="1:17" s="7" customFormat="1" x14ac:dyDescent="0.25">
      <c r="A20" s="7" t="s">
        <v>3956</v>
      </c>
      <c r="B20" s="7" t="s">
        <v>2630</v>
      </c>
      <c r="C20" s="7" t="s">
        <v>4131</v>
      </c>
      <c r="D20" s="7" t="s">
        <v>97</v>
      </c>
      <c r="E20" s="7" t="s">
        <v>4195</v>
      </c>
      <c r="F20" s="7" t="s">
        <v>112</v>
      </c>
      <c r="G20" s="7" t="s">
        <v>1598</v>
      </c>
      <c r="H20" s="7">
        <v>291</v>
      </c>
      <c r="I20" s="7">
        <v>2023</v>
      </c>
      <c r="J20" s="7" t="s">
        <v>2631</v>
      </c>
      <c r="K20" s="7" t="s">
        <v>2632</v>
      </c>
      <c r="L20" s="8">
        <v>45266</v>
      </c>
      <c r="M20" s="7" t="s">
        <v>32</v>
      </c>
      <c r="N20" s="8">
        <v>46320</v>
      </c>
      <c r="O20" s="7">
        <v>130</v>
      </c>
      <c r="P20" s="9">
        <v>761400</v>
      </c>
      <c r="Q20" s="7" t="s">
        <v>18</v>
      </c>
    </row>
    <row r="21" spans="1:17" s="7" customFormat="1" x14ac:dyDescent="0.25">
      <c r="A21" s="7" t="s">
        <v>3962</v>
      </c>
      <c r="B21" s="7" t="s">
        <v>2648</v>
      </c>
      <c r="C21" s="7" t="s">
        <v>4121</v>
      </c>
      <c r="D21" s="7" t="s">
        <v>268</v>
      </c>
      <c r="E21" s="7" t="s">
        <v>277</v>
      </c>
      <c r="F21" s="7" t="s">
        <v>1217</v>
      </c>
      <c r="G21" s="7" t="s">
        <v>2649</v>
      </c>
      <c r="H21" s="7">
        <v>3198</v>
      </c>
      <c r="I21" s="7">
        <v>2023</v>
      </c>
      <c r="J21" s="7" t="s">
        <v>2650</v>
      </c>
      <c r="K21" s="7" t="s">
        <v>2651</v>
      </c>
      <c r="L21" s="8">
        <v>45272</v>
      </c>
      <c r="M21" s="7" t="s">
        <v>32</v>
      </c>
      <c r="N21" s="8">
        <v>46321</v>
      </c>
      <c r="O21" s="7">
        <v>231</v>
      </c>
      <c r="P21" s="9">
        <v>1110300</v>
      </c>
      <c r="Q21" s="7" t="s">
        <v>18</v>
      </c>
    </row>
    <row r="22" spans="1:17" s="7" customFormat="1" x14ac:dyDescent="0.25">
      <c r="A22" s="7" t="s">
        <v>3484</v>
      </c>
      <c r="B22" s="7" t="s">
        <v>1166</v>
      </c>
      <c r="C22" s="7" t="s">
        <v>4135</v>
      </c>
      <c r="D22" s="7" t="s">
        <v>162</v>
      </c>
      <c r="E22" s="7" t="s">
        <v>41</v>
      </c>
      <c r="F22" s="7" t="s">
        <v>42</v>
      </c>
      <c r="G22" s="7" t="s">
        <v>451</v>
      </c>
      <c r="H22" s="7">
        <v>1400</v>
      </c>
      <c r="I22" s="7">
        <v>2020</v>
      </c>
      <c r="J22" s="7" t="s">
        <v>1167</v>
      </c>
      <c r="K22" s="7" t="s">
        <v>1168</v>
      </c>
      <c r="L22" s="8">
        <v>43972</v>
      </c>
      <c r="M22" s="7" t="s">
        <v>32</v>
      </c>
      <c r="N22" s="8">
        <v>46322</v>
      </c>
      <c r="O22" s="7">
        <v>511</v>
      </c>
      <c r="P22" s="9">
        <v>447300</v>
      </c>
      <c r="Q22" s="7" t="s">
        <v>18</v>
      </c>
    </row>
    <row r="23" spans="1:17" s="7" customFormat="1" x14ac:dyDescent="0.25">
      <c r="A23" s="7" t="s">
        <v>3196</v>
      </c>
      <c r="B23" s="7" t="s">
        <v>197</v>
      </c>
      <c r="C23" s="7" t="s">
        <v>4125</v>
      </c>
      <c r="D23" s="7" t="s">
        <v>63</v>
      </c>
      <c r="E23" s="7" t="s">
        <v>4195</v>
      </c>
      <c r="F23" s="7" t="s">
        <v>198</v>
      </c>
      <c r="G23" s="7" t="s">
        <v>199</v>
      </c>
      <c r="H23" s="7">
        <v>250</v>
      </c>
      <c r="I23" s="7">
        <v>2010</v>
      </c>
      <c r="J23" s="7" t="s">
        <v>200</v>
      </c>
      <c r="K23" s="7" t="s">
        <v>201</v>
      </c>
      <c r="L23" s="8">
        <v>40670</v>
      </c>
      <c r="M23" s="7" t="s">
        <v>32</v>
      </c>
      <c r="N23" s="8">
        <v>46322</v>
      </c>
      <c r="O23" s="7">
        <v>130</v>
      </c>
      <c r="P23" s="9">
        <v>761400</v>
      </c>
      <c r="Q23" s="7" t="s">
        <v>18</v>
      </c>
    </row>
    <row r="24" spans="1:17" s="7" customFormat="1" x14ac:dyDescent="0.25">
      <c r="A24" s="7" t="s">
        <v>3395</v>
      </c>
      <c r="B24" s="7" t="s">
        <v>867</v>
      </c>
      <c r="C24" s="7" t="s">
        <v>4169</v>
      </c>
      <c r="D24" s="7" t="s">
        <v>162</v>
      </c>
      <c r="E24" s="7" t="s">
        <v>4195</v>
      </c>
      <c r="F24" s="7" t="s">
        <v>198</v>
      </c>
      <c r="G24" s="7" t="s">
        <v>199</v>
      </c>
      <c r="H24" s="7">
        <v>250</v>
      </c>
      <c r="I24" s="7">
        <v>2018</v>
      </c>
      <c r="J24" s="7" t="s">
        <v>868</v>
      </c>
      <c r="K24" s="7" t="s">
        <v>869</v>
      </c>
      <c r="L24" s="8">
        <v>43180</v>
      </c>
      <c r="M24" s="7" t="s">
        <v>32</v>
      </c>
      <c r="N24" s="8">
        <v>46322</v>
      </c>
      <c r="O24" s="7">
        <v>130</v>
      </c>
      <c r="P24" s="9">
        <v>761400</v>
      </c>
      <c r="Q24" s="7" t="s">
        <v>18</v>
      </c>
    </row>
    <row r="25" spans="1:17" s="7" customFormat="1" x14ac:dyDescent="0.25">
      <c r="A25" s="7" t="s">
        <v>4007</v>
      </c>
      <c r="B25" s="7" t="s">
        <v>2786</v>
      </c>
      <c r="C25" s="7" t="s">
        <v>4122</v>
      </c>
      <c r="D25" s="7" t="s">
        <v>431</v>
      </c>
      <c r="E25" s="7" t="s">
        <v>4195</v>
      </c>
      <c r="F25" s="7" t="s">
        <v>112</v>
      </c>
      <c r="G25" s="7" t="s">
        <v>1598</v>
      </c>
      <c r="H25" s="7">
        <v>293</v>
      </c>
      <c r="I25" s="7">
        <v>2024</v>
      </c>
      <c r="J25" s="7" t="s">
        <v>2787</v>
      </c>
      <c r="K25" s="7" t="s">
        <v>2788</v>
      </c>
      <c r="L25" s="8">
        <v>45575</v>
      </c>
      <c r="M25" s="7" t="s">
        <v>32</v>
      </c>
      <c r="N25" s="8">
        <v>46325</v>
      </c>
      <c r="O25" s="7">
        <v>130</v>
      </c>
      <c r="P25" s="9">
        <v>761400</v>
      </c>
      <c r="Q25" s="7" t="s">
        <v>4197</v>
      </c>
    </row>
    <row r="26" spans="1:17" s="7" customFormat="1" x14ac:dyDescent="0.25">
      <c r="A26" s="7" t="s">
        <v>3152</v>
      </c>
      <c r="C26" s="7" t="s">
        <v>4122</v>
      </c>
      <c r="D26" s="7" t="s">
        <v>34</v>
      </c>
      <c r="E26" s="7" t="s">
        <v>20</v>
      </c>
      <c r="F26" s="7" t="s">
        <v>21</v>
      </c>
      <c r="G26" s="7" t="s">
        <v>35</v>
      </c>
      <c r="H26" s="7">
        <v>7200</v>
      </c>
      <c r="I26" s="7">
        <v>2006</v>
      </c>
      <c r="J26" s="7" t="s">
        <v>36</v>
      </c>
      <c r="K26" s="7" t="s">
        <v>37</v>
      </c>
      <c r="L26" s="8">
        <v>39161</v>
      </c>
      <c r="M26" s="7" t="s">
        <v>23</v>
      </c>
      <c r="N26" s="8">
        <v>46326</v>
      </c>
      <c r="O26" s="7">
        <v>310</v>
      </c>
      <c r="P26" s="9">
        <v>888400</v>
      </c>
      <c r="Q26" s="7" t="s">
        <v>4197</v>
      </c>
    </row>
    <row r="27" spans="1:17" s="7" customFormat="1" x14ac:dyDescent="0.25">
      <c r="A27" s="7" t="s">
        <v>4095</v>
      </c>
      <c r="B27" s="7" t="s">
        <v>3074</v>
      </c>
      <c r="C27" s="7" t="s">
        <v>4192</v>
      </c>
      <c r="D27" s="7" t="s">
        <v>2793</v>
      </c>
      <c r="E27" s="7" t="s">
        <v>41</v>
      </c>
      <c r="F27" s="7" t="s">
        <v>106</v>
      </c>
      <c r="G27" s="7" t="s">
        <v>2903</v>
      </c>
      <c r="H27" s="7">
        <v>1591</v>
      </c>
      <c r="I27" s="7">
        <v>2026</v>
      </c>
      <c r="J27" s="7" t="s">
        <v>3075</v>
      </c>
      <c r="K27" s="7" t="s">
        <v>3076</v>
      </c>
      <c r="L27" s="8">
        <v>45989</v>
      </c>
      <c r="M27" s="7" t="s">
        <v>32</v>
      </c>
      <c r="N27" s="8">
        <v>46326</v>
      </c>
      <c r="O27" s="7">
        <v>521</v>
      </c>
      <c r="P27" s="9">
        <v>544700</v>
      </c>
      <c r="Q27" s="7" t="s">
        <v>18</v>
      </c>
    </row>
    <row r="28" spans="1:17" s="7" customFormat="1" x14ac:dyDescent="0.25">
      <c r="A28" s="7" t="s">
        <v>3578</v>
      </c>
      <c r="B28" s="7" t="s">
        <v>1464</v>
      </c>
      <c r="C28" s="7" t="s">
        <v>4158</v>
      </c>
      <c r="D28" s="7" t="s">
        <v>624</v>
      </c>
      <c r="E28" s="7" t="s">
        <v>277</v>
      </c>
      <c r="F28" s="7" t="s">
        <v>185</v>
      </c>
      <c r="G28" s="7" t="s">
        <v>594</v>
      </c>
      <c r="H28" s="7">
        <v>2500</v>
      </c>
      <c r="I28" s="7">
        <v>2018</v>
      </c>
      <c r="J28" s="7" t="s">
        <v>1465</v>
      </c>
      <c r="K28" s="7" t="s">
        <v>1466</v>
      </c>
      <c r="L28" s="8">
        <v>43432</v>
      </c>
      <c r="M28" s="7" t="s">
        <v>32</v>
      </c>
      <c r="N28" s="8">
        <v>46328</v>
      </c>
      <c r="O28" s="7">
        <v>221</v>
      </c>
      <c r="P28" s="9">
        <v>946600</v>
      </c>
      <c r="Q28" s="7" t="s">
        <v>4197</v>
      </c>
    </row>
    <row r="29" spans="1:17" s="10" customFormat="1" hidden="1" x14ac:dyDescent="0.25">
      <c r="A29" s="10" t="s">
        <v>3666</v>
      </c>
      <c r="B29" s="10" t="s">
        <v>1742</v>
      </c>
      <c r="C29" s="10" t="s">
        <v>4122</v>
      </c>
      <c r="D29" s="10" t="s">
        <v>431</v>
      </c>
      <c r="E29" s="10" t="s">
        <v>4195</v>
      </c>
      <c r="F29" s="10" t="s">
        <v>112</v>
      </c>
      <c r="G29" s="10" t="s">
        <v>1598</v>
      </c>
      <c r="H29" s="10">
        <v>291</v>
      </c>
      <c r="I29" s="10">
        <v>2022</v>
      </c>
      <c r="J29" s="10" t="s">
        <v>1743</v>
      </c>
      <c r="K29" s="10" t="s">
        <v>1744</v>
      </c>
      <c r="L29" s="11">
        <v>44543</v>
      </c>
      <c r="M29" s="10" t="s">
        <v>23</v>
      </c>
      <c r="N29" s="11">
        <v>46328</v>
      </c>
      <c r="O29" s="10">
        <v>130</v>
      </c>
      <c r="P29" s="12"/>
      <c r="Q29" s="10" t="s">
        <v>4197</v>
      </c>
    </row>
    <row r="30" spans="1:17" s="7" customFormat="1" x14ac:dyDescent="0.25">
      <c r="A30" s="7" t="s">
        <v>3667</v>
      </c>
      <c r="B30" s="7" t="s">
        <v>1745</v>
      </c>
      <c r="C30" s="7" t="s">
        <v>4122</v>
      </c>
      <c r="D30" s="7" t="s">
        <v>431</v>
      </c>
      <c r="E30" s="7" t="s">
        <v>4195</v>
      </c>
      <c r="F30" s="7" t="s">
        <v>112</v>
      </c>
      <c r="G30" s="7" t="s">
        <v>1598</v>
      </c>
      <c r="H30" s="7">
        <v>291</v>
      </c>
      <c r="I30" s="7">
        <v>2022</v>
      </c>
      <c r="J30" s="7" t="s">
        <v>1746</v>
      </c>
      <c r="K30" s="7" t="s">
        <v>1747</v>
      </c>
      <c r="L30" s="8">
        <v>44543</v>
      </c>
      <c r="M30" s="7" t="s">
        <v>23</v>
      </c>
      <c r="N30" s="8">
        <v>46328</v>
      </c>
      <c r="O30" s="7">
        <v>130</v>
      </c>
      <c r="P30" s="9">
        <v>761400</v>
      </c>
      <c r="Q30" s="7" t="s">
        <v>4197</v>
      </c>
    </row>
    <row r="31" spans="1:17" s="7" customFormat="1" x14ac:dyDescent="0.25">
      <c r="A31" s="7" t="s">
        <v>3668</v>
      </c>
      <c r="B31" s="7" t="s">
        <v>1748</v>
      </c>
      <c r="C31" s="7" t="s">
        <v>4122</v>
      </c>
      <c r="D31" s="7" t="s">
        <v>431</v>
      </c>
      <c r="E31" s="7" t="s">
        <v>4195</v>
      </c>
      <c r="F31" s="7" t="s">
        <v>112</v>
      </c>
      <c r="G31" s="7" t="s">
        <v>1598</v>
      </c>
      <c r="H31" s="7">
        <v>291</v>
      </c>
      <c r="I31" s="7">
        <v>2022</v>
      </c>
      <c r="J31" s="7" t="s">
        <v>1749</v>
      </c>
      <c r="K31" s="7" t="s">
        <v>1750</v>
      </c>
      <c r="L31" s="8">
        <v>44543</v>
      </c>
      <c r="M31" s="7" t="s">
        <v>32</v>
      </c>
      <c r="N31" s="8">
        <v>46328</v>
      </c>
      <c r="O31" s="7">
        <v>130</v>
      </c>
      <c r="P31" s="9">
        <v>761400</v>
      </c>
      <c r="Q31" s="7" t="s">
        <v>4197</v>
      </c>
    </row>
    <row r="32" spans="1:17" s="10" customFormat="1" hidden="1" x14ac:dyDescent="0.25">
      <c r="A32" s="10" t="s">
        <v>3669</v>
      </c>
      <c r="B32" s="10" t="s">
        <v>1751</v>
      </c>
      <c r="C32" s="10" t="s">
        <v>4122</v>
      </c>
      <c r="D32" s="10" t="s">
        <v>431</v>
      </c>
      <c r="E32" s="10" t="s">
        <v>4195</v>
      </c>
      <c r="F32" s="10" t="s">
        <v>112</v>
      </c>
      <c r="G32" s="10" t="s">
        <v>1598</v>
      </c>
      <c r="H32" s="10">
        <v>291</v>
      </c>
      <c r="I32" s="10">
        <v>2022</v>
      </c>
      <c r="J32" s="10" t="s">
        <v>1752</v>
      </c>
      <c r="K32" s="10" t="s">
        <v>1753</v>
      </c>
      <c r="L32" s="11">
        <v>44543</v>
      </c>
      <c r="M32" s="10" t="s">
        <v>23</v>
      </c>
      <c r="N32" s="11">
        <v>46328</v>
      </c>
      <c r="O32" s="10">
        <v>130</v>
      </c>
      <c r="P32" s="12"/>
      <c r="Q32" s="10" t="s">
        <v>4197</v>
      </c>
    </row>
    <row r="33" spans="1:17" s="7" customFormat="1" x14ac:dyDescent="0.25">
      <c r="A33" s="7" t="s">
        <v>3670</v>
      </c>
      <c r="B33" s="7" t="s">
        <v>1754</v>
      </c>
      <c r="C33" s="7" t="s">
        <v>4122</v>
      </c>
      <c r="D33" s="7" t="s">
        <v>431</v>
      </c>
      <c r="E33" s="7" t="s">
        <v>4195</v>
      </c>
      <c r="F33" s="7" t="s">
        <v>112</v>
      </c>
      <c r="G33" s="7" t="s">
        <v>1598</v>
      </c>
      <c r="H33" s="7">
        <v>291</v>
      </c>
      <c r="I33" s="7">
        <v>2022</v>
      </c>
      <c r="J33" s="7" t="s">
        <v>1755</v>
      </c>
      <c r="K33" s="7" t="s">
        <v>1756</v>
      </c>
      <c r="L33" s="8">
        <v>44543</v>
      </c>
      <c r="M33" s="7" t="s">
        <v>32</v>
      </c>
      <c r="N33" s="8">
        <v>46328</v>
      </c>
      <c r="O33" s="7">
        <v>130</v>
      </c>
      <c r="P33" s="9">
        <v>761400</v>
      </c>
      <c r="Q33" s="7" t="s">
        <v>4197</v>
      </c>
    </row>
    <row r="34" spans="1:17" s="7" customFormat="1" x14ac:dyDescent="0.25">
      <c r="A34" s="7" t="s">
        <v>3671</v>
      </c>
      <c r="B34" s="7" t="s">
        <v>1757</v>
      </c>
      <c r="C34" s="7" t="s">
        <v>4122</v>
      </c>
      <c r="D34" s="7" t="s">
        <v>431</v>
      </c>
      <c r="E34" s="7" t="s">
        <v>4195</v>
      </c>
      <c r="F34" s="7" t="s">
        <v>112</v>
      </c>
      <c r="G34" s="7" t="s">
        <v>1598</v>
      </c>
      <c r="H34" s="7">
        <v>291</v>
      </c>
      <c r="I34" s="7">
        <v>2022</v>
      </c>
      <c r="J34" s="7" t="s">
        <v>1758</v>
      </c>
      <c r="K34" s="7" t="s">
        <v>1759</v>
      </c>
      <c r="L34" s="8">
        <v>44543</v>
      </c>
      <c r="M34" s="7" t="s">
        <v>32</v>
      </c>
      <c r="N34" s="8">
        <v>46328</v>
      </c>
      <c r="O34" s="7">
        <v>130</v>
      </c>
      <c r="P34" s="9">
        <v>761400</v>
      </c>
      <c r="Q34" s="7" t="s">
        <v>4197</v>
      </c>
    </row>
    <row r="35" spans="1:17" s="7" customFormat="1" x14ac:dyDescent="0.25">
      <c r="A35" s="7" t="s">
        <v>3672</v>
      </c>
      <c r="B35" s="7" t="s">
        <v>1760</v>
      </c>
      <c r="C35" s="7" t="s">
        <v>4122</v>
      </c>
      <c r="D35" s="7" t="s">
        <v>431</v>
      </c>
      <c r="E35" s="7" t="s">
        <v>4195</v>
      </c>
      <c r="F35" s="7" t="s">
        <v>112</v>
      </c>
      <c r="G35" s="7" t="s">
        <v>1598</v>
      </c>
      <c r="H35" s="7">
        <v>291</v>
      </c>
      <c r="I35" s="7">
        <v>2022</v>
      </c>
      <c r="J35" s="7" t="s">
        <v>1761</v>
      </c>
      <c r="K35" s="7" t="s">
        <v>1762</v>
      </c>
      <c r="L35" s="8">
        <v>44543</v>
      </c>
      <c r="M35" s="7" t="s">
        <v>32</v>
      </c>
      <c r="N35" s="8">
        <v>46328</v>
      </c>
      <c r="O35" s="7">
        <v>130</v>
      </c>
      <c r="P35" s="9">
        <v>761400</v>
      </c>
      <c r="Q35" s="7" t="s">
        <v>4197</v>
      </c>
    </row>
    <row r="36" spans="1:17" s="7" customFormat="1" x14ac:dyDescent="0.25">
      <c r="A36" s="7" t="s">
        <v>3673</v>
      </c>
      <c r="B36" s="7" t="s">
        <v>1763</v>
      </c>
      <c r="C36" s="7" t="s">
        <v>4122</v>
      </c>
      <c r="D36" s="7" t="s">
        <v>431</v>
      </c>
      <c r="E36" s="7" t="s">
        <v>4195</v>
      </c>
      <c r="F36" s="7" t="s">
        <v>112</v>
      </c>
      <c r="G36" s="7" t="s">
        <v>1598</v>
      </c>
      <c r="H36" s="7">
        <v>291</v>
      </c>
      <c r="I36" s="7">
        <v>2022</v>
      </c>
      <c r="J36" s="7" t="s">
        <v>1764</v>
      </c>
      <c r="K36" s="7" t="s">
        <v>1765</v>
      </c>
      <c r="L36" s="8">
        <v>44543</v>
      </c>
      <c r="M36" s="7" t="s">
        <v>32</v>
      </c>
      <c r="N36" s="8">
        <v>46328</v>
      </c>
      <c r="O36" s="7">
        <v>130</v>
      </c>
      <c r="P36" s="9">
        <v>761400</v>
      </c>
      <c r="Q36" s="7" t="s">
        <v>4197</v>
      </c>
    </row>
    <row r="37" spans="1:17" s="7" customFormat="1" x14ac:dyDescent="0.25">
      <c r="A37" s="7" t="s">
        <v>3675</v>
      </c>
      <c r="B37" s="7" t="s">
        <v>1769</v>
      </c>
      <c r="C37" s="7" t="s">
        <v>4122</v>
      </c>
      <c r="D37" s="7" t="s">
        <v>431</v>
      </c>
      <c r="E37" s="7" t="s">
        <v>4195</v>
      </c>
      <c r="F37" s="7" t="s">
        <v>112</v>
      </c>
      <c r="G37" s="7" t="s">
        <v>1598</v>
      </c>
      <c r="H37" s="7">
        <v>291</v>
      </c>
      <c r="I37" s="7">
        <v>2022</v>
      </c>
      <c r="J37" s="7" t="s">
        <v>1770</v>
      </c>
      <c r="K37" s="7" t="s">
        <v>1771</v>
      </c>
      <c r="L37" s="8">
        <v>44543</v>
      </c>
      <c r="M37" s="7" t="s">
        <v>32</v>
      </c>
      <c r="N37" s="8">
        <v>46328</v>
      </c>
      <c r="O37" s="7">
        <v>130</v>
      </c>
      <c r="P37" s="9">
        <v>761400</v>
      </c>
      <c r="Q37" s="7" t="s">
        <v>4197</v>
      </c>
    </row>
    <row r="38" spans="1:17" s="7" customFormat="1" x14ac:dyDescent="0.25">
      <c r="A38" s="7" t="s">
        <v>3678</v>
      </c>
      <c r="B38" s="7" t="s">
        <v>1778</v>
      </c>
      <c r="C38" s="7" t="s">
        <v>4122</v>
      </c>
      <c r="D38" s="7" t="s">
        <v>431</v>
      </c>
      <c r="E38" s="7" t="s">
        <v>4195</v>
      </c>
      <c r="F38" s="7" t="s">
        <v>112</v>
      </c>
      <c r="G38" s="7" t="s">
        <v>1598</v>
      </c>
      <c r="H38" s="7">
        <v>291</v>
      </c>
      <c r="I38" s="7">
        <v>2022</v>
      </c>
      <c r="J38" s="7" t="s">
        <v>1779</v>
      </c>
      <c r="K38" s="7" t="s">
        <v>1780</v>
      </c>
      <c r="L38" s="8">
        <v>44543</v>
      </c>
      <c r="M38" s="7" t="s">
        <v>23</v>
      </c>
      <c r="N38" s="8">
        <v>46328</v>
      </c>
      <c r="O38" s="7">
        <v>130</v>
      </c>
      <c r="P38" s="9">
        <v>761400</v>
      </c>
      <c r="Q38" s="7" t="s">
        <v>4197</v>
      </c>
    </row>
    <row r="39" spans="1:17" s="7" customFormat="1" x14ac:dyDescent="0.25">
      <c r="A39" s="7" t="s">
        <v>3679</v>
      </c>
      <c r="B39" s="7" t="s">
        <v>1781</v>
      </c>
      <c r="C39" s="7" t="s">
        <v>4122</v>
      </c>
      <c r="D39" s="7" t="s">
        <v>431</v>
      </c>
      <c r="E39" s="7" t="s">
        <v>4195</v>
      </c>
      <c r="F39" s="7" t="s">
        <v>112</v>
      </c>
      <c r="G39" s="7" t="s">
        <v>1598</v>
      </c>
      <c r="H39" s="7">
        <v>291</v>
      </c>
      <c r="I39" s="7">
        <v>2022</v>
      </c>
      <c r="J39" s="7" t="s">
        <v>1782</v>
      </c>
      <c r="K39" s="7" t="s">
        <v>1783</v>
      </c>
      <c r="L39" s="8">
        <v>44543</v>
      </c>
      <c r="M39" s="7" t="s">
        <v>32</v>
      </c>
      <c r="N39" s="8">
        <v>46328</v>
      </c>
      <c r="O39" s="7">
        <v>130</v>
      </c>
      <c r="P39" s="9">
        <v>761400</v>
      </c>
      <c r="Q39" s="7" t="s">
        <v>4197</v>
      </c>
    </row>
    <row r="40" spans="1:17" s="7" customFormat="1" x14ac:dyDescent="0.25">
      <c r="A40" s="7" t="s">
        <v>3680</v>
      </c>
      <c r="B40" s="7" t="s">
        <v>1784</v>
      </c>
      <c r="C40" s="7" t="s">
        <v>4122</v>
      </c>
      <c r="D40" s="7" t="s">
        <v>431</v>
      </c>
      <c r="E40" s="7" t="s">
        <v>4195</v>
      </c>
      <c r="F40" s="7" t="s">
        <v>112</v>
      </c>
      <c r="G40" s="7" t="s">
        <v>1598</v>
      </c>
      <c r="H40" s="7">
        <v>291</v>
      </c>
      <c r="I40" s="7">
        <v>2022</v>
      </c>
      <c r="J40" s="7" t="s">
        <v>1785</v>
      </c>
      <c r="K40" s="7" t="s">
        <v>1786</v>
      </c>
      <c r="L40" s="8">
        <v>44543</v>
      </c>
      <c r="M40" s="7" t="s">
        <v>32</v>
      </c>
      <c r="N40" s="8">
        <v>46328</v>
      </c>
      <c r="O40" s="7">
        <v>130</v>
      </c>
      <c r="P40" s="9">
        <v>761400</v>
      </c>
      <c r="Q40" s="7" t="s">
        <v>4197</v>
      </c>
    </row>
    <row r="41" spans="1:17" s="7" customFormat="1" x14ac:dyDescent="0.25">
      <c r="A41" s="7" t="s">
        <v>3681</v>
      </c>
      <c r="B41" s="7" t="s">
        <v>1787</v>
      </c>
      <c r="C41" s="7" t="s">
        <v>4122</v>
      </c>
      <c r="D41" s="7" t="s">
        <v>431</v>
      </c>
      <c r="E41" s="7" t="s">
        <v>4195</v>
      </c>
      <c r="F41" s="7" t="s">
        <v>112</v>
      </c>
      <c r="G41" s="7" t="s">
        <v>1598</v>
      </c>
      <c r="H41" s="7">
        <v>291</v>
      </c>
      <c r="I41" s="7">
        <v>2022</v>
      </c>
      <c r="J41" s="7" t="s">
        <v>1788</v>
      </c>
      <c r="K41" s="7" t="s">
        <v>1789</v>
      </c>
      <c r="L41" s="8">
        <v>44543</v>
      </c>
      <c r="M41" s="7" t="s">
        <v>32</v>
      </c>
      <c r="N41" s="8">
        <v>46328</v>
      </c>
      <c r="O41" s="7">
        <v>130</v>
      </c>
      <c r="P41" s="9">
        <v>761400</v>
      </c>
      <c r="Q41" s="7" t="s">
        <v>4197</v>
      </c>
    </row>
    <row r="42" spans="1:17" s="7" customFormat="1" x14ac:dyDescent="0.25">
      <c r="A42" s="7" t="s">
        <v>3682</v>
      </c>
      <c r="B42" s="7" t="s">
        <v>1790</v>
      </c>
      <c r="C42" s="7" t="s">
        <v>4122</v>
      </c>
      <c r="D42" s="7" t="s">
        <v>431</v>
      </c>
      <c r="E42" s="7" t="s">
        <v>4195</v>
      </c>
      <c r="F42" s="7" t="s">
        <v>112</v>
      </c>
      <c r="G42" s="7" t="s">
        <v>1598</v>
      </c>
      <c r="H42" s="7" t="s">
        <v>4204</v>
      </c>
      <c r="I42" s="7">
        <v>2022</v>
      </c>
      <c r="J42" s="7" t="s">
        <v>1791</v>
      </c>
      <c r="K42" s="7" t="s">
        <v>1792</v>
      </c>
      <c r="L42" s="8">
        <v>44543</v>
      </c>
      <c r="M42" s="7" t="s">
        <v>23</v>
      </c>
      <c r="N42" s="8">
        <v>46328</v>
      </c>
      <c r="O42" s="7">
        <v>130</v>
      </c>
      <c r="P42" s="9">
        <v>761400</v>
      </c>
      <c r="Q42" s="7" t="s">
        <v>4197</v>
      </c>
    </row>
    <row r="43" spans="1:17" s="7" customFormat="1" x14ac:dyDescent="0.25">
      <c r="A43" s="7" t="s">
        <v>3683</v>
      </c>
      <c r="B43" s="7" t="s">
        <v>1793</v>
      </c>
      <c r="C43" s="7" t="s">
        <v>4122</v>
      </c>
      <c r="D43" s="7" t="s">
        <v>431</v>
      </c>
      <c r="E43" s="7" t="s">
        <v>4195</v>
      </c>
      <c r="F43" s="7" t="s">
        <v>112</v>
      </c>
      <c r="G43" s="7" t="s">
        <v>1598</v>
      </c>
      <c r="H43" s="7">
        <v>291</v>
      </c>
      <c r="I43" s="7">
        <v>2022</v>
      </c>
      <c r="J43" s="7" t="s">
        <v>1794</v>
      </c>
      <c r="K43" s="7" t="s">
        <v>1795</v>
      </c>
      <c r="L43" s="8">
        <v>44543</v>
      </c>
      <c r="M43" s="7" t="s">
        <v>32</v>
      </c>
      <c r="N43" s="8">
        <v>46328</v>
      </c>
      <c r="O43" s="7">
        <v>130</v>
      </c>
      <c r="P43" s="9">
        <v>761400</v>
      </c>
      <c r="Q43" s="7" t="s">
        <v>4197</v>
      </c>
    </row>
    <row r="44" spans="1:17" s="7" customFormat="1" x14ac:dyDescent="0.25">
      <c r="A44" s="7" t="s">
        <v>3685</v>
      </c>
      <c r="B44" s="7" t="s">
        <v>1799</v>
      </c>
      <c r="C44" s="7" t="s">
        <v>4122</v>
      </c>
      <c r="D44" s="7" t="s">
        <v>431</v>
      </c>
      <c r="E44" s="7" t="s">
        <v>4195</v>
      </c>
      <c r="F44" s="7" t="s">
        <v>112</v>
      </c>
      <c r="G44" s="7" t="s">
        <v>1598</v>
      </c>
      <c r="H44" s="7">
        <v>291</v>
      </c>
      <c r="I44" s="7">
        <v>2022</v>
      </c>
      <c r="J44" s="7" t="s">
        <v>1800</v>
      </c>
      <c r="K44" s="7" t="s">
        <v>1801</v>
      </c>
      <c r="L44" s="8">
        <v>44543</v>
      </c>
      <c r="M44" s="7" t="s">
        <v>32</v>
      </c>
      <c r="N44" s="8">
        <v>46328</v>
      </c>
      <c r="O44" s="7">
        <v>130</v>
      </c>
      <c r="P44" s="9">
        <v>761400</v>
      </c>
      <c r="Q44" s="7" t="s">
        <v>4197</v>
      </c>
    </row>
    <row r="45" spans="1:17" s="7" customFormat="1" x14ac:dyDescent="0.25">
      <c r="A45" s="7" t="s">
        <v>3687</v>
      </c>
      <c r="B45" s="7" t="s">
        <v>1805</v>
      </c>
      <c r="C45" s="7" t="s">
        <v>4122</v>
      </c>
      <c r="D45" s="7" t="s">
        <v>431</v>
      </c>
      <c r="E45" s="7" t="s">
        <v>4195</v>
      </c>
      <c r="F45" s="7" t="s">
        <v>112</v>
      </c>
      <c r="G45" s="7" t="s">
        <v>1598</v>
      </c>
      <c r="H45" s="7">
        <v>291</v>
      </c>
      <c r="I45" s="7">
        <v>2022</v>
      </c>
      <c r="J45" s="7" t="s">
        <v>1806</v>
      </c>
      <c r="K45" s="7" t="s">
        <v>1807</v>
      </c>
      <c r="L45" s="8">
        <v>44543</v>
      </c>
      <c r="M45" s="7" t="s">
        <v>23</v>
      </c>
      <c r="N45" s="8">
        <v>46328</v>
      </c>
      <c r="O45" s="7">
        <v>130</v>
      </c>
      <c r="P45" s="9">
        <v>761400</v>
      </c>
      <c r="Q45" s="7" t="s">
        <v>4197</v>
      </c>
    </row>
    <row r="46" spans="1:17" s="7" customFormat="1" x14ac:dyDescent="0.25">
      <c r="A46" s="7" t="s">
        <v>3688</v>
      </c>
      <c r="B46" s="7" t="s">
        <v>1808</v>
      </c>
      <c r="C46" s="7" t="s">
        <v>4122</v>
      </c>
      <c r="D46" s="7" t="s">
        <v>431</v>
      </c>
      <c r="E46" s="7" t="s">
        <v>4195</v>
      </c>
      <c r="F46" s="7" t="s">
        <v>112</v>
      </c>
      <c r="G46" s="7" t="s">
        <v>1598</v>
      </c>
      <c r="H46" s="7">
        <v>291</v>
      </c>
      <c r="I46" s="7">
        <v>2022</v>
      </c>
      <c r="J46" s="7" t="s">
        <v>1809</v>
      </c>
      <c r="K46" s="7" t="s">
        <v>1810</v>
      </c>
      <c r="L46" s="8">
        <v>44543</v>
      </c>
      <c r="M46" s="7" t="s">
        <v>32</v>
      </c>
      <c r="N46" s="8">
        <v>46328</v>
      </c>
      <c r="O46" s="7">
        <v>130</v>
      </c>
      <c r="P46" s="9">
        <v>761400</v>
      </c>
      <c r="Q46" s="7" t="s">
        <v>4197</v>
      </c>
    </row>
    <row r="47" spans="1:17" s="7" customFormat="1" x14ac:dyDescent="0.25">
      <c r="A47" s="7" t="s">
        <v>3689</v>
      </c>
      <c r="B47" s="7" t="s">
        <v>1811</v>
      </c>
      <c r="C47" s="7" t="s">
        <v>4122</v>
      </c>
      <c r="D47" s="7" t="s">
        <v>431</v>
      </c>
      <c r="E47" s="7" t="s">
        <v>4195</v>
      </c>
      <c r="F47" s="7" t="s">
        <v>112</v>
      </c>
      <c r="G47" s="7" t="s">
        <v>1598</v>
      </c>
      <c r="H47" s="7">
        <v>291</v>
      </c>
      <c r="I47" s="7">
        <v>2022</v>
      </c>
      <c r="J47" s="7" t="s">
        <v>1812</v>
      </c>
      <c r="K47" s="7" t="s">
        <v>1813</v>
      </c>
      <c r="L47" s="8">
        <v>44543</v>
      </c>
      <c r="M47" s="7" t="s">
        <v>32</v>
      </c>
      <c r="N47" s="8">
        <v>46328</v>
      </c>
      <c r="O47" s="7">
        <v>130</v>
      </c>
      <c r="P47" s="9">
        <v>761400</v>
      </c>
      <c r="Q47" s="7" t="s">
        <v>4197</v>
      </c>
    </row>
    <row r="48" spans="1:17" s="16" customFormat="1" x14ac:dyDescent="0.25">
      <c r="A48" s="16" t="s">
        <v>3690</v>
      </c>
      <c r="B48" s="16" t="s">
        <v>1814</v>
      </c>
      <c r="C48" s="16" t="s">
        <v>4122</v>
      </c>
      <c r="D48" s="16" t="s">
        <v>431</v>
      </c>
      <c r="E48" s="16" t="s">
        <v>4195</v>
      </c>
      <c r="F48" s="16" t="s">
        <v>112</v>
      </c>
      <c r="G48" s="16" t="s">
        <v>1598</v>
      </c>
      <c r="H48" s="16">
        <v>291</v>
      </c>
      <c r="I48" s="16">
        <v>2022</v>
      </c>
      <c r="J48" s="16" t="s">
        <v>1815</v>
      </c>
      <c r="K48" s="16" t="s">
        <v>1816</v>
      </c>
      <c r="L48" s="17">
        <v>44543</v>
      </c>
      <c r="M48" s="16" t="s">
        <v>23</v>
      </c>
      <c r="N48" s="17">
        <v>46328</v>
      </c>
      <c r="O48" s="16">
        <v>130</v>
      </c>
      <c r="P48" s="18">
        <v>761400</v>
      </c>
      <c r="Q48" s="16" t="s">
        <v>4197</v>
      </c>
    </row>
    <row r="49" spans="1:17" s="7" customFormat="1" x14ac:dyDescent="0.25">
      <c r="A49" s="7" t="s">
        <v>3693</v>
      </c>
      <c r="B49" s="7" t="s">
        <v>1823</v>
      </c>
      <c r="C49" s="7" t="s">
        <v>4122</v>
      </c>
      <c r="D49" s="7" t="s">
        <v>431</v>
      </c>
      <c r="E49" s="7" t="s">
        <v>4195</v>
      </c>
      <c r="F49" s="7" t="s">
        <v>112</v>
      </c>
      <c r="G49" s="7" t="s">
        <v>1598</v>
      </c>
      <c r="H49" s="7">
        <v>291</v>
      </c>
      <c r="I49" s="7">
        <v>2022</v>
      </c>
      <c r="J49" s="7" t="s">
        <v>1824</v>
      </c>
      <c r="K49" s="7" t="s">
        <v>1825</v>
      </c>
      <c r="L49" s="8">
        <v>44543</v>
      </c>
      <c r="M49" s="7" t="s">
        <v>32</v>
      </c>
      <c r="N49" s="8">
        <v>46328</v>
      </c>
      <c r="O49" s="7">
        <v>130</v>
      </c>
      <c r="P49" s="9">
        <v>761400</v>
      </c>
      <c r="Q49" s="7" t="s">
        <v>4197</v>
      </c>
    </row>
    <row r="50" spans="1:17" s="7" customFormat="1" x14ac:dyDescent="0.25">
      <c r="A50" s="7" t="s">
        <v>3694</v>
      </c>
      <c r="B50" s="7" t="s">
        <v>1826</v>
      </c>
      <c r="C50" s="7" t="s">
        <v>4122</v>
      </c>
      <c r="D50" s="7" t="s">
        <v>431</v>
      </c>
      <c r="E50" s="7" t="s">
        <v>4195</v>
      </c>
      <c r="F50" s="7" t="s">
        <v>112</v>
      </c>
      <c r="G50" s="7" t="s">
        <v>1598</v>
      </c>
      <c r="H50" s="7">
        <v>291</v>
      </c>
      <c r="I50" s="7">
        <v>2022</v>
      </c>
      <c r="J50" s="7" t="s">
        <v>1827</v>
      </c>
      <c r="K50" s="7" t="s">
        <v>1828</v>
      </c>
      <c r="L50" s="8">
        <v>44543</v>
      </c>
      <c r="M50" s="7" t="s">
        <v>32</v>
      </c>
      <c r="N50" s="8">
        <v>46328</v>
      </c>
      <c r="O50" s="7">
        <v>130</v>
      </c>
      <c r="P50" s="9">
        <v>761400</v>
      </c>
      <c r="Q50" s="7" t="s">
        <v>4197</v>
      </c>
    </row>
    <row r="51" spans="1:17" s="7" customFormat="1" x14ac:dyDescent="0.25">
      <c r="A51" s="7" t="s">
        <v>3700</v>
      </c>
      <c r="B51" s="7" t="s">
        <v>1844</v>
      </c>
      <c r="C51" s="7" t="s">
        <v>4130</v>
      </c>
      <c r="D51" s="7" t="s">
        <v>190</v>
      </c>
      <c r="E51" s="7" t="s">
        <v>4195</v>
      </c>
      <c r="F51" s="7" t="s">
        <v>112</v>
      </c>
      <c r="G51" s="7" t="s">
        <v>1598</v>
      </c>
      <c r="H51" s="7">
        <v>291</v>
      </c>
      <c r="I51" s="7">
        <v>2022</v>
      </c>
      <c r="J51" s="7" t="s">
        <v>1845</v>
      </c>
      <c r="K51" s="7" t="s">
        <v>1846</v>
      </c>
      <c r="L51" s="8">
        <v>44543</v>
      </c>
      <c r="M51" s="7" t="s">
        <v>32</v>
      </c>
      <c r="N51" s="8">
        <v>46331</v>
      </c>
      <c r="O51" s="7">
        <v>130</v>
      </c>
      <c r="P51" s="9">
        <v>761400</v>
      </c>
      <c r="Q51" s="7" t="s">
        <v>18</v>
      </c>
    </row>
    <row r="52" spans="1:17" s="7" customFormat="1" x14ac:dyDescent="0.25">
      <c r="A52" s="7" t="s">
        <v>3701</v>
      </c>
      <c r="B52" s="7" t="s">
        <v>1847</v>
      </c>
      <c r="C52" s="7" t="s">
        <v>4130</v>
      </c>
      <c r="D52" s="7" t="s">
        <v>190</v>
      </c>
      <c r="E52" s="7" t="s">
        <v>4195</v>
      </c>
      <c r="F52" s="7" t="s">
        <v>112</v>
      </c>
      <c r="G52" s="7" t="s">
        <v>1598</v>
      </c>
      <c r="H52" s="7">
        <v>291</v>
      </c>
      <c r="I52" s="7">
        <v>2022</v>
      </c>
      <c r="J52" s="7" t="s">
        <v>1848</v>
      </c>
      <c r="K52" s="7" t="s">
        <v>1849</v>
      </c>
      <c r="L52" s="8">
        <v>44543</v>
      </c>
      <c r="M52" s="7" t="s">
        <v>32</v>
      </c>
      <c r="N52" s="8">
        <v>46331</v>
      </c>
      <c r="O52" s="7">
        <v>130</v>
      </c>
      <c r="P52" s="9">
        <v>761400</v>
      </c>
      <c r="Q52" s="7" t="s">
        <v>18</v>
      </c>
    </row>
    <row r="53" spans="1:17" s="7" customFormat="1" x14ac:dyDescent="0.25">
      <c r="A53" s="7" t="s">
        <v>3702</v>
      </c>
      <c r="B53" s="7" t="s">
        <v>1850</v>
      </c>
      <c r="C53" s="7" t="s">
        <v>4130</v>
      </c>
      <c r="D53" s="7" t="s">
        <v>190</v>
      </c>
      <c r="E53" s="7" t="s">
        <v>4195</v>
      </c>
      <c r="F53" s="7" t="s">
        <v>112</v>
      </c>
      <c r="G53" s="7" t="s">
        <v>1598</v>
      </c>
      <c r="H53" s="7">
        <v>291</v>
      </c>
      <c r="I53" s="7">
        <v>2022</v>
      </c>
      <c r="J53" s="7" t="s">
        <v>1851</v>
      </c>
      <c r="K53" s="7" t="s">
        <v>1852</v>
      </c>
      <c r="L53" s="8">
        <v>44543</v>
      </c>
      <c r="M53" s="7" t="s">
        <v>32</v>
      </c>
      <c r="N53" s="8">
        <v>46331</v>
      </c>
      <c r="O53" s="7">
        <v>130</v>
      </c>
      <c r="P53" s="9">
        <v>761400</v>
      </c>
      <c r="Q53" s="7" t="s">
        <v>18</v>
      </c>
    </row>
    <row r="54" spans="1:17" s="7" customFormat="1" x14ac:dyDescent="0.25">
      <c r="A54" s="7" t="s">
        <v>3386</v>
      </c>
      <c r="B54" s="7" t="s">
        <v>840</v>
      </c>
      <c r="C54" s="7" t="s">
        <v>4121</v>
      </c>
      <c r="D54" s="7" t="s">
        <v>268</v>
      </c>
      <c r="E54" s="7" t="s">
        <v>4195</v>
      </c>
      <c r="F54" s="7" t="s">
        <v>198</v>
      </c>
      <c r="G54" s="7" t="s">
        <v>199</v>
      </c>
      <c r="H54" s="7">
        <v>250</v>
      </c>
      <c r="I54" s="7">
        <v>2018</v>
      </c>
      <c r="J54" s="7" t="s">
        <v>841</v>
      </c>
      <c r="K54" s="7" t="s">
        <v>842</v>
      </c>
      <c r="L54" s="8">
        <v>43180</v>
      </c>
      <c r="M54" s="7" t="s">
        <v>32</v>
      </c>
      <c r="N54" s="8">
        <v>46331</v>
      </c>
      <c r="O54" s="7">
        <v>130</v>
      </c>
      <c r="P54" s="9">
        <v>761400</v>
      </c>
      <c r="Q54" s="7" t="s">
        <v>18</v>
      </c>
    </row>
    <row r="55" spans="1:17" s="7" customFormat="1" x14ac:dyDescent="0.25">
      <c r="A55" s="7" t="s">
        <v>3387</v>
      </c>
      <c r="B55" s="7" t="s">
        <v>843</v>
      </c>
      <c r="C55" s="7" t="s">
        <v>4121</v>
      </c>
      <c r="D55" s="7" t="s">
        <v>268</v>
      </c>
      <c r="E55" s="7" t="s">
        <v>4195</v>
      </c>
      <c r="F55" s="7" t="s">
        <v>198</v>
      </c>
      <c r="G55" s="7" t="s">
        <v>199</v>
      </c>
      <c r="H55" s="7">
        <v>250</v>
      </c>
      <c r="I55" s="7">
        <v>2018</v>
      </c>
      <c r="J55" s="7" t="s">
        <v>844</v>
      </c>
      <c r="K55" s="7" t="s">
        <v>845</v>
      </c>
      <c r="L55" s="8">
        <v>43180</v>
      </c>
      <c r="M55" s="7" t="s">
        <v>32</v>
      </c>
      <c r="N55" s="8">
        <v>46331</v>
      </c>
      <c r="O55" s="7">
        <v>130</v>
      </c>
      <c r="P55" s="9">
        <v>761400</v>
      </c>
      <c r="Q55" s="7" t="s">
        <v>18</v>
      </c>
    </row>
    <row r="56" spans="1:17" s="7" customFormat="1" x14ac:dyDescent="0.25">
      <c r="A56" s="7" t="s">
        <v>3388</v>
      </c>
      <c r="B56" s="7" t="s">
        <v>846</v>
      </c>
      <c r="C56" s="7" t="s">
        <v>4121</v>
      </c>
      <c r="D56" s="7" t="s">
        <v>268</v>
      </c>
      <c r="E56" s="7" t="s">
        <v>4195</v>
      </c>
      <c r="F56" s="7" t="s">
        <v>198</v>
      </c>
      <c r="G56" s="7" t="s">
        <v>199</v>
      </c>
      <c r="H56" s="7">
        <v>250</v>
      </c>
      <c r="I56" s="7">
        <v>2018</v>
      </c>
      <c r="J56" s="7" t="s">
        <v>847</v>
      </c>
      <c r="K56" s="7" t="s">
        <v>848</v>
      </c>
      <c r="L56" s="8">
        <v>43180</v>
      </c>
      <c r="M56" s="7" t="s">
        <v>32</v>
      </c>
      <c r="N56" s="8">
        <v>46331</v>
      </c>
      <c r="O56" s="7">
        <v>130</v>
      </c>
      <c r="P56" s="9">
        <v>761400</v>
      </c>
      <c r="Q56" s="7" t="s">
        <v>18</v>
      </c>
    </row>
    <row r="57" spans="1:17" s="7" customFormat="1" x14ac:dyDescent="0.25">
      <c r="A57" s="7" t="s">
        <v>3389</v>
      </c>
      <c r="B57" s="7" t="s">
        <v>849</v>
      </c>
      <c r="C57" s="7" t="s">
        <v>4121</v>
      </c>
      <c r="D57" s="7" t="s">
        <v>268</v>
      </c>
      <c r="E57" s="7" t="s">
        <v>4195</v>
      </c>
      <c r="F57" s="7" t="s">
        <v>198</v>
      </c>
      <c r="G57" s="7" t="s">
        <v>199</v>
      </c>
      <c r="H57" s="7">
        <v>250</v>
      </c>
      <c r="I57" s="7">
        <v>2018</v>
      </c>
      <c r="J57" s="7" t="s">
        <v>850</v>
      </c>
      <c r="K57" s="7" t="s">
        <v>851</v>
      </c>
      <c r="L57" s="8">
        <v>43180</v>
      </c>
      <c r="M57" s="7" t="s">
        <v>32</v>
      </c>
      <c r="N57" s="8">
        <v>46331</v>
      </c>
      <c r="O57" s="7">
        <v>130</v>
      </c>
      <c r="P57" s="9">
        <v>761400</v>
      </c>
      <c r="Q57" s="7" t="s">
        <v>18</v>
      </c>
    </row>
    <row r="58" spans="1:17" s="7" customFormat="1" x14ac:dyDescent="0.25">
      <c r="A58" s="7" t="s">
        <v>3390</v>
      </c>
      <c r="B58" s="7" t="s">
        <v>852</v>
      </c>
      <c r="C58" s="7" t="s">
        <v>4121</v>
      </c>
      <c r="D58" s="7" t="s">
        <v>268</v>
      </c>
      <c r="E58" s="7" t="s">
        <v>4195</v>
      </c>
      <c r="F58" s="7" t="s">
        <v>198</v>
      </c>
      <c r="G58" s="7" t="s">
        <v>199</v>
      </c>
      <c r="H58" s="7">
        <v>250</v>
      </c>
      <c r="I58" s="7">
        <v>2018</v>
      </c>
      <c r="J58" s="7" t="s">
        <v>853</v>
      </c>
      <c r="K58" s="7" t="s">
        <v>854</v>
      </c>
      <c r="L58" s="8">
        <v>43180</v>
      </c>
      <c r="M58" s="7" t="s">
        <v>32</v>
      </c>
      <c r="N58" s="8">
        <v>46331</v>
      </c>
      <c r="O58" s="7">
        <v>130</v>
      </c>
      <c r="P58" s="9">
        <v>761400</v>
      </c>
      <c r="Q58" s="7" t="s">
        <v>18</v>
      </c>
    </row>
    <row r="59" spans="1:17" s="7" customFormat="1" x14ac:dyDescent="0.25">
      <c r="A59" s="7" t="s">
        <v>3391</v>
      </c>
      <c r="B59" s="7" t="s">
        <v>855</v>
      </c>
      <c r="C59" s="7" t="s">
        <v>4121</v>
      </c>
      <c r="D59" s="7" t="s">
        <v>268</v>
      </c>
      <c r="E59" s="7" t="s">
        <v>4195</v>
      </c>
      <c r="F59" s="7" t="s">
        <v>198</v>
      </c>
      <c r="G59" s="7" t="s">
        <v>199</v>
      </c>
      <c r="H59" s="7">
        <v>250</v>
      </c>
      <c r="I59" s="7">
        <v>2018</v>
      </c>
      <c r="J59" s="7" t="s">
        <v>856</v>
      </c>
      <c r="K59" s="7" t="s">
        <v>857</v>
      </c>
      <c r="L59" s="8">
        <v>43180</v>
      </c>
      <c r="M59" s="7" t="s">
        <v>32</v>
      </c>
      <c r="N59" s="8">
        <v>46331</v>
      </c>
      <c r="O59" s="7">
        <v>130</v>
      </c>
      <c r="P59" s="9">
        <v>761400</v>
      </c>
      <c r="Q59" s="7" t="s">
        <v>18</v>
      </c>
    </row>
    <row r="60" spans="1:17" s="7" customFormat="1" x14ac:dyDescent="0.25">
      <c r="A60" s="7" t="s">
        <v>3392</v>
      </c>
      <c r="B60" s="7" t="s">
        <v>858</v>
      </c>
      <c r="C60" s="7" t="s">
        <v>4121</v>
      </c>
      <c r="D60" s="7" t="s">
        <v>268</v>
      </c>
      <c r="E60" s="7" t="s">
        <v>4195</v>
      </c>
      <c r="F60" s="7" t="s">
        <v>198</v>
      </c>
      <c r="G60" s="7" t="s">
        <v>199</v>
      </c>
      <c r="H60" s="7">
        <v>250</v>
      </c>
      <c r="I60" s="7">
        <v>2018</v>
      </c>
      <c r="J60" s="7" t="s">
        <v>859</v>
      </c>
      <c r="K60" s="7" t="s">
        <v>860</v>
      </c>
      <c r="L60" s="8">
        <v>43180</v>
      </c>
      <c r="M60" s="7" t="s">
        <v>32</v>
      </c>
      <c r="N60" s="8">
        <v>46331</v>
      </c>
      <c r="O60" s="7">
        <v>130</v>
      </c>
      <c r="P60" s="9">
        <v>761400</v>
      </c>
      <c r="Q60" s="7" t="s">
        <v>18</v>
      </c>
    </row>
    <row r="61" spans="1:17" s="7" customFormat="1" x14ac:dyDescent="0.25">
      <c r="A61" s="7" t="s">
        <v>3697</v>
      </c>
      <c r="B61" s="7" t="s">
        <v>1835</v>
      </c>
      <c r="C61" s="7" t="s">
        <v>4121</v>
      </c>
      <c r="D61" s="7" t="s">
        <v>268</v>
      </c>
      <c r="E61" s="7" t="s">
        <v>4195</v>
      </c>
      <c r="F61" s="7" t="s">
        <v>112</v>
      </c>
      <c r="G61" s="7" t="s">
        <v>1598</v>
      </c>
      <c r="H61" s="7">
        <v>291</v>
      </c>
      <c r="I61" s="7">
        <v>2022</v>
      </c>
      <c r="J61" s="7" t="s">
        <v>1836</v>
      </c>
      <c r="K61" s="7" t="s">
        <v>1837</v>
      </c>
      <c r="L61" s="8">
        <v>44543</v>
      </c>
      <c r="M61" s="7" t="s">
        <v>32</v>
      </c>
      <c r="N61" s="8">
        <v>46331</v>
      </c>
      <c r="O61" s="7">
        <v>130</v>
      </c>
      <c r="P61" s="9">
        <v>761400</v>
      </c>
      <c r="Q61" s="7" t="s">
        <v>18</v>
      </c>
    </row>
    <row r="62" spans="1:17" s="7" customFormat="1" x14ac:dyDescent="0.25">
      <c r="A62" s="7" t="s">
        <v>3698</v>
      </c>
      <c r="B62" s="7" t="s">
        <v>1838</v>
      </c>
      <c r="C62" s="7" t="s">
        <v>4121</v>
      </c>
      <c r="D62" s="7" t="s">
        <v>268</v>
      </c>
      <c r="E62" s="7" t="s">
        <v>4195</v>
      </c>
      <c r="F62" s="7" t="s">
        <v>112</v>
      </c>
      <c r="G62" s="7" t="s">
        <v>1598</v>
      </c>
      <c r="H62" s="7">
        <v>291</v>
      </c>
      <c r="I62" s="7">
        <v>2022</v>
      </c>
      <c r="J62" s="7" t="s">
        <v>1839</v>
      </c>
      <c r="K62" s="7" t="s">
        <v>1840</v>
      </c>
      <c r="L62" s="8">
        <v>44543</v>
      </c>
      <c r="M62" s="7" t="s">
        <v>32</v>
      </c>
      <c r="N62" s="8">
        <v>46331</v>
      </c>
      <c r="O62" s="7">
        <v>130</v>
      </c>
      <c r="P62" s="9">
        <v>761400</v>
      </c>
      <c r="Q62" s="7" t="s">
        <v>18</v>
      </c>
    </row>
    <row r="63" spans="1:17" s="7" customFormat="1" x14ac:dyDescent="0.25">
      <c r="A63" s="7" t="s">
        <v>4006</v>
      </c>
      <c r="B63" s="7" t="s">
        <v>2783</v>
      </c>
      <c r="C63" s="7" t="s">
        <v>4121</v>
      </c>
      <c r="D63" s="7" t="s">
        <v>268</v>
      </c>
      <c r="E63" s="7" t="s">
        <v>4195</v>
      </c>
      <c r="F63" s="7" t="s">
        <v>112</v>
      </c>
      <c r="G63" s="7" t="s">
        <v>1598</v>
      </c>
      <c r="H63" s="7">
        <v>293</v>
      </c>
      <c r="I63" s="7">
        <v>2024</v>
      </c>
      <c r="J63" s="7" t="s">
        <v>2784</v>
      </c>
      <c r="K63" s="7" t="s">
        <v>2785</v>
      </c>
      <c r="L63" s="8">
        <v>45575</v>
      </c>
      <c r="M63" s="7" t="s">
        <v>32</v>
      </c>
      <c r="N63" s="8">
        <v>46331</v>
      </c>
      <c r="O63" s="7">
        <v>130</v>
      </c>
      <c r="P63" s="9">
        <v>761400</v>
      </c>
      <c r="Q63" s="7" t="s">
        <v>18</v>
      </c>
    </row>
    <row r="64" spans="1:17" s="7" customFormat="1" x14ac:dyDescent="0.25">
      <c r="A64" s="7" t="s">
        <v>3703</v>
      </c>
      <c r="B64" s="7" t="s">
        <v>1853</v>
      </c>
      <c r="C64" s="7" t="s">
        <v>4138</v>
      </c>
      <c r="D64" s="7" t="s">
        <v>501</v>
      </c>
      <c r="E64" s="7" t="s">
        <v>4195</v>
      </c>
      <c r="F64" s="7" t="s">
        <v>112</v>
      </c>
      <c r="G64" s="7" t="s">
        <v>1598</v>
      </c>
      <c r="H64" s="7">
        <v>291</v>
      </c>
      <c r="I64" s="7">
        <v>2022</v>
      </c>
      <c r="J64" s="7" t="s">
        <v>1854</v>
      </c>
      <c r="K64" s="7" t="s">
        <v>1855</v>
      </c>
      <c r="L64" s="8">
        <v>44543</v>
      </c>
      <c r="M64" s="7" t="s">
        <v>32</v>
      </c>
      <c r="N64" s="8">
        <v>46331</v>
      </c>
      <c r="O64" s="7">
        <v>130</v>
      </c>
      <c r="P64" s="9">
        <v>761400</v>
      </c>
      <c r="Q64" s="7" t="s">
        <v>18</v>
      </c>
    </row>
    <row r="65" spans="1:17" s="7" customFormat="1" x14ac:dyDescent="0.25">
      <c r="A65" s="7" t="s">
        <v>3704</v>
      </c>
      <c r="B65" s="7" t="s">
        <v>1856</v>
      </c>
      <c r="C65" s="7" t="s">
        <v>4133</v>
      </c>
      <c r="D65" s="7" t="s">
        <v>247</v>
      </c>
      <c r="E65" s="7" t="s">
        <v>4195</v>
      </c>
      <c r="F65" s="7" t="s">
        <v>112</v>
      </c>
      <c r="G65" s="7" t="s">
        <v>1598</v>
      </c>
      <c r="H65" s="7">
        <v>291</v>
      </c>
      <c r="I65" s="7">
        <v>2022</v>
      </c>
      <c r="J65" s="7" t="s">
        <v>1857</v>
      </c>
      <c r="K65" s="7" t="s">
        <v>1858</v>
      </c>
      <c r="L65" s="8">
        <v>44543</v>
      </c>
      <c r="M65" s="7" t="s">
        <v>32</v>
      </c>
      <c r="N65" s="8">
        <v>46331</v>
      </c>
      <c r="O65" s="7">
        <v>130</v>
      </c>
      <c r="P65" s="9">
        <v>761400</v>
      </c>
      <c r="Q65" s="7" t="s">
        <v>18</v>
      </c>
    </row>
    <row r="66" spans="1:17" s="7" customFormat="1" x14ac:dyDescent="0.25">
      <c r="A66" s="7" t="s">
        <v>3705</v>
      </c>
      <c r="B66" s="7" t="s">
        <v>1859</v>
      </c>
      <c r="C66" s="7" t="s">
        <v>4177</v>
      </c>
      <c r="D66" s="7" t="s">
        <v>444</v>
      </c>
      <c r="E66" s="7" t="s">
        <v>4195</v>
      </c>
      <c r="F66" s="7" t="s">
        <v>112</v>
      </c>
      <c r="G66" s="7" t="s">
        <v>1598</v>
      </c>
      <c r="H66" s="7">
        <v>291</v>
      </c>
      <c r="I66" s="7">
        <v>2022</v>
      </c>
      <c r="J66" s="7" t="s">
        <v>1860</v>
      </c>
      <c r="K66" s="7" t="s">
        <v>1861</v>
      </c>
      <c r="L66" s="8">
        <v>44543</v>
      </c>
      <c r="M66" s="7" t="s">
        <v>32</v>
      </c>
      <c r="N66" s="8">
        <v>46331</v>
      </c>
      <c r="O66" s="7">
        <v>130</v>
      </c>
      <c r="P66" s="9">
        <v>761400</v>
      </c>
      <c r="Q66" s="7" t="s">
        <v>18</v>
      </c>
    </row>
    <row r="67" spans="1:17" s="7" customFormat="1" x14ac:dyDescent="0.25">
      <c r="A67" s="7" t="s">
        <v>3706</v>
      </c>
      <c r="B67" s="7" t="s">
        <v>1862</v>
      </c>
      <c r="C67" s="7" t="s">
        <v>4177</v>
      </c>
      <c r="D67" s="7" t="s">
        <v>444</v>
      </c>
      <c r="E67" s="7" t="s">
        <v>4195</v>
      </c>
      <c r="F67" s="7" t="s">
        <v>112</v>
      </c>
      <c r="G67" s="7" t="s">
        <v>1598</v>
      </c>
      <c r="H67" s="7">
        <v>291</v>
      </c>
      <c r="I67" s="7">
        <v>2022</v>
      </c>
      <c r="J67" s="7" t="s">
        <v>1863</v>
      </c>
      <c r="K67" s="7" t="s">
        <v>1864</v>
      </c>
      <c r="L67" s="8">
        <v>44543</v>
      </c>
      <c r="M67" s="7" t="s">
        <v>32</v>
      </c>
      <c r="N67" s="8">
        <v>46331</v>
      </c>
      <c r="O67" s="7">
        <v>130</v>
      </c>
      <c r="P67" s="9">
        <v>761400</v>
      </c>
      <c r="Q67" s="7" t="s">
        <v>18</v>
      </c>
    </row>
    <row r="68" spans="1:17" s="7" customFormat="1" x14ac:dyDescent="0.25">
      <c r="A68" s="7" t="s">
        <v>3707</v>
      </c>
      <c r="B68" s="7" t="s">
        <v>1865</v>
      </c>
      <c r="C68" s="7" t="s">
        <v>4181</v>
      </c>
      <c r="D68" s="7" t="s">
        <v>444</v>
      </c>
      <c r="E68" s="7" t="s">
        <v>4195</v>
      </c>
      <c r="F68" s="7" t="s">
        <v>112</v>
      </c>
      <c r="G68" s="7" t="s">
        <v>1598</v>
      </c>
      <c r="H68" s="7">
        <v>291</v>
      </c>
      <c r="I68" s="7">
        <v>2022</v>
      </c>
      <c r="J68" s="7" t="s">
        <v>1866</v>
      </c>
      <c r="K68" s="7" t="s">
        <v>1867</v>
      </c>
      <c r="L68" s="8">
        <v>44543</v>
      </c>
      <c r="M68" s="7" t="s">
        <v>32</v>
      </c>
      <c r="N68" s="8">
        <v>46331</v>
      </c>
      <c r="O68" s="7">
        <v>130</v>
      </c>
      <c r="P68" s="9">
        <v>761400</v>
      </c>
      <c r="Q68" s="7" t="s">
        <v>18</v>
      </c>
    </row>
    <row r="69" spans="1:17" s="7" customFormat="1" x14ac:dyDescent="0.25">
      <c r="A69" s="7" t="s">
        <v>3699</v>
      </c>
      <c r="B69" s="7" t="s">
        <v>1841</v>
      </c>
      <c r="C69" s="7" t="s">
        <v>4175</v>
      </c>
      <c r="D69" s="7" t="s">
        <v>444</v>
      </c>
      <c r="E69" s="7" t="s">
        <v>4195</v>
      </c>
      <c r="F69" s="7" t="s">
        <v>112</v>
      </c>
      <c r="G69" s="7" t="s">
        <v>1598</v>
      </c>
      <c r="H69" s="7">
        <v>291</v>
      </c>
      <c r="I69" s="7">
        <v>2022</v>
      </c>
      <c r="J69" s="7" t="s">
        <v>1842</v>
      </c>
      <c r="K69" s="7" t="s">
        <v>1843</v>
      </c>
      <c r="L69" s="8">
        <v>44543</v>
      </c>
      <c r="M69" s="7" t="s">
        <v>32</v>
      </c>
      <c r="N69" s="8">
        <v>46331</v>
      </c>
      <c r="O69" s="7">
        <v>130</v>
      </c>
      <c r="P69" s="9">
        <v>761400</v>
      </c>
      <c r="Q69" s="7" t="s">
        <v>18</v>
      </c>
    </row>
    <row r="70" spans="1:17" s="7" customFormat="1" x14ac:dyDescent="0.25">
      <c r="A70" s="7" t="s">
        <v>3364</v>
      </c>
      <c r="B70" s="7" t="s">
        <v>774</v>
      </c>
      <c r="C70" s="7" t="s">
        <v>4145</v>
      </c>
      <c r="D70" s="7" t="s">
        <v>290</v>
      </c>
      <c r="E70" s="7" t="s">
        <v>145</v>
      </c>
      <c r="F70" s="7" t="s">
        <v>21</v>
      </c>
      <c r="G70" s="7" t="s">
        <v>76</v>
      </c>
      <c r="H70" s="7">
        <v>10800</v>
      </c>
      <c r="I70" s="7">
        <v>2018</v>
      </c>
      <c r="J70" s="7" t="s">
        <v>775</v>
      </c>
      <c r="K70" s="7">
        <v>35343657</v>
      </c>
      <c r="L70" s="8">
        <v>43186</v>
      </c>
      <c r="M70" s="7" t="s">
        <v>32</v>
      </c>
      <c r="N70" s="8">
        <v>46331</v>
      </c>
      <c r="O70" s="7">
        <v>320</v>
      </c>
      <c r="P70" s="9">
        <v>1282800</v>
      </c>
      <c r="Q70" s="7" t="s">
        <v>18</v>
      </c>
    </row>
    <row r="71" spans="1:17" s="7" customFormat="1" x14ac:dyDescent="0.25">
      <c r="A71" s="7" t="s">
        <v>3396</v>
      </c>
      <c r="B71" s="7" t="s">
        <v>870</v>
      </c>
      <c r="C71" s="7" t="s">
        <v>4169</v>
      </c>
      <c r="D71" s="7" t="s">
        <v>162</v>
      </c>
      <c r="E71" s="7" t="s">
        <v>4195</v>
      </c>
      <c r="F71" s="7" t="s">
        <v>198</v>
      </c>
      <c r="G71" s="7" t="s">
        <v>199</v>
      </c>
      <c r="H71" s="7">
        <v>250</v>
      </c>
      <c r="I71" s="7">
        <v>2018</v>
      </c>
      <c r="J71" s="7" t="s">
        <v>871</v>
      </c>
      <c r="K71" s="7" t="s">
        <v>872</v>
      </c>
      <c r="L71" s="8">
        <v>43180</v>
      </c>
      <c r="M71" s="7" t="s">
        <v>32</v>
      </c>
      <c r="N71" s="8">
        <v>46331</v>
      </c>
      <c r="O71" s="7">
        <v>130</v>
      </c>
      <c r="P71" s="9">
        <v>761400</v>
      </c>
      <c r="Q71" s="7" t="s">
        <v>18</v>
      </c>
    </row>
    <row r="72" spans="1:17" s="7" customFormat="1" x14ac:dyDescent="0.25">
      <c r="A72" s="7" t="s">
        <v>3393</v>
      </c>
      <c r="B72" s="7" t="s">
        <v>861</v>
      </c>
      <c r="C72" s="7" t="s">
        <v>4148</v>
      </c>
      <c r="D72" s="7" t="s">
        <v>329</v>
      </c>
      <c r="E72" s="7" t="s">
        <v>4195</v>
      </c>
      <c r="F72" s="7" t="s">
        <v>198</v>
      </c>
      <c r="G72" s="7" t="s">
        <v>199</v>
      </c>
      <c r="H72" s="7">
        <v>250</v>
      </c>
      <c r="I72" s="7">
        <v>2018</v>
      </c>
      <c r="J72" s="7" t="s">
        <v>862</v>
      </c>
      <c r="K72" s="7" t="s">
        <v>863</v>
      </c>
      <c r="L72" s="8">
        <v>43180</v>
      </c>
      <c r="M72" s="7" t="s">
        <v>32</v>
      </c>
      <c r="N72" s="8">
        <v>46331</v>
      </c>
      <c r="O72" s="7">
        <v>130</v>
      </c>
      <c r="P72" s="9">
        <v>761400</v>
      </c>
      <c r="Q72" s="7" t="s">
        <v>18</v>
      </c>
    </row>
    <row r="73" spans="1:17" s="7" customFormat="1" x14ac:dyDescent="0.25">
      <c r="A73" s="7" t="s">
        <v>3394</v>
      </c>
      <c r="B73" s="7" t="s">
        <v>864</v>
      </c>
      <c r="C73" s="7" t="s">
        <v>4148</v>
      </c>
      <c r="D73" s="7" t="s">
        <v>329</v>
      </c>
      <c r="E73" s="7" t="s">
        <v>4195</v>
      </c>
      <c r="F73" s="7" t="s">
        <v>198</v>
      </c>
      <c r="G73" s="7" t="s">
        <v>199</v>
      </c>
      <c r="H73" s="7">
        <v>250</v>
      </c>
      <c r="I73" s="7">
        <v>2018</v>
      </c>
      <c r="J73" s="7" t="s">
        <v>865</v>
      </c>
      <c r="K73" s="7" t="s">
        <v>866</v>
      </c>
      <c r="L73" s="8">
        <v>43180</v>
      </c>
      <c r="M73" s="7" t="s">
        <v>32</v>
      </c>
      <c r="N73" s="8">
        <v>46331</v>
      </c>
      <c r="O73" s="7">
        <v>130</v>
      </c>
      <c r="P73" s="9">
        <v>761400</v>
      </c>
      <c r="Q73" s="7" t="s">
        <v>18</v>
      </c>
    </row>
    <row r="74" spans="1:17" s="7" customFormat="1" x14ac:dyDescent="0.25">
      <c r="A74" s="7" t="s">
        <v>3961</v>
      </c>
      <c r="B74" s="7" t="s">
        <v>2645</v>
      </c>
      <c r="C74" s="7" t="s">
        <v>4120</v>
      </c>
      <c r="D74" s="7" t="s">
        <v>19</v>
      </c>
      <c r="E74" s="7" t="s">
        <v>277</v>
      </c>
      <c r="F74" s="7" t="s">
        <v>42</v>
      </c>
      <c r="G74" s="7" t="s">
        <v>1005</v>
      </c>
      <c r="H74" s="7">
        <v>2776</v>
      </c>
      <c r="I74" s="7">
        <v>2023</v>
      </c>
      <c r="J74" s="7" t="s">
        <v>2646</v>
      </c>
      <c r="K74" s="7" t="s">
        <v>2647</v>
      </c>
      <c r="L74" s="8">
        <v>45288</v>
      </c>
      <c r="M74" s="7" t="s">
        <v>32</v>
      </c>
      <c r="N74" s="8">
        <v>46333</v>
      </c>
      <c r="O74" s="7">
        <v>231</v>
      </c>
      <c r="P74" s="9">
        <v>1110300</v>
      </c>
      <c r="Q74" s="7" t="s">
        <v>18</v>
      </c>
    </row>
    <row r="75" spans="1:17" s="7" customFormat="1" x14ac:dyDescent="0.25">
      <c r="A75" s="7" t="s">
        <v>3624</v>
      </c>
      <c r="B75" s="7" t="s">
        <v>1610</v>
      </c>
      <c r="C75" s="7" t="s">
        <v>4121</v>
      </c>
      <c r="D75" s="7" t="s">
        <v>268</v>
      </c>
      <c r="E75" s="7" t="s">
        <v>4195</v>
      </c>
      <c r="F75" s="7" t="s">
        <v>112</v>
      </c>
      <c r="G75" s="7" t="s">
        <v>1598</v>
      </c>
      <c r="H75" s="7">
        <v>291</v>
      </c>
      <c r="I75" s="7">
        <v>2022</v>
      </c>
      <c r="J75" s="7" t="s">
        <v>1611</v>
      </c>
      <c r="K75" s="7" t="s">
        <v>1612</v>
      </c>
      <c r="L75" s="8">
        <v>44389</v>
      </c>
      <c r="M75" s="7" t="s">
        <v>32</v>
      </c>
      <c r="N75" s="8">
        <v>46333</v>
      </c>
      <c r="O75" s="7">
        <v>130</v>
      </c>
      <c r="P75" s="9">
        <v>761400</v>
      </c>
      <c r="Q75" s="7" t="s">
        <v>18</v>
      </c>
    </row>
    <row r="76" spans="1:17" s="7" customFormat="1" x14ac:dyDescent="0.25">
      <c r="A76" s="7" t="s">
        <v>3958</v>
      </c>
      <c r="B76" s="7" t="s">
        <v>2636</v>
      </c>
      <c r="C76" s="7" t="s">
        <v>4126</v>
      </c>
      <c r="D76" s="7" t="s">
        <v>316</v>
      </c>
      <c r="E76" s="7" t="s">
        <v>4195</v>
      </c>
      <c r="F76" s="7" t="s">
        <v>112</v>
      </c>
      <c r="G76" s="7" t="s">
        <v>1598</v>
      </c>
      <c r="H76" s="7">
        <v>291</v>
      </c>
      <c r="I76" s="7">
        <v>2023</v>
      </c>
      <c r="J76" s="7" t="s">
        <v>2637</v>
      </c>
      <c r="K76" s="7" t="s">
        <v>2638</v>
      </c>
      <c r="L76" s="8">
        <v>45266</v>
      </c>
      <c r="M76" s="7" t="s">
        <v>32</v>
      </c>
      <c r="N76" s="8">
        <v>46334</v>
      </c>
      <c r="O76" s="7">
        <v>130</v>
      </c>
      <c r="P76" s="9">
        <v>761400</v>
      </c>
      <c r="Q76" s="7" t="s">
        <v>18</v>
      </c>
    </row>
    <row r="77" spans="1:17" s="7" customFormat="1" x14ac:dyDescent="0.25">
      <c r="A77" s="7" t="s">
        <v>3500</v>
      </c>
      <c r="B77" s="7" t="s">
        <v>1221</v>
      </c>
      <c r="C77" s="7" t="s">
        <v>4126</v>
      </c>
      <c r="D77" s="7" t="s">
        <v>1107</v>
      </c>
      <c r="E77" s="7" t="s">
        <v>277</v>
      </c>
      <c r="F77" s="7" t="s">
        <v>242</v>
      </c>
      <c r="G77" s="7" t="s">
        <v>1061</v>
      </c>
      <c r="H77" s="7">
        <v>1600</v>
      </c>
      <c r="I77" s="7">
        <v>2020</v>
      </c>
      <c r="J77" s="7" t="s">
        <v>1222</v>
      </c>
      <c r="K77" s="7" t="s">
        <v>1223</v>
      </c>
      <c r="L77" s="8">
        <v>43756</v>
      </c>
      <c r="M77" s="7" t="s">
        <v>32</v>
      </c>
      <c r="N77" s="8">
        <v>46335</v>
      </c>
      <c r="O77" s="7">
        <v>221</v>
      </c>
      <c r="P77" s="9">
        <v>946600</v>
      </c>
      <c r="Q77" s="7" t="s">
        <v>18</v>
      </c>
    </row>
    <row r="78" spans="1:17" s="7" customFormat="1" x14ac:dyDescent="0.25">
      <c r="A78" s="7" t="s">
        <v>3978</v>
      </c>
      <c r="B78" s="7" t="s">
        <v>2697</v>
      </c>
      <c r="C78" s="7" t="s">
        <v>4135</v>
      </c>
      <c r="D78" s="7" t="s">
        <v>162</v>
      </c>
      <c r="E78" s="7" t="s">
        <v>277</v>
      </c>
      <c r="F78" s="7" t="s">
        <v>185</v>
      </c>
      <c r="G78" s="7" t="s">
        <v>2698</v>
      </c>
      <c r="H78" s="7">
        <v>2488</v>
      </c>
      <c r="I78" s="7">
        <v>2023</v>
      </c>
      <c r="J78" s="7" t="s">
        <v>2699</v>
      </c>
      <c r="K78" s="7" t="s">
        <v>2700</v>
      </c>
      <c r="L78" s="8">
        <v>45287</v>
      </c>
      <c r="M78" s="7" t="s">
        <v>32</v>
      </c>
      <c r="N78" s="8">
        <v>46336</v>
      </c>
      <c r="O78" s="7">
        <v>221</v>
      </c>
      <c r="P78" s="9">
        <v>946600</v>
      </c>
      <c r="Q78" s="7" t="s">
        <v>18</v>
      </c>
    </row>
    <row r="79" spans="1:17" s="7" customFormat="1" x14ac:dyDescent="0.25">
      <c r="A79" s="7" t="s">
        <v>3967</v>
      </c>
      <c r="B79" s="7" t="s">
        <v>2662</v>
      </c>
      <c r="C79" s="7" t="s">
        <v>4133</v>
      </c>
      <c r="D79" s="7" t="s">
        <v>1029</v>
      </c>
      <c r="E79" s="7" t="s">
        <v>4195</v>
      </c>
      <c r="F79" s="7" t="s">
        <v>112</v>
      </c>
      <c r="G79" s="7" t="s">
        <v>1598</v>
      </c>
      <c r="H79" s="7">
        <v>291</v>
      </c>
      <c r="I79" s="7">
        <v>2023</v>
      </c>
      <c r="J79" s="7" t="s">
        <v>2663</v>
      </c>
      <c r="K79" s="7" t="s">
        <v>2664</v>
      </c>
      <c r="L79" s="8">
        <v>45289</v>
      </c>
      <c r="M79" s="7" t="s">
        <v>32</v>
      </c>
      <c r="N79" s="8">
        <v>46336</v>
      </c>
      <c r="O79" s="7">
        <v>130</v>
      </c>
      <c r="P79" s="9">
        <v>761400</v>
      </c>
      <c r="Q79" s="7" t="s">
        <v>18</v>
      </c>
    </row>
    <row r="80" spans="1:17" s="7" customFormat="1" x14ac:dyDescent="0.25">
      <c r="A80" s="7" t="s">
        <v>3608</v>
      </c>
      <c r="B80" s="7" t="s">
        <v>1559</v>
      </c>
      <c r="C80" s="7" t="s">
        <v>4132</v>
      </c>
      <c r="D80" s="7" t="s">
        <v>150</v>
      </c>
      <c r="E80" s="7" t="s">
        <v>56</v>
      </c>
      <c r="F80" s="7" t="s">
        <v>106</v>
      </c>
      <c r="G80" s="7" t="s">
        <v>411</v>
      </c>
      <c r="H80" s="7">
        <v>4000</v>
      </c>
      <c r="I80" s="7">
        <v>2015</v>
      </c>
      <c r="J80" s="7" t="s">
        <v>1560</v>
      </c>
      <c r="K80" s="7" t="s">
        <v>1561</v>
      </c>
      <c r="L80" s="8">
        <v>42183</v>
      </c>
      <c r="M80" s="7" t="s">
        <v>32</v>
      </c>
      <c r="N80" s="8">
        <v>46336</v>
      </c>
      <c r="O80" s="7">
        <v>310</v>
      </c>
      <c r="P80" s="9">
        <v>888400</v>
      </c>
      <c r="Q80" s="7" t="s">
        <v>18</v>
      </c>
    </row>
    <row r="81" spans="1:17" s="7" customFormat="1" x14ac:dyDescent="0.25">
      <c r="A81" s="7" t="s">
        <v>3576</v>
      </c>
      <c r="B81" s="7" t="s">
        <v>1458</v>
      </c>
      <c r="C81" s="7" t="s">
        <v>4178</v>
      </c>
      <c r="D81" s="7" t="s">
        <v>1452</v>
      </c>
      <c r="E81" s="7" t="s">
        <v>4195</v>
      </c>
      <c r="F81" s="7" t="s">
        <v>198</v>
      </c>
      <c r="G81" s="7" t="s">
        <v>712</v>
      </c>
      <c r="H81" s="7">
        <v>150</v>
      </c>
      <c r="I81" s="7">
        <v>2017</v>
      </c>
      <c r="J81" s="7" t="s">
        <v>1459</v>
      </c>
      <c r="K81" s="7" t="s">
        <v>1460</v>
      </c>
      <c r="L81" s="8">
        <v>42837</v>
      </c>
      <c r="M81" s="7" t="s">
        <v>32</v>
      </c>
      <c r="N81" s="8">
        <v>46337</v>
      </c>
      <c r="O81" s="7">
        <v>120</v>
      </c>
      <c r="P81" s="9">
        <v>343300</v>
      </c>
      <c r="Q81" s="7" t="s">
        <v>4197</v>
      </c>
    </row>
    <row r="82" spans="1:17" s="10" customFormat="1" hidden="1" x14ac:dyDescent="0.25">
      <c r="A82" s="10" t="s">
        <v>3290</v>
      </c>
      <c r="B82" s="10" t="s">
        <v>526</v>
      </c>
      <c r="C82" s="10" t="s">
        <v>4127</v>
      </c>
      <c r="D82" s="10" t="s">
        <v>123</v>
      </c>
      <c r="E82" s="10" t="s">
        <v>4195</v>
      </c>
      <c r="F82" s="10" t="s">
        <v>198</v>
      </c>
      <c r="G82" s="10" t="s">
        <v>199</v>
      </c>
      <c r="H82" s="10">
        <v>250</v>
      </c>
      <c r="I82" s="10">
        <v>2017</v>
      </c>
      <c r="J82" s="10" t="s">
        <v>527</v>
      </c>
      <c r="K82" s="10" t="s">
        <v>528</v>
      </c>
      <c r="L82" s="11">
        <v>42817</v>
      </c>
      <c r="M82" s="10" t="s">
        <v>32</v>
      </c>
      <c r="N82" s="11">
        <v>46339</v>
      </c>
      <c r="O82" s="10">
        <v>130</v>
      </c>
      <c r="P82" s="12"/>
      <c r="Q82" s="10" t="s">
        <v>18</v>
      </c>
    </row>
    <row r="83" spans="1:17" s="7" customFormat="1" x14ac:dyDescent="0.25">
      <c r="A83" s="7" t="s">
        <v>3292</v>
      </c>
      <c r="B83" s="7" t="s">
        <v>533</v>
      </c>
      <c r="C83" s="7" t="s">
        <v>4137</v>
      </c>
      <c r="D83" s="7" t="s">
        <v>534</v>
      </c>
      <c r="E83" s="7" t="s">
        <v>4195</v>
      </c>
      <c r="F83" s="7" t="s">
        <v>198</v>
      </c>
      <c r="G83" s="7" t="s">
        <v>199</v>
      </c>
      <c r="H83" s="7">
        <v>250</v>
      </c>
      <c r="I83" s="7">
        <v>2017</v>
      </c>
      <c r="J83" s="7" t="s">
        <v>535</v>
      </c>
      <c r="K83" s="7" t="s">
        <v>536</v>
      </c>
      <c r="L83" s="8">
        <v>42817</v>
      </c>
      <c r="M83" s="7" t="s">
        <v>32</v>
      </c>
      <c r="N83" s="8">
        <v>46339</v>
      </c>
      <c r="O83" s="7">
        <v>130</v>
      </c>
      <c r="P83" s="9">
        <v>761400</v>
      </c>
      <c r="Q83" s="7" t="s">
        <v>18</v>
      </c>
    </row>
    <row r="84" spans="1:17" s="7" customFormat="1" x14ac:dyDescent="0.25">
      <c r="A84" s="7" t="s">
        <v>3241</v>
      </c>
      <c r="B84" s="7" t="s">
        <v>360</v>
      </c>
      <c r="C84" s="7" t="s">
        <v>4133</v>
      </c>
      <c r="D84" s="7" t="s">
        <v>361</v>
      </c>
      <c r="E84" s="7" t="s">
        <v>277</v>
      </c>
      <c r="F84" s="7" t="s">
        <v>185</v>
      </c>
      <c r="G84" s="7" t="s">
        <v>186</v>
      </c>
      <c r="H84" s="7">
        <v>2400</v>
      </c>
      <c r="I84" s="7">
        <v>2015</v>
      </c>
      <c r="J84" s="7" t="s">
        <v>362</v>
      </c>
      <c r="K84" s="7" t="s">
        <v>363</v>
      </c>
      <c r="L84" s="8">
        <v>41876</v>
      </c>
      <c r="M84" s="7" t="s">
        <v>32</v>
      </c>
      <c r="N84" s="8">
        <v>46339</v>
      </c>
      <c r="O84" s="7">
        <v>222</v>
      </c>
      <c r="P84" s="9">
        <v>1121400</v>
      </c>
      <c r="Q84" s="7" t="s">
        <v>18</v>
      </c>
    </row>
    <row r="85" spans="1:17" s="10" customFormat="1" hidden="1" x14ac:dyDescent="0.25">
      <c r="A85" s="10" t="s">
        <v>3315</v>
      </c>
      <c r="B85" s="10" t="s">
        <v>613</v>
      </c>
      <c r="C85" s="10" t="s">
        <v>4157</v>
      </c>
      <c r="D85" s="10" t="s">
        <v>614</v>
      </c>
      <c r="E85" s="10" t="s">
        <v>4195</v>
      </c>
      <c r="F85" s="10" t="s">
        <v>248</v>
      </c>
      <c r="G85" s="10" t="s">
        <v>404</v>
      </c>
      <c r="H85" s="10">
        <v>200</v>
      </c>
      <c r="I85" s="10">
        <v>2017</v>
      </c>
      <c r="J85" s="10" t="s">
        <v>615</v>
      </c>
      <c r="K85" s="10" t="s">
        <v>616</v>
      </c>
      <c r="L85" s="11">
        <v>42818</v>
      </c>
      <c r="M85" s="10" t="s">
        <v>32</v>
      </c>
      <c r="N85" s="11">
        <v>46339</v>
      </c>
      <c r="O85" s="10">
        <v>120</v>
      </c>
      <c r="P85" s="12"/>
      <c r="Q85" s="10" t="s">
        <v>18</v>
      </c>
    </row>
    <row r="86" spans="1:17" s="10" customFormat="1" hidden="1" x14ac:dyDescent="0.25">
      <c r="A86" s="10" t="s">
        <v>3317</v>
      </c>
      <c r="B86" s="10" t="s">
        <v>620</v>
      </c>
      <c r="C86" s="10" t="s">
        <v>4152</v>
      </c>
      <c r="D86" s="10" t="s">
        <v>72</v>
      </c>
      <c r="E86" s="10" t="s">
        <v>4195</v>
      </c>
      <c r="F86" s="10" t="s">
        <v>248</v>
      </c>
      <c r="G86" s="10" t="s">
        <v>404</v>
      </c>
      <c r="H86" s="10">
        <v>200</v>
      </c>
      <c r="I86" s="10">
        <v>2017</v>
      </c>
      <c r="J86" s="10" t="s">
        <v>621</v>
      </c>
      <c r="K86" s="10" t="s">
        <v>622</v>
      </c>
      <c r="L86" s="11">
        <v>42818</v>
      </c>
      <c r="M86" s="10" t="s">
        <v>32</v>
      </c>
      <c r="N86" s="11">
        <v>46339</v>
      </c>
      <c r="O86" s="10">
        <v>120</v>
      </c>
      <c r="P86" s="12"/>
      <c r="Q86" s="10" t="s">
        <v>18</v>
      </c>
    </row>
    <row r="87" spans="1:17" s="7" customFormat="1" x14ac:dyDescent="0.25">
      <c r="A87" s="7" t="s">
        <v>3255</v>
      </c>
      <c r="B87" s="7" t="s">
        <v>410</v>
      </c>
      <c r="C87" s="7" t="s">
        <v>4120</v>
      </c>
      <c r="D87" s="7" t="s">
        <v>19</v>
      </c>
      <c r="E87" s="7" t="s">
        <v>56</v>
      </c>
      <c r="F87" s="7" t="s">
        <v>106</v>
      </c>
      <c r="G87" s="7" t="s">
        <v>411</v>
      </c>
      <c r="H87" s="7">
        <v>4000</v>
      </c>
      <c r="I87" s="7">
        <v>2015</v>
      </c>
      <c r="J87" s="7" t="s">
        <v>412</v>
      </c>
      <c r="K87" s="7" t="s">
        <v>413</v>
      </c>
      <c r="L87" s="8">
        <v>42183</v>
      </c>
      <c r="M87" s="7" t="s">
        <v>23</v>
      </c>
      <c r="N87" s="8">
        <v>46339</v>
      </c>
      <c r="O87" s="7">
        <v>310</v>
      </c>
      <c r="P87" s="9">
        <v>888400</v>
      </c>
      <c r="Q87" s="7" t="s">
        <v>18</v>
      </c>
    </row>
    <row r="88" spans="1:17" s="7" customFormat="1" x14ac:dyDescent="0.25">
      <c r="A88" s="7" t="s">
        <v>4083</v>
      </c>
      <c r="B88" s="7" t="s">
        <v>3034</v>
      </c>
      <c r="C88" s="7" t="s">
        <v>4145</v>
      </c>
      <c r="D88" s="7" t="s">
        <v>2422</v>
      </c>
      <c r="E88" s="7" t="s">
        <v>4195</v>
      </c>
      <c r="F88" s="7" t="s">
        <v>198</v>
      </c>
      <c r="G88" s="7" t="s">
        <v>199</v>
      </c>
      <c r="H88" s="7">
        <v>249</v>
      </c>
      <c r="I88" s="7">
        <v>2023</v>
      </c>
      <c r="J88" s="7" t="s">
        <v>3035</v>
      </c>
      <c r="K88" s="7" t="s">
        <v>3036</v>
      </c>
      <c r="L88" s="8">
        <v>44945</v>
      </c>
      <c r="M88" s="7" t="s">
        <v>32</v>
      </c>
      <c r="N88" s="8">
        <v>46343</v>
      </c>
      <c r="O88" s="7">
        <v>130</v>
      </c>
      <c r="P88" s="9">
        <v>761400</v>
      </c>
      <c r="Q88" s="7" t="s">
        <v>18</v>
      </c>
    </row>
    <row r="89" spans="1:17" s="7" customFormat="1" x14ac:dyDescent="0.25">
      <c r="A89" s="7" t="s">
        <v>3674</v>
      </c>
      <c r="B89" s="7" t="s">
        <v>1766</v>
      </c>
      <c r="C89" s="7" t="s">
        <v>4122</v>
      </c>
      <c r="D89" s="7" t="s">
        <v>431</v>
      </c>
      <c r="E89" s="7" t="s">
        <v>4195</v>
      </c>
      <c r="F89" s="7" t="s">
        <v>112</v>
      </c>
      <c r="G89" s="7" t="s">
        <v>1598</v>
      </c>
      <c r="H89" s="7">
        <v>291</v>
      </c>
      <c r="I89" s="7">
        <v>2022</v>
      </c>
      <c r="J89" s="7" t="s">
        <v>1767</v>
      </c>
      <c r="K89" s="7" t="s">
        <v>1768</v>
      </c>
      <c r="L89" s="8">
        <v>44543</v>
      </c>
      <c r="M89" s="7" t="s">
        <v>23</v>
      </c>
      <c r="N89" s="8">
        <v>46347</v>
      </c>
      <c r="O89" s="7">
        <v>130</v>
      </c>
      <c r="P89" s="9">
        <v>761400</v>
      </c>
      <c r="Q89" s="7" t="s">
        <v>4197</v>
      </c>
    </row>
    <row r="90" spans="1:17" x14ac:dyDescent="0.25">
      <c r="A90" s="7" t="s">
        <v>3684</v>
      </c>
      <c r="B90" s="7" t="s">
        <v>1796</v>
      </c>
      <c r="C90" s="7" t="s">
        <v>4122</v>
      </c>
      <c r="D90" s="7" t="s">
        <v>431</v>
      </c>
      <c r="E90" s="7" t="s">
        <v>4195</v>
      </c>
      <c r="F90" s="7" t="s">
        <v>112</v>
      </c>
      <c r="G90" s="7" t="s">
        <v>1598</v>
      </c>
      <c r="H90" s="7">
        <v>291</v>
      </c>
      <c r="I90" s="7">
        <v>2022</v>
      </c>
      <c r="J90" s="7" t="s">
        <v>1797</v>
      </c>
      <c r="K90" s="7" t="s">
        <v>1798</v>
      </c>
      <c r="L90" s="8">
        <v>44543</v>
      </c>
      <c r="M90" s="7" t="s">
        <v>32</v>
      </c>
      <c r="N90" s="8">
        <v>46347</v>
      </c>
      <c r="O90" s="7">
        <v>130</v>
      </c>
      <c r="P90" s="9">
        <v>761400</v>
      </c>
      <c r="Q90" s="7" t="s">
        <v>4197</v>
      </c>
    </row>
    <row r="91" spans="1:17" x14ac:dyDescent="0.25">
      <c r="A91" s="7" t="s">
        <v>3691</v>
      </c>
      <c r="B91" s="7" t="s">
        <v>1817</v>
      </c>
      <c r="C91" s="7" t="s">
        <v>4122</v>
      </c>
      <c r="D91" s="7" t="s">
        <v>431</v>
      </c>
      <c r="E91" s="7" t="s">
        <v>4195</v>
      </c>
      <c r="F91" s="7" t="s">
        <v>112</v>
      </c>
      <c r="G91" s="7" t="s">
        <v>1598</v>
      </c>
      <c r="H91" s="7">
        <v>291</v>
      </c>
      <c r="I91" s="7">
        <v>2022</v>
      </c>
      <c r="J91" s="7" t="s">
        <v>1818</v>
      </c>
      <c r="K91" s="7" t="s">
        <v>1819</v>
      </c>
      <c r="L91" s="8">
        <v>44543</v>
      </c>
      <c r="M91" s="7" t="s">
        <v>32</v>
      </c>
      <c r="N91" s="8">
        <v>46347</v>
      </c>
      <c r="O91" s="7">
        <v>130</v>
      </c>
      <c r="P91" s="9">
        <v>761400</v>
      </c>
      <c r="Q91" s="7" t="s">
        <v>4197</v>
      </c>
    </row>
    <row r="92" spans="1:17" x14ac:dyDescent="0.25">
      <c r="A92" s="7" t="s">
        <v>3692</v>
      </c>
      <c r="B92" s="7" t="s">
        <v>1820</v>
      </c>
      <c r="C92" s="7" t="s">
        <v>4122</v>
      </c>
      <c r="D92" s="7" t="s">
        <v>431</v>
      </c>
      <c r="E92" s="7" t="s">
        <v>4195</v>
      </c>
      <c r="F92" s="7" t="s">
        <v>112</v>
      </c>
      <c r="G92" s="7" t="s">
        <v>1598</v>
      </c>
      <c r="H92" s="7">
        <v>291</v>
      </c>
      <c r="I92" s="7">
        <v>2022</v>
      </c>
      <c r="J92" s="7" t="s">
        <v>1821</v>
      </c>
      <c r="K92" s="7" t="s">
        <v>1822</v>
      </c>
      <c r="L92" s="8">
        <v>44543</v>
      </c>
      <c r="M92" s="7" t="s">
        <v>32</v>
      </c>
      <c r="N92" s="8">
        <v>46347</v>
      </c>
      <c r="O92" s="7">
        <v>130</v>
      </c>
      <c r="P92" s="9">
        <v>761400</v>
      </c>
      <c r="Q92" s="7" t="s">
        <v>4197</v>
      </c>
    </row>
    <row r="93" spans="1:17" x14ac:dyDescent="0.25">
      <c r="A93" s="7" t="s">
        <v>3695</v>
      </c>
      <c r="B93" s="7" t="s">
        <v>1829</v>
      </c>
      <c r="C93" s="7" t="s">
        <v>4122</v>
      </c>
      <c r="D93" s="7" t="s">
        <v>431</v>
      </c>
      <c r="E93" s="7" t="s">
        <v>4195</v>
      </c>
      <c r="F93" s="7" t="s">
        <v>112</v>
      </c>
      <c r="G93" s="7" t="s">
        <v>1598</v>
      </c>
      <c r="H93" s="7">
        <v>291</v>
      </c>
      <c r="I93" s="7">
        <v>2022</v>
      </c>
      <c r="J93" s="7" t="s">
        <v>1830</v>
      </c>
      <c r="K93" s="7" t="s">
        <v>1831</v>
      </c>
      <c r="L93" s="8">
        <v>44543</v>
      </c>
      <c r="M93" s="7" t="s">
        <v>32</v>
      </c>
      <c r="N93" s="8">
        <v>46347</v>
      </c>
      <c r="O93" s="7">
        <v>130</v>
      </c>
      <c r="P93" s="9">
        <v>761400</v>
      </c>
      <c r="Q93" s="7" t="s">
        <v>4197</v>
      </c>
    </row>
    <row r="94" spans="1:17" s="7" customFormat="1" x14ac:dyDescent="0.25">
      <c r="A94" s="7" t="s">
        <v>4029</v>
      </c>
      <c r="B94" s="7" t="s">
        <v>2856</v>
      </c>
      <c r="C94" s="7" t="s">
        <v>4189</v>
      </c>
      <c r="D94" s="7" t="s">
        <v>162</v>
      </c>
      <c r="E94" s="7" t="s">
        <v>4195</v>
      </c>
      <c r="F94" s="7" t="s">
        <v>112</v>
      </c>
      <c r="G94" s="7" t="s">
        <v>2814</v>
      </c>
      <c r="H94" s="7">
        <v>184</v>
      </c>
      <c r="I94" s="7">
        <v>2025</v>
      </c>
      <c r="J94" s="7" t="s">
        <v>2857</v>
      </c>
      <c r="K94" s="7" t="s">
        <v>2858</v>
      </c>
      <c r="L94" s="8">
        <v>45653</v>
      </c>
      <c r="M94" s="7" t="s">
        <v>32</v>
      </c>
      <c r="N94" s="8">
        <v>46347</v>
      </c>
      <c r="O94" s="7">
        <v>120</v>
      </c>
      <c r="P94" s="9">
        <v>343300</v>
      </c>
      <c r="Q94" s="7" t="s">
        <v>18</v>
      </c>
    </row>
    <row r="95" spans="1:17" s="7" customFormat="1" x14ac:dyDescent="0.25">
      <c r="A95" s="7" t="s">
        <v>4030</v>
      </c>
      <c r="B95" s="7" t="s">
        <v>2859</v>
      </c>
      <c r="C95" s="7" t="s">
        <v>4189</v>
      </c>
      <c r="D95" s="7" t="s">
        <v>162</v>
      </c>
      <c r="E95" s="7" t="s">
        <v>4195</v>
      </c>
      <c r="F95" s="7" t="s">
        <v>112</v>
      </c>
      <c r="G95" s="7" t="s">
        <v>2814</v>
      </c>
      <c r="H95" s="7">
        <v>184</v>
      </c>
      <c r="I95" s="7">
        <v>2025</v>
      </c>
      <c r="J95" s="7" t="s">
        <v>2860</v>
      </c>
      <c r="K95" s="7" t="s">
        <v>2861</v>
      </c>
      <c r="L95" s="8">
        <v>45653</v>
      </c>
      <c r="M95" s="7" t="s">
        <v>32</v>
      </c>
      <c r="N95" s="8">
        <v>46347</v>
      </c>
      <c r="O95" s="7">
        <v>120</v>
      </c>
      <c r="P95" s="9">
        <v>343300</v>
      </c>
      <c r="Q95" s="7" t="s">
        <v>18</v>
      </c>
    </row>
    <row r="96" spans="1:17" s="7" customFormat="1" x14ac:dyDescent="0.25">
      <c r="A96" s="7" t="s">
        <v>4031</v>
      </c>
      <c r="B96" s="7" t="s">
        <v>2862</v>
      </c>
      <c r="C96" s="7" t="s">
        <v>4189</v>
      </c>
      <c r="D96" s="7" t="s">
        <v>162</v>
      </c>
      <c r="E96" s="7" t="s">
        <v>4195</v>
      </c>
      <c r="F96" s="7" t="s">
        <v>112</v>
      </c>
      <c r="G96" s="7" t="s">
        <v>2814</v>
      </c>
      <c r="H96" s="7">
        <v>184</v>
      </c>
      <c r="I96" s="7">
        <v>2025</v>
      </c>
      <c r="J96" s="7" t="s">
        <v>2863</v>
      </c>
      <c r="K96" s="7" t="s">
        <v>2864</v>
      </c>
      <c r="L96" s="8">
        <v>45653</v>
      </c>
      <c r="M96" s="7" t="s">
        <v>32</v>
      </c>
      <c r="N96" s="8">
        <v>46347</v>
      </c>
      <c r="O96" s="7">
        <v>120</v>
      </c>
      <c r="P96" s="9">
        <v>343300</v>
      </c>
      <c r="Q96" s="7" t="s">
        <v>18</v>
      </c>
    </row>
    <row r="97" spans="1:17" s="7" customFormat="1" x14ac:dyDescent="0.25">
      <c r="A97" s="7" t="s">
        <v>3677</v>
      </c>
      <c r="B97" s="7" t="s">
        <v>1775</v>
      </c>
      <c r="C97" s="7" t="s">
        <v>4122</v>
      </c>
      <c r="D97" s="7" t="s">
        <v>431</v>
      </c>
      <c r="E97" s="7" t="s">
        <v>4195</v>
      </c>
      <c r="F97" s="7" t="s">
        <v>112</v>
      </c>
      <c r="G97" s="7" t="s">
        <v>1598</v>
      </c>
      <c r="H97" s="7">
        <v>291</v>
      </c>
      <c r="I97" s="7">
        <v>2022</v>
      </c>
      <c r="J97" s="7" t="s">
        <v>1776</v>
      </c>
      <c r="K97" s="7" t="s">
        <v>1777</v>
      </c>
      <c r="L97" s="8">
        <v>44543</v>
      </c>
      <c r="M97" s="7" t="s">
        <v>32</v>
      </c>
      <c r="N97" s="8">
        <v>46348</v>
      </c>
      <c r="O97" s="7">
        <v>130</v>
      </c>
      <c r="P97" s="9">
        <v>761400</v>
      </c>
      <c r="Q97" s="7" t="s">
        <v>4197</v>
      </c>
    </row>
    <row r="98" spans="1:17" s="7" customFormat="1" x14ac:dyDescent="0.25">
      <c r="A98" s="7" t="s">
        <v>3610</v>
      </c>
      <c r="B98" s="7" t="s">
        <v>1565</v>
      </c>
      <c r="C98" s="7" t="s">
        <v>4132</v>
      </c>
      <c r="D98" s="7" t="s">
        <v>150</v>
      </c>
      <c r="E98" s="7" t="s">
        <v>277</v>
      </c>
      <c r="F98" s="7" t="s">
        <v>42</v>
      </c>
      <c r="G98" s="7" t="s">
        <v>65</v>
      </c>
      <c r="H98" s="7">
        <v>2500</v>
      </c>
      <c r="I98" s="7">
        <v>2019</v>
      </c>
      <c r="J98" s="7" t="s">
        <v>1566</v>
      </c>
      <c r="K98" s="7" t="s">
        <v>1567</v>
      </c>
      <c r="L98" s="8">
        <v>43343</v>
      </c>
      <c r="M98" s="7" t="s">
        <v>32</v>
      </c>
      <c r="N98" s="8">
        <v>46350</v>
      </c>
      <c r="O98" s="7">
        <v>221</v>
      </c>
      <c r="P98" s="9">
        <v>946600</v>
      </c>
      <c r="Q98" s="7" t="s">
        <v>18</v>
      </c>
    </row>
    <row r="99" spans="1:17" s="7" customFormat="1" x14ac:dyDescent="0.25">
      <c r="A99" s="7" t="s">
        <v>3686</v>
      </c>
      <c r="B99" s="7" t="s">
        <v>1802</v>
      </c>
      <c r="C99" s="7" t="s">
        <v>4122</v>
      </c>
      <c r="D99" s="7" t="s">
        <v>431</v>
      </c>
      <c r="E99" s="7" t="s">
        <v>4195</v>
      </c>
      <c r="F99" s="7" t="s">
        <v>112</v>
      </c>
      <c r="G99" s="7" t="s">
        <v>1598</v>
      </c>
      <c r="H99" s="7">
        <v>291</v>
      </c>
      <c r="I99" s="7">
        <v>2022</v>
      </c>
      <c r="J99" s="7" t="s">
        <v>1803</v>
      </c>
      <c r="K99" s="7" t="s">
        <v>1804</v>
      </c>
      <c r="L99" s="8">
        <v>44543</v>
      </c>
      <c r="M99" s="7" t="s">
        <v>32</v>
      </c>
      <c r="N99" s="8">
        <v>46350</v>
      </c>
      <c r="O99" s="7">
        <v>130</v>
      </c>
      <c r="P99" s="9">
        <v>761400</v>
      </c>
      <c r="Q99" s="7" t="s">
        <v>4197</v>
      </c>
    </row>
    <row r="100" spans="1:17" s="7" customFormat="1" x14ac:dyDescent="0.25">
      <c r="A100" s="7" t="s">
        <v>4116</v>
      </c>
      <c r="B100" s="7" t="s">
        <v>3138</v>
      </c>
      <c r="C100" s="7" t="s">
        <v>4132</v>
      </c>
      <c r="D100" s="7" t="s">
        <v>105</v>
      </c>
      <c r="E100" s="7" t="s">
        <v>277</v>
      </c>
      <c r="F100" s="7" t="s">
        <v>185</v>
      </c>
      <c r="G100" s="7" t="s">
        <v>186</v>
      </c>
      <c r="H100" s="7">
        <v>2298</v>
      </c>
      <c r="I100" s="7">
        <v>2026</v>
      </c>
      <c r="J100" s="7" t="s">
        <v>3139</v>
      </c>
      <c r="K100" s="7" t="s">
        <v>3140</v>
      </c>
      <c r="L100" s="8">
        <v>46038</v>
      </c>
      <c r="M100" s="7" t="s">
        <v>32</v>
      </c>
      <c r="N100" s="8">
        <v>46352</v>
      </c>
      <c r="O100" s="7">
        <v>221</v>
      </c>
      <c r="P100" s="9">
        <v>946600</v>
      </c>
      <c r="Q100" s="7" t="s">
        <v>18</v>
      </c>
    </row>
    <row r="101" spans="1:17" s="7" customFormat="1" x14ac:dyDescent="0.25">
      <c r="A101" s="7" t="s">
        <v>4082</v>
      </c>
      <c r="B101" s="7" t="s">
        <v>3030</v>
      </c>
      <c r="C101" s="7" t="s">
        <v>4138</v>
      </c>
      <c r="D101" s="7" t="s">
        <v>3031</v>
      </c>
      <c r="E101" s="7" t="s">
        <v>277</v>
      </c>
      <c r="F101" s="7" t="s">
        <v>42</v>
      </c>
      <c r="G101" s="7" t="s">
        <v>1005</v>
      </c>
      <c r="H101" s="7">
        <v>2800</v>
      </c>
      <c r="I101" s="7">
        <v>2026</v>
      </c>
      <c r="J101" s="7" t="s">
        <v>3032</v>
      </c>
      <c r="K101" s="7" t="s">
        <v>3033</v>
      </c>
      <c r="L101" s="8">
        <v>46017</v>
      </c>
      <c r="M101" s="7" t="s">
        <v>32</v>
      </c>
      <c r="N101" s="8">
        <v>46352</v>
      </c>
      <c r="O101" s="7">
        <v>231</v>
      </c>
      <c r="P101" s="9">
        <v>1110300</v>
      </c>
      <c r="Q101" s="7" t="s">
        <v>18</v>
      </c>
    </row>
    <row r="102" spans="1:17" s="10" customFormat="1" hidden="1" x14ac:dyDescent="0.25">
      <c r="A102" s="10" t="s">
        <v>4081</v>
      </c>
      <c r="B102" s="10" t="s">
        <v>3026</v>
      </c>
      <c r="C102" s="10" t="s">
        <v>4122</v>
      </c>
      <c r="D102" s="10" t="s">
        <v>34</v>
      </c>
      <c r="E102" s="10" t="s">
        <v>277</v>
      </c>
      <c r="F102" s="10" t="s">
        <v>42</v>
      </c>
      <c r="G102" s="10" t="s">
        <v>1005</v>
      </c>
      <c r="H102" s="10">
        <v>2800</v>
      </c>
      <c r="I102" s="10">
        <v>2026</v>
      </c>
      <c r="J102" s="10" t="s">
        <v>3027</v>
      </c>
      <c r="K102" s="10" t="s">
        <v>3028</v>
      </c>
      <c r="L102" s="11">
        <v>46017</v>
      </c>
      <c r="M102" s="10" t="s">
        <v>1064</v>
      </c>
      <c r="N102" s="11">
        <v>46352</v>
      </c>
      <c r="O102" s="10">
        <v>231</v>
      </c>
      <c r="P102" s="12"/>
      <c r="Q102" s="10" t="s">
        <v>4197</v>
      </c>
    </row>
    <row r="103" spans="1:17" s="7" customFormat="1" x14ac:dyDescent="0.25">
      <c r="A103" s="7" t="s">
        <v>3238</v>
      </c>
      <c r="B103" s="7" t="s">
        <v>350</v>
      </c>
      <c r="C103" s="7" t="s">
        <v>4125</v>
      </c>
      <c r="D103" s="7" t="s">
        <v>89</v>
      </c>
      <c r="E103" s="7" t="s">
        <v>49</v>
      </c>
      <c r="F103" s="7" t="s">
        <v>242</v>
      </c>
      <c r="G103" s="7" t="s">
        <v>318</v>
      </c>
      <c r="H103" s="7">
        <v>2000</v>
      </c>
      <c r="I103" s="7">
        <v>2014</v>
      </c>
      <c r="J103" s="7" t="s">
        <v>351</v>
      </c>
      <c r="K103" s="7" t="s">
        <v>352</v>
      </c>
      <c r="L103" s="8">
        <v>41877</v>
      </c>
      <c r="M103" s="7" t="s">
        <v>32</v>
      </c>
      <c r="N103" s="8">
        <v>46352</v>
      </c>
      <c r="O103" s="7">
        <v>222</v>
      </c>
      <c r="P103" s="9">
        <v>1121400</v>
      </c>
      <c r="Q103" s="7" t="s">
        <v>18</v>
      </c>
    </row>
    <row r="104" spans="1:17" s="7" customFormat="1" x14ac:dyDescent="0.25">
      <c r="A104" s="7" t="s">
        <v>4025</v>
      </c>
      <c r="B104" s="7" t="s">
        <v>2844</v>
      </c>
      <c r="C104" s="7" t="s">
        <v>4135</v>
      </c>
      <c r="D104" s="7" t="s">
        <v>162</v>
      </c>
      <c r="E104" s="7" t="s">
        <v>4195</v>
      </c>
      <c r="F104" s="7" t="s">
        <v>112</v>
      </c>
      <c r="G104" s="7" t="s">
        <v>2814</v>
      </c>
      <c r="H104" s="7">
        <v>184</v>
      </c>
      <c r="I104" s="7">
        <v>2025</v>
      </c>
      <c r="J104" s="7" t="s">
        <v>2845</v>
      </c>
      <c r="K104" s="7" t="s">
        <v>2846</v>
      </c>
      <c r="L104" s="8">
        <v>45653</v>
      </c>
      <c r="M104" s="7" t="s">
        <v>32</v>
      </c>
      <c r="N104" s="8">
        <v>46352</v>
      </c>
      <c r="O104" s="7">
        <v>120</v>
      </c>
      <c r="P104" s="9">
        <v>343300</v>
      </c>
      <c r="Q104" s="7" t="s">
        <v>18</v>
      </c>
    </row>
    <row r="105" spans="1:17" s="7" customFormat="1" x14ac:dyDescent="0.25">
      <c r="A105" s="7" t="s">
        <v>4026</v>
      </c>
      <c r="B105" s="7" t="s">
        <v>2847</v>
      </c>
      <c r="C105" s="7" t="s">
        <v>4135</v>
      </c>
      <c r="D105" s="7" t="s">
        <v>162</v>
      </c>
      <c r="E105" s="7" t="s">
        <v>4195</v>
      </c>
      <c r="F105" s="7" t="s">
        <v>112</v>
      </c>
      <c r="G105" s="7" t="s">
        <v>2814</v>
      </c>
      <c r="H105" s="7">
        <v>184</v>
      </c>
      <c r="I105" s="7">
        <v>2025</v>
      </c>
      <c r="J105" s="7" t="s">
        <v>2848</v>
      </c>
      <c r="K105" s="7" t="s">
        <v>2849</v>
      </c>
      <c r="L105" s="8">
        <v>45653</v>
      </c>
      <c r="M105" s="7" t="s">
        <v>32</v>
      </c>
      <c r="N105" s="8">
        <v>46352</v>
      </c>
      <c r="O105" s="7">
        <v>120</v>
      </c>
      <c r="P105" s="9">
        <v>343300</v>
      </c>
      <c r="Q105" s="7" t="s">
        <v>18</v>
      </c>
    </row>
    <row r="106" spans="1:17" s="7" customFormat="1" x14ac:dyDescent="0.25">
      <c r="A106" s="7" t="s">
        <v>4015</v>
      </c>
      <c r="B106" s="7" t="s">
        <v>2813</v>
      </c>
      <c r="C106" s="7" t="s">
        <v>4158</v>
      </c>
      <c r="D106" s="7" t="s">
        <v>162</v>
      </c>
      <c r="E106" s="7" t="s">
        <v>4195</v>
      </c>
      <c r="F106" s="7" t="s">
        <v>112</v>
      </c>
      <c r="G106" s="7" t="s">
        <v>2814</v>
      </c>
      <c r="H106" s="7">
        <v>184</v>
      </c>
      <c r="I106" s="7">
        <v>2025</v>
      </c>
      <c r="J106" s="7" t="s">
        <v>2815</v>
      </c>
      <c r="K106" s="7" t="s">
        <v>2816</v>
      </c>
      <c r="L106" s="8">
        <v>45653</v>
      </c>
      <c r="M106" s="7" t="s">
        <v>32</v>
      </c>
      <c r="N106" s="8">
        <v>46352</v>
      </c>
      <c r="O106" s="7">
        <v>120</v>
      </c>
      <c r="P106" s="9">
        <v>343300</v>
      </c>
      <c r="Q106" s="7" t="s">
        <v>4197</v>
      </c>
    </row>
    <row r="107" spans="1:17" s="7" customFormat="1" x14ac:dyDescent="0.25">
      <c r="A107" s="7" t="s">
        <v>4016</v>
      </c>
      <c r="B107" s="7" t="s">
        <v>2817</v>
      </c>
      <c r="C107" s="7" t="s">
        <v>4158</v>
      </c>
      <c r="D107" s="7" t="s">
        <v>162</v>
      </c>
      <c r="E107" s="7" t="s">
        <v>4195</v>
      </c>
      <c r="F107" s="7" t="s">
        <v>112</v>
      </c>
      <c r="G107" s="7" t="s">
        <v>2814</v>
      </c>
      <c r="H107" s="7">
        <v>184</v>
      </c>
      <c r="I107" s="7">
        <v>2025</v>
      </c>
      <c r="J107" s="7" t="s">
        <v>2818</v>
      </c>
      <c r="K107" s="7" t="s">
        <v>2819</v>
      </c>
      <c r="L107" s="8">
        <v>45653</v>
      </c>
      <c r="M107" s="7" t="s">
        <v>32</v>
      </c>
      <c r="N107" s="8">
        <v>46352</v>
      </c>
      <c r="O107" s="7">
        <v>120</v>
      </c>
      <c r="P107" s="9">
        <v>343300</v>
      </c>
      <c r="Q107" s="7" t="s">
        <v>4197</v>
      </c>
    </row>
    <row r="108" spans="1:17" s="7" customFormat="1" x14ac:dyDescent="0.25">
      <c r="A108" s="7" t="s">
        <v>4017</v>
      </c>
      <c r="B108" s="7" t="s">
        <v>2820</v>
      </c>
      <c r="C108" s="7" t="s">
        <v>4158</v>
      </c>
      <c r="D108" s="7" t="s">
        <v>162</v>
      </c>
      <c r="E108" s="7" t="s">
        <v>4195</v>
      </c>
      <c r="F108" s="7" t="s">
        <v>112</v>
      </c>
      <c r="G108" s="7" t="s">
        <v>2814</v>
      </c>
      <c r="H108" s="7">
        <v>184</v>
      </c>
      <c r="I108" s="7">
        <v>2025</v>
      </c>
      <c r="J108" s="7" t="s">
        <v>2821</v>
      </c>
      <c r="K108" s="7" t="s">
        <v>2822</v>
      </c>
      <c r="L108" s="8">
        <v>45653</v>
      </c>
      <c r="M108" s="7" t="s">
        <v>32</v>
      </c>
      <c r="N108" s="8">
        <v>46352</v>
      </c>
      <c r="O108" s="7">
        <v>120</v>
      </c>
      <c r="P108" s="9">
        <v>343300</v>
      </c>
      <c r="Q108" s="7" t="s">
        <v>4197</v>
      </c>
    </row>
    <row r="109" spans="1:17" s="7" customFormat="1" x14ac:dyDescent="0.25">
      <c r="A109" s="7" t="s">
        <v>4018</v>
      </c>
      <c r="B109" s="7" t="s">
        <v>2823</v>
      </c>
      <c r="C109" s="7" t="s">
        <v>4158</v>
      </c>
      <c r="D109" s="7" t="s">
        <v>162</v>
      </c>
      <c r="E109" s="7" t="s">
        <v>4195</v>
      </c>
      <c r="F109" s="7" t="s">
        <v>112</v>
      </c>
      <c r="G109" s="7" t="s">
        <v>2814</v>
      </c>
      <c r="H109" s="7">
        <v>184</v>
      </c>
      <c r="I109" s="7">
        <v>2025</v>
      </c>
      <c r="J109" s="7" t="s">
        <v>2824</v>
      </c>
      <c r="K109" s="7" t="s">
        <v>2825</v>
      </c>
      <c r="L109" s="8">
        <v>45653</v>
      </c>
      <c r="M109" s="7" t="s">
        <v>32</v>
      </c>
      <c r="N109" s="8">
        <v>46352</v>
      </c>
      <c r="O109" s="7">
        <v>120</v>
      </c>
      <c r="P109" s="9">
        <v>343300</v>
      </c>
      <c r="Q109" s="7" t="s">
        <v>4197</v>
      </c>
    </row>
    <row r="110" spans="1:17" s="7" customFormat="1" x14ac:dyDescent="0.25">
      <c r="A110" s="7" t="s">
        <v>4021</v>
      </c>
      <c r="B110" s="7" t="s">
        <v>2832</v>
      </c>
      <c r="C110" s="7" t="s">
        <v>4144</v>
      </c>
      <c r="D110" s="7" t="s">
        <v>162</v>
      </c>
      <c r="E110" s="7" t="s">
        <v>4195</v>
      </c>
      <c r="F110" s="7" t="s">
        <v>112</v>
      </c>
      <c r="G110" s="7" t="s">
        <v>2814</v>
      </c>
      <c r="H110" s="7">
        <v>184</v>
      </c>
      <c r="I110" s="7">
        <v>2025</v>
      </c>
      <c r="J110" s="7" t="s">
        <v>2833</v>
      </c>
      <c r="K110" s="7" t="s">
        <v>2834</v>
      </c>
      <c r="L110" s="8">
        <v>45653</v>
      </c>
      <c r="M110" s="7" t="s">
        <v>32</v>
      </c>
      <c r="N110" s="8">
        <v>46352</v>
      </c>
      <c r="O110" s="7">
        <v>120</v>
      </c>
      <c r="P110" s="9">
        <v>343300</v>
      </c>
      <c r="Q110" s="7" t="s">
        <v>18</v>
      </c>
    </row>
    <row r="111" spans="1:17" s="7" customFormat="1" x14ac:dyDescent="0.25">
      <c r="A111" s="7" t="s">
        <v>4022</v>
      </c>
      <c r="B111" s="7" t="s">
        <v>2835</v>
      </c>
      <c r="C111" s="7" t="s">
        <v>4144</v>
      </c>
      <c r="D111" s="7" t="s">
        <v>162</v>
      </c>
      <c r="E111" s="7" t="s">
        <v>4195</v>
      </c>
      <c r="F111" s="7" t="s">
        <v>112</v>
      </c>
      <c r="G111" s="7" t="s">
        <v>2814</v>
      </c>
      <c r="H111" s="7">
        <v>184</v>
      </c>
      <c r="I111" s="7">
        <v>2025</v>
      </c>
      <c r="J111" s="7" t="s">
        <v>2836</v>
      </c>
      <c r="K111" s="7" t="s">
        <v>2837</v>
      </c>
      <c r="L111" s="8">
        <v>45653</v>
      </c>
      <c r="M111" s="7" t="s">
        <v>32</v>
      </c>
      <c r="N111" s="8">
        <v>46352</v>
      </c>
      <c r="O111" s="7">
        <v>120</v>
      </c>
      <c r="P111" s="9">
        <v>343300</v>
      </c>
      <c r="Q111" s="7" t="s">
        <v>18</v>
      </c>
    </row>
    <row r="112" spans="1:17" s="7" customFormat="1" x14ac:dyDescent="0.25">
      <c r="A112" s="7" t="s">
        <v>4019</v>
      </c>
      <c r="B112" s="7" t="s">
        <v>2826</v>
      </c>
      <c r="C112" s="7" t="s">
        <v>4159</v>
      </c>
      <c r="D112" s="7" t="s">
        <v>162</v>
      </c>
      <c r="E112" s="7" t="s">
        <v>4195</v>
      </c>
      <c r="F112" s="7" t="s">
        <v>112</v>
      </c>
      <c r="G112" s="7" t="s">
        <v>2814</v>
      </c>
      <c r="H112" s="7">
        <v>184</v>
      </c>
      <c r="I112" s="7">
        <v>2025</v>
      </c>
      <c r="J112" s="7" t="s">
        <v>2827</v>
      </c>
      <c r="K112" s="7" t="s">
        <v>2828</v>
      </c>
      <c r="L112" s="8">
        <v>45653</v>
      </c>
      <c r="M112" s="7" t="s">
        <v>32</v>
      </c>
      <c r="N112" s="8">
        <v>46352</v>
      </c>
      <c r="O112" s="7">
        <v>120</v>
      </c>
      <c r="P112" s="9">
        <v>343300</v>
      </c>
      <c r="Q112" s="7" t="s">
        <v>18</v>
      </c>
    </row>
    <row r="113" spans="1:17" s="7" customFormat="1" x14ac:dyDescent="0.25">
      <c r="A113" s="7" t="s">
        <v>4020</v>
      </c>
      <c r="B113" s="7" t="s">
        <v>2829</v>
      </c>
      <c r="C113" s="7" t="s">
        <v>4159</v>
      </c>
      <c r="D113" s="7" t="s">
        <v>162</v>
      </c>
      <c r="E113" s="7" t="s">
        <v>4195</v>
      </c>
      <c r="F113" s="7" t="s">
        <v>112</v>
      </c>
      <c r="G113" s="7" t="s">
        <v>2814</v>
      </c>
      <c r="H113" s="7">
        <v>184</v>
      </c>
      <c r="I113" s="7">
        <v>2025</v>
      </c>
      <c r="J113" s="7" t="s">
        <v>2830</v>
      </c>
      <c r="K113" s="7" t="s">
        <v>2831</v>
      </c>
      <c r="L113" s="8">
        <v>45653</v>
      </c>
      <c r="M113" s="7" t="s">
        <v>32</v>
      </c>
      <c r="N113" s="8">
        <v>46352</v>
      </c>
      <c r="O113" s="7">
        <v>120</v>
      </c>
      <c r="P113" s="9">
        <v>343300</v>
      </c>
      <c r="Q113" s="7" t="s">
        <v>18</v>
      </c>
    </row>
    <row r="114" spans="1:17" s="7" customFormat="1" x14ac:dyDescent="0.25">
      <c r="A114" s="7" t="s">
        <v>4027</v>
      </c>
      <c r="B114" s="7" t="s">
        <v>2850</v>
      </c>
      <c r="C114" s="7" t="s">
        <v>4188</v>
      </c>
      <c r="D114" s="7" t="s">
        <v>162</v>
      </c>
      <c r="E114" s="7" t="s">
        <v>4195</v>
      </c>
      <c r="F114" s="7" t="s">
        <v>112</v>
      </c>
      <c r="G114" s="7" t="s">
        <v>2814</v>
      </c>
      <c r="H114" s="7">
        <v>184</v>
      </c>
      <c r="I114" s="7">
        <v>2025</v>
      </c>
      <c r="J114" s="7" t="s">
        <v>2851</v>
      </c>
      <c r="K114" s="7" t="s">
        <v>2852</v>
      </c>
      <c r="L114" s="8">
        <v>45653</v>
      </c>
      <c r="M114" s="7" t="s">
        <v>32</v>
      </c>
      <c r="N114" s="8">
        <v>46352</v>
      </c>
      <c r="O114" s="7">
        <v>120</v>
      </c>
      <c r="P114" s="9">
        <v>343300</v>
      </c>
      <c r="Q114" s="7" t="s">
        <v>18</v>
      </c>
    </row>
    <row r="115" spans="1:17" s="7" customFormat="1" x14ac:dyDescent="0.25">
      <c r="A115" s="7" t="s">
        <v>4023</v>
      </c>
      <c r="B115" s="7" t="s">
        <v>2838</v>
      </c>
      <c r="C115" s="7" t="s">
        <v>4187</v>
      </c>
      <c r="D115" s="7" t="s">
        <v>162</v>
      </c>
      <c r="E115" s="7" t="s">
        <v>4195</v>
      </c>
      <c r="F115" s="7" t="s">
        <v>112</v>
      </c>
      <c r="G115" s="7" t="s">
        <v>2814</v>
      </c>
      <c r="H115" s="7">
        <v>184</v>
      </c>
      <c r="I115" s="7">
        <v>2025</v>
      </c>
      <c r="J115" s="7" t="s">
        <v>2839</v>
      </c>
      <c r="K115" s="7" t="s">
        <v>2840</v>
      </c>
      <c r="L115" s="8">
        <v>45653</v>
      </c>
      <c r="M115" s="7" t="s">
        <v>32</v>
      </c>
      <c r="N115" s="8">
        <v>46352</v>
      </c>
      <c r="O115" s="7">
        <v>120</v>
      </c>
      <c r="P115" s="9">
        <v>343300</v>
      </c>
      <c r="Q115" s="7" t="s">
        <v>18</v>
      </c>
    </row>
    <row r="116" spans="1:17" s="7" customFormat="1" x14ac:dyDescent="0.25">
      <c r="A116" s="7" t="s">
        <v>4028</v>
      </c>
      <c r="B116" s="7" t="s">
        <v>2853</v>
      </c>
      <c r="C116" s="7" t="s">
        <v>4168</v>
      </c>
      <c r="D116" s="7" t="s">
        <v>162</v>
      </c>
      <c r="E116" s="7" t="s">
        <v>4195</v>
      </c>
      <c r="F116" s="7" t="s">
        <v>112</v>
      </c>
      <c r="G116" s="7" t="s">
        <v>2814</v>
      </c>
      <c r="H116" s="7">
        <v>184</v>
      </c>
      <c r="I116" s="7">
        <v>2025</v>
      </c>
      <c r="J116" s="7" t="s">
        <v>2854</v>
      </c>
      <c r="K116" s="7" t="s">
        <v>2855</v>
      </c>
      <c r="L116" s="8">
        <v>45653</v>
      </c>
      <c r="M116" s="7" t="s">
        <v>32</v>
      </c>
      <c r="N116" s="8">
        <v>46352</v>
      </c>
      <c r="O116" s="7">
        <v>120</v>
      </c>
      <c r="P116" s="9">
        <v>343300</v>
      </c>
      <c r="Q116" s="7" t="s">
        <v>18</v>
      </c>
    </row>
    <row r="117" spans="1:17" s="7" customFormat="1" x14ac:dyDescent="0.25">
      <c r="A117" s="7" t="s">
        <v>4024</v>
      </c>
      <c r="B117" s="7" t="s">
        <v>2841</v>
      </c>
      <c r="C117" s="7" t="s">
        <v>4169</v>
      </c>
      <c r="D117" s="7" t="s">
        <v>162</v>
      </c>
      <c r="E117" s="7" t="s">
        <v>4195</v>
      </c>
      <c r="F117" s="7" t="s">
        <v>112</v>
      </c>
      <c r="G117" s="7" t="s">
        <v>2814</v>
      </c>
      <c r="H117" s="7">
        <v>184</v>
      </c>
      <c r="I117" s="7">
        <v>2025</v>
      </c>
      <c r="J117" s="7" t="s">
        <v>2842</v>
      </c>
      <c r="K117" s="7" t="s">
        <v>2843</v>
      </c>
      <c r="L117" s="8">
        <v>45653</v>
      </c>
      <c r="M117" s="7" t="s">
        <v>32</v>
      </c>
      <c r="N117" s="8">
        <v>46352</v>
      </c>
      <c r="O117" s="7">
        <v>120</v>
      </c>
      <c r="P117" s="9">
        <v>343300</v>
      </c>
      <c r="Q117" s="7" t="s">
        <v>18</v>
      </c>
    </row>
    <row r="118" spans="1:17" s="7" customFormat="1" x14ac:dyDescent="0.25">
      <c r="A118" s="7" t="s">
        <v>3727</v>
      </c>
      <c r="B118" s="7" t="s">
        <v>1930</v>
      </c>
      <c r="C118" s="7" t="s">
        <v>4121</v>
      </c>
      <c r="D118" s="7" t="s">
        <v>1923</v>
      </c>
      <c r="E118" s="7" t="s">
        <v>4195</v>
      </c>
      <c r="F118" s="7" t="s">
        <v>112</v>
      </c>
      <c r="G118" s="7" t="s">
        <v>1598</v>
      </c>
      <c r="H118" s="7">
        <v>291</v>
      </c>
      <c r="I118" s="7">
        <v>2022</v>
      </c>
      <c r="J118" s="7" t="s">
        <v>1931</v>
      </c>
      <c r="K118" s="7" t="s">
        <v>1932</v>
      </c>
      <c r="L118" s="8">
        <v>44607</v>
      </c>
      <c r="M118" s="7" t="s">
        <v>32</v>
      </c>
      <c r="N118" s="8">
        <v>46353</v>
      </c>
      <c r="O118" s="7">
        <v>130</v>
      </c>
      <c r="P118" s="9">
        <v>761400</v>
      </c>
      <c r="Q118" s="7" t="s">
        <v>18</v>
      </c>
    </row>
    <row r="119" spans="1:17" s="7" customFormat="1" x14ac:dyDescent="0.25">
      <c r="A119" s="7" t="s">
        <v>3728</v>
      </c>
      <c r="B119" s="7" t="s">
        <v>1933</v>
      </c>
      <c r="C119" s="7" t="s">
        <v>4121</v>
      </c>
      <c r="D119" s="7" t="s">
        <v>1923</v>
      </c>
      <c r="E119" s="7" t="s">
        <v>4195</v>
      </c>
      <c r="F119" s="7" t="s">
        <v>112</v>
      </c>
      <c r="G119" s="7" t="s">
        <v>1598</v>
      </c>
      <c r="H119" s="7">
        <v>291</v>
      </c>
      <c r="I119" s="7">
        <v>2022</v>
      </c>
      <c r="J119" s="7" t="s">
        <v>1934</v>
      </c>
      <c r="K119" s="7" t="s">
        <v>1935</v>
      </c>
      <c r="L119" s="8">
        <v>44607</v>
      </c>
      <c r="M119" s="7" t="s">
        <v>32</v>
      </c>
      <c r="N119" s="8">
        <v>46353</v>
      </c>
      <c r="O119" s="7">
        <v>130</v>
      </c>
      <c r="P119" s="9">
        <v>761400</v>
      </c>
      <c r="Q119" s="7" t="s">
        <v>18</v>
      </c>
    </row>
    <row r="120" spans="1:17" x14ac:dyDescent="0.25">
      <c r="A120" s="7" t="s">
        <v>4012</v>
      </c>
      <c r="B120" s="7" t="s">
        <v>2801</v>
      </c>
      <c r="C120" s="7" t="s">
        <v>4186</v>
      </c>
      <c r="D120" s="7" t="s">
        <v>2802</v>
      </c>
      <c r="E120" s="7" t="s">
        <v>4195</v>
      </c>
      <c r="F120" s="7" t="s">
        <v>198</v>
      </c>
      <c r="G120" s="7" t="s">
        <v>2803</v>
      </c>
      <c r="H120" s="7">
        <v>249</v>
      </c>
      <c r="I120" s="7">
        <v>2025</v>
      </c>
      <c r="J120" s="7" t="s">
        <v>2804</v>
      </c>
      <c r="K120" s="7" t="s">
        <v>2805</v>
      </c>
      <c r="L120" s="8">
        <v>45693</v>
      </c>
      <c r="M120" s="7" t="s">
        <v>32</v>
      </c>
      <c r="N120" s="8">
        <v>46353</v>
      </c>
      <c r="O120" s="7">
        <v>130</v>
      </c>
      <c r="P120" s="9">
        <v>761400</v>
      </c>
      <c r="Q120" s="7" t="s">
        <v>18</v>
      </c>
    </row>
    <row r="121" spans="1:17" s="7" customFormat="1" x14ac:dyDescent="0.25">
      <c r="A121" s="7" t="s">
        <v>4113</v>
      </c>
      <c r="B121" s="7" t="s">
        <v>3130</v>
      </c>
      <c r="C121" s="7" t="s">
        <v>4121</v>
      </c>
      <c r="D121" s="7" t="s">
        <v>479</v>
      </c>
      <c r="E121" s="7" t="s">
        <v>4195</v>
      </c>
      <c r="F121" s="7" t="s">
        <v>112</v>
      </c>
      <c r="G121" s="7" t="s">
        <v>2895</v>
      </c>
      <c r="H121" s="7">
        <v>293</v>
      </c>
      <c r="I121" s="7">
        <v>2025</v>
      </c>
      <c r="J121" s="7" t="s">
        <v>3131</v>
      </c>
      <c r="K121" s="7" t="s">
        <v>3132</v>
      </c>
      <c r="L121" s="8">
        <v>46092</v>
      </c>
      <c r="M121" s="7" t="s">
        <v>32</v>
      </c>
      <c r="N121" s="8">
        <v>46353</v>
      </c>
      <c r="O121" s="7">
        <v>130</v>
      </c>
      <c r="P121" s="9">
        <v>761400</v>
      </c>
      <c r="Q121" s="7" t="s">
        <v>18</v>
      </c>
    </row>
    <row r="122" spans="1:17" s="7" customFormat="1" x14ac:dyDescent="0.25">
      <c r="A122" s="7" t="s">
        <v>4114</v>
      </c>
      <c r="B122" s="7" t="s">
        <v>3133</v>
      </c>
      <c r="C122" s="7" t="s">
        <v>4121</v>
      </c>
      <c r="D122" s="7" t="s">
        <v>479</v>
      </c>
      <c r="E122" s="7" t="s">
        <v>4195</v>
      </c>
      <c r="F122" s="7" t="s">
        <v>112</v>
      </c>
      <c r="G122" s="7" t="s">
        <v>2895</v>
      </c>
      <c r="H122" s="7">
        <v>293</v>
      </c>
      <c r="I122" s="7">
        <v>2025</v>
      </c>
      <c r="J122" s="7" t="s">
        <v>3134</v>
      </c>
      <c r="K122" s="7" t="s">
        <v>3135</v>
      </c>
      <c r="L122" s="8">
        <v>46092</v>
      </c>
      <c r="M122" s="7" t="s">
        <v>32</v>
      </c>
      <c r="N122" s="8">
        <v>46353</v>
      </c>
      <c r="O122" s="7">
        <v>130</v>
      </c>
      <c r="P122" s="9">
        <v>761400</v>
      </c>
      <c r="Q122" s="7" t="s">
        <v>18</v>
      </c>
    </row>
    <row r="123" spans="1:17" s="7" customFormat="1" x14ac:dyDescent="0.25">
      <c r="A123" s="7" t="s">
        <v>3270</v>
      </c>
      <c r="B123" s="7" t="s">
        <v>461</v>
      </c>
      <c r="C123" s="7" t="s">
        <v>4130</v>
      </c>
      <c r="D123" s="7" t="s">
        <v>190</v>
      </c>
      <c r="E123" s="7" t="s">
        <v>277</v>
      </c>
      <c r="F123" s="7" t="s">
        <v>242</v>
      </c>
      <c r="G123" s="7" t="s">
        <v>463</v>
      </c>
      <c r="H123" s="7">
        <v>2300</v>
      </c>
      <c r="I123" s="7">
        <v>2017</v>
      </c>
      <c r="J123" s="7" t="s">
        <v>464</v>
      </c>
      <c r="K123" s="7" t="s">
        <v>465</v>
      </c>
      <c r="L123" s="8">
        <v>42756</v>
      </c>
      <c r="M123" s="7" t="s">
        <v>32</v>
      </c>
      <c r="N123" s="8">
        <v>46354</v>
      </c>
      <c r="O123" s="7">
        <v>221</v>
      </c>
      <c r="P123" s="9">
        <v>946600</v>
      </c>
      <c r="Q123" s="7" t="s">
        <v>18</v>
      </c>
    </row>
    <row r="124" spans="1:17" s="7" customFormat="1" x14ac:dyDescent="0.25">
      <c r="A124" s="7" t="s">
        <v>4098</v>
      </c>
      <c r="B124" s="7" t="s">
        <v>3085</v>
      </c>
      <c r="C124" s="7" t="s">
        <v>4128</v>
      </c>
      <c r="D124" s="7" t="s">
        <v>72</v>
      </c>
      <c r="E124" s="7" t="s">
        <v>277</v>
      </c>
      <c r="F124" s="7" t="s">
        <v>42</v>
      </c>
      <c r="G124" s="7" t="s">
        <v>1005</v>
      </c>
      <c r="H124" s="7">
        <v>2800</v>
      </c>
      <c r="I124" s="7">
        <v>2026</v>
      </c>
      <c r="J124" s="7" t="s">
        <v>3086</v>
      </c>
      <c r="K124" s="7" t="s">
        <v>3087</v>
      </c>
      <c r="L124" s="8">
        <v>46014</v>
      </c>
      <c r="M124" s="7" t="s">
        <v>32</v>
      </c>
      <c r="N124" s="8">
        <v>46354</v>
      </c>
      <c r="O124" s="7">
        <v>231</v>
      </c>
      <c r="P124" s="9">
        <v>1110300</v>
      </c>
      <c r="Q124" s="7" t="s">
        <v>18</v>
      </c>
    </row>
    <row r="125" spans="1:17" s="7" customFormat="1" x14ac:dyDescent="0.25">
      <c r="A125" s="7" t="s">
        <v>3751</v>
      </c>
      <c r="B125" s="7" t="s">
        <v>2002</v>
      </c>
      <c r="C125" s="7" t="s">
        <v>4143</v>
      </c>
      <c r="D125" s="7" t="s">
        <v>1535</v>
      </c>
      <c r="E125" s="7" t="s">
        <v>277</v>
      </c>
      <c r="F125" s="7" t="s">
        <v>42</v>
      </c>
      <c r="G125" s="7" t="s">
        <v>65</v>
      </c>
      <c r="H125" s="7">
        <v>2500</v>
      </c>
      <c r="I125" s="7">
        <v>2020</v>
      </c>
      <c r="J125" s="7" t="s">
        <v>2003</v>
      </c>
      <c r="K125" s="7" t="s">
        <v>2004</v>
      </c>
      <c r="L125" s="8">
        <v>43859</v>
      </c>
      <c r="M125" s="7" t="s">
        <v>32</v>
      </c>
      <c r="N125" s="8">
        <v>46355</v>
      </c>
      <c r="O125" s="7">
        <v>221</v>
      </c>
      <c r="P125" s="9">
        <v>946600</v>
      </c>
      <c r="Q125" s="7" t="s">
        <v>4197</v>
      </c>
    </row>
    <row r="126" spans="1:17" s="7" customFormat="1" x14ac:dyDescent="0.25">
      <c r="A126" s="7" t="s">
        <v>3269</v>
      </c>
      <c r="B126" s="7" t="s">
        <v>458</v>
      </c>
      <c r="C126" s="7" t="s">
        <v>4145</v>
      </c>
      <c r="D126" s="7" t="s">
        <v>290</v>
      </c>
      <c r="E126" s="7" t="s">
        <v>56</v>
      </c>
      <c r="F126" s="7" t="s">
        <v>42</v>
      </c>
      <c r="G126" s="7" t="s">
        <v>57</v>
      </c>
      <c r="H126" s="7">
        <v>5193</v>
      </c>
      <c r="I126" s="7">
        <v>2016</v>
      </c>
      <c r="J126" s="7" t="s">
        <v>459</v>
      </c>
      <c r="K126" s="7" t="s">
        <v>460</v>
      </c>
      <c r="L126" s="8">
        <v>42649</v>
      </c>
      <c r="M126" s="7" t="s">
        <v>32</v>
      </c>
      <c r="N126" s="8">
        <v>46355</v>
      </c>
      <c r="O126" s="7">
        <v>310</v>
      </c>
      <c r="P126" s="9">
        <v>888400</v>
      </c>
      <c r="Q126" s="7" t="s">
        <v>18</v>
      </c>
    </row>
    <row r="127" spans="1:17" s="7" customFormat="1" x14ac:dyDescent="0.25">
      <c r="A127" s="7" t="s">
        <v>3156</v>
      </c>
      <c r="B127" s="7" t="s">
        <v>59</v>
      </c>
      <c r="C127" s="7" t="s">
        <v>4126</v>
      </c>
      <c r="D127" s="7" t="s">
        <v>60</v>
      </c>
      <c r="E127" s="7" t="s">
        <v>56</v>
      </c>
      <c r="F127" s="7" t="s">
        <v>42</v>
      </c>
      <c r="G127" s="7" t="s">
        <v>57</v>
      </c>
      <c r="H127" s="7">
        <v>4600</v>
      </c>
      <c r="I127" s="7">
        <v>2007</v>
      </c>
      <c r="J127" s="7" t="s">
        <v>61</v>
      </c>
      <c r="K127" s="7">
        <v>412413</v>
      </c>
      <c r="L127" s="8">
        <v>39198</v>
      </c>
      <c r="M127" s="7" t="s">
        <v>32</v>
      </c>
      <c r="N127" s="8">
        <v>46356</v>
      </c>
      <c r="O127" s="7">
        <v>310</v>
      </c>
      <c r="P127" s="9">
        <v>888400</v>
      </c>
      <c r="Q127" s="7" t="s">
        <v>18</v>
      </c>
    </row>
    <row r="128" spans="1:17" s="10" customFormat="1" hidden="1" x14ac:dyDescent="0.25">
      <c r="A128" s="10" t="s">
        <v>3225</v>
      </c>
      <c r="B128" s="10" t="s">
        <v>306</v>
      </c>
      <c r="C128" s="10" t="s">
        <v>4125</v>
      </c>
      <c r="D128" s="10" t="s">
        <v>63</v>
      </c>
      <c r="E128" s="10" t="s">
        <v>4195</v>
      </c>
      <c r="F128" s="10" t="s">
        <v>198</v>
      </c>
      <c r="G128" s="10" t="s">
        <v>199</v>
      </c>
      <c r="H128" s="10">
        <v>250</v>
      </c>
      <c r="I128" s="10">
        <v>2014</v>
      </c>
      <c r="J128" s="10" t="s">
        <v>307</v>
      </c>
      <c r="K128" s="10" t="s">
        <v>308</v>
      </c>
      <c r="L128" s="11">
        <v>41730</v>
      </c>
      <c r="M128" s="10" t="s">
        <v>32</v>
      </c>
      <c r="N128" s="11">
        <v>46356</v>
      </c>
      <c r="O128" s="10">
        <v>130</v>
      </c>
      <c r="P128" s="12"/>
      <c r="Q128" s="10" t="s">
        <v>18</v>
      </c>
    </row>
    <row r="129" spans="1:17" s="7" customFormat="1" x14ac:dyDescent="0.25">
      <c r="A129" s="7" t="s">
        <v>3230</v>
      </c>
      <c r="B129" s="7" t="s">
        <v>325</v>
      </c>
      <c r="C129" s="7" t="s">
        <v>4135</v>
      </c>
      <c r="D129" s="7" t="s">
        <v>162</v>
      </c>
      <c r="E129" s="7" t="s">
        <v>41</v>
      </c>
      <c r="F129" s="7" t="s">
        <v>242</v>
      </c>
      <c r="G129" s="7" t="s">
        <v>243</v>
      </c>
      <c r="H129" s="7">
        <v>1600</v>
      </c>
      <c r="I129" s="7">
        <v>2014</v>
      </c>
      <c r="J129" s="7" t="s">
        <v>326</v>
      </c>
      <c r="K129" s="7" t="s">
        <v>327</v>
      </c>
      <c r="L129" s="8">
        <v>41612</v>
      </c>
      <c r="M129" s="7" t="s">
        <v>32</v>
      </c>
      <c r="N129" s="8">
        <v>46356</v>
      </c>
      <c r="O129" s="7">
        <v>522</v>
      </c>
      <c r="P129" s="9">
        <v>677400</v>
      </c>
      <c r="Q129" s="7" t="s">
        <v>18</v>
      </c>
    </row>
    <row r="130" spans="1:17" s="7" customFormat="1" x14ac:dyDescent="0.25">
      <c r="A130" s="7" t="s">
        <v>3760</v>
      </c>
      <c r="B130" s="7" t="s">
        <v>2030</v>
      </c>
      <c r="C130" s="7" t="s">
        <v>4145</v>
      </c>
      <c r="D130" s="7" t="s">
        <v>290</v>
      </c>
      <c r="E130" s="7" t="s">
        <v>4195</v>
      </c>
      <c r="F130" s="7" t="s">
        <v>248</v>
      </c>
      <c r="G130" s="7" t="s">
        <v>2031</v>
      </c>
      <c r="H130" s="7">
        <v>649</v>
      </c>
      <c r="I130" s="7">
        <v>2022</v>
      </c>
      <c r="J130" s="7" t="s">
        <v>2032</v>
      </c>
      <c r="K130" s="7" t="s">
        <v>2033</v>
      </c>
      <c r="L130" s="8">
        <v>44547</v>
      </c>
      <c r="M130" s="7" t="s">
        <v>32</v>
      </c>
      <c r="N130" s="8">
        <v>46356</v>
      </c>
      <c r="O130" s="7">
        <v>130</v>
      </c>
      <c r="P130" s="9">
        <v>761400</v>
      </c>
      <c r="Q130" s="7" t="s">
        <v>18</v>
      </c>
    </row>
    <row r="131" spans="1:17" s="7" customFormat="1" x14ac:dyDescent="0.25">
      <c r="A131" s="7" t="s">
        <v>3761</v>
      </c>
      <c r="B131" s="7" t="s">
        <v>2034</v>
      </c>
      <c r="C131" s="7" t="s">
        <v>4145</v>
      </c>
      <c r="D131" s="7" t="s">
        <v>290</v>
      </c>
      <c r="E131" s="7" t="s">
        <v>4195</v>
      </c>
      <c r="F131" s="7" t="s">
        <v>248</v>
      </c>
      <c r="G131" s="7" t="s">
        <v>2031</v>
      </c>
      <c r="H131" s="7">
        <v>649</v>
      </c>
      <c r="I131" s="7">
        <v>2022</v>
      </c>
      <c r="J131" s="7" t="s">
        <v>2035</v>
      </c>
      <c r="K131" s="7" t="s">
        <v>2036</v>
      </c>
      <c r="L131" s="8">
        <v>44547</v>
      </c>
      <c r="M131" s="7" t="s">
        <v>32</v>
      </c>
      <c r="N131" s="8">
        <v>46356</v>
      </c>
      <c r="O131" s="7">
        <v>130</v>
      </c>
      <c r="P131" s="9">
        <v>761400</v>
      </c>
      <c r="Q131" s="7" t="s">
        <v>18</v>
      </c>
    </row>
    <row r="132" spans="1:17" s="7" customFormat="1" x14ac:dyDescent="0.25">
      <c r="A132" s="7" t="s">
        <v>3762</v>
      </c>
      <c r="B132" s="7" t="s">
        <v>2037</v>
      </c>
      <c r="C132" s="7" t="s">
        <v>4145</v>
      </c>
      <c r="D132" s="7" t="s">
        <v>290</v>
      </c>
      <c r="E132" s="7" t="s">
        <v>4195</v>
      </c>
      <c r="F132" s="7" t="s">
        <v>248</v>
      </c>
      <c r="G132" s="7" t="s">
        <v>2031</v>
      </c>
      <c r="H132" s="7">
        <v>649</v>
      </c>
      <c r="I132" s="7">
        <v>2022</v>
      </c>
      <c r="J132" s="7" t="s">
        <v>2038</v>
      </c>
      <c r="K132" s="7" t="s">
        <v>2039</v>
      </c>
      <c r="L132" s="8">
        <v>44547</v>
      </c>
      <c r="M132" s="7" t="s">
        <v>32</v>
      </c>
      <c r="N132" s="8">
        <v>46356</v>
      </c>
      <c r="O132" s="7">
        <v>130</v>
      </c>
      <c r="P132" s="9">
        <v>761400</v>
      </c>
      <c r="Q132" s="7" t="s">
        <v>18</v>
      </c>
    </row>
    <row r="133" spans="1:17" s="7" customFormat="1" x14ac:dyDescent="0.25">
      <c r="A133" s="7" t="s">
        <v>3763</v>
      </c>
      <c r="B133" s="7" t="s">
        <v>2040</v>
      </c>
      <c r="C133" s="7" t="s">
        <v>4145</v>
      </c>
      <c r="D133" s="7" t="s">
        <v>290</v>
      </c>
      <c r="E133" s="7" t="s">
        <v>4195</v>
      </c>
      <c r="F133" s="7" t="s">
        <v>248</v>
      </c>
      <c r="G133" s="7" t="s">
        <v>2031</v>
      </c>
      <c r="H133" s="7">
        <v>649</v>
      </c>
      <c r="I133" s="7">
        <v>2022</v>
      </c>
      <c r="J133" s="7" t="s">
        <v>2041</v>
      </c>
      <c r="K133" s="7" t="s">
        <v>2042</v>
      </c>
      <c r="L133" s="8">
        <v>44547</v>
      </c>
      <c r="M133" s="7" t="s">
        <v>32</v>
      </c>
      <c r="N133" s="8">
        <v>46356</v>
      </c>
      <c r="O133" s="7">
        <v>130</v>
      </c>
      <c r="P133" s="9">
        <v>761400</v>
      </c>
      <c r="Q133" s="7" t="s">
        <v>18</v>
      </c>
    </row>
    <row r="134" spans="1:17" s="7" customFormat="1" x14ac:dyDescent="0.25">
      <c r="A134" s="7" t="s">
        <v>3764</v>
      </c>
      <c r="B134" s="7" t="s">
        <v>2043</v>
      </c>
      <c r="C134" s="7" t="s">
        <v>4145</v>
      </c>
      <c r="D134" s="7" t="s">
        <v>290</v>
      </c>
      <c r="E134" s="7" t="s">
        <v>4195</v>
      </c>
      <c r="F134" s="7" t="s">
        <v>248</v>
      </c>
      <c r="G134" s="7" t="s">
        <v>2031</v>
      </c>
      <c r="H134" s="7">
        <v>291</v>
      </c>
      <c r="I134" s="7">
        <v>2022</v>
      </c>
      <c r="J134" s="7" t="s">
        <v>2044</v>
      </c>
      <c r="K134" s="7" t="s">
        <v>2045</v>
      </c>
      <c r="L134" s="8">
        <v>44547</v>
      </c>
      <c r="M134" s="7" t="s">
        <v>32</v>
      </c>
      <c r="N134" s="8">
        <v>46356</v>
      </c>
      <c r="O134" s="7">
        <v>130</v>
      </c>
      <c r="P134" s="9">
        <v>761400</v>
      </c>
      <c r="Q134" s="7" t="s">
        <v>18</v>
      </c>
    </row>
    <row r="135" spans="1:17" s="7" customFormat="1" x14ac:dyDescent="0.25">
      <c r="A135" s="7" t="s">
        <v>3765</v>
      </c>
      <c r="B135" s="7" t="s">
        <v>2046</v>
      </c>
      <c r="C135" s="7" t="s">
        <v>4145</v>
      </c>
      <c r="D135" s="7" t="s">
        <v>290</v>
      </c>
      <c r="E135" s="7" t="s">
        <v>4195</v>
      </c>
      <c r="F135" s="7" t="s">
        <v>248</v>
      </c>
      <c r="G135" s="7" t="s">
        <v>2031</v>
      </c>
      <c r="H135" s="7">
        <v>645</v>
      </c>
      <c r="I135" s="7">
        <v>2022</v>
      </c>
      <c r="J135" s="7" t="s">
        <v>2047</v>
      </c>
      <c r="K135" s="7" t="s">
        <v>2048</v>
      </c>
      <c r="L135" s="8">
        <v>44547</v>
      </c>
      <c r="M135" s="7" t="s">
        <v>32</v>
      </c>
      <c r="N135" s="8">
        <v>46356</v>
      </c>
      <c r="O135" s="7">
        <v>130</v>
      </c>
      <c r="P135" s="9">
        <v>761400</v>
      </c>
      <c r="Q135" s="7" t="s">
        <v>18</v>
      </c>
    </row>
    <row r="136" spans="1:17" s="7" customFormat="1" x14ac:dyDescent="0.25">
      <c r="A136" s="7" t="s">
        <v>3766</v>
      </c>
      <c r="B136" s="7" t="s">
        <v>2049</v>
      </c>
      <c r="C136" s="7" t="s">
        <v>4145</v>
      </c>
      <c r="D136" s="7" t="s">
        <v>290</v>
      </c>
      <c r="E136" s="7" t="s">
        <v>4195</v>
      </c>
      <c r="F136" s="7" t="s">
        <v>248</v>
      </c>
      <c r="G136" s="7" t="s">
        <v>2031</v>
      </c>
      <c r="H136" s="7">
        <v>649</v>
      </c>
      <c r="I136" s="7">
        <v>2022</v>
      </c>
      <c r="J136" s="7" t="s">
        <v>2050</v>
      </c>
      <c r="K136" s="7" t="s">
        <v>2051</v>
      </c>
      <c r="L136" s="8">
        <v>44547</v>
      </c>
      <c r="M136" s="7" t="s">
        <v>32</v>
      </c>
      <c r="N136" s="8">
        <v>46356</v>
      </c>
      <c r="O136" s="7">
        <v>130</v>
      </c>
      <c r="P136" s="9">
        <v>761400</v>
      </c>
      <c r="Q136" s="7" t="s">
        <v>18</v>
      </c>
    </row>
    <row r="137" spans="1:17" s="7" customFormat="1" x14ac:dyDescent="0.25">
      <c r="A137" s="7" t="s">
        <v>3157</v>
      </c>
      <c r="B137" s="7" t="s">
        <v>62</v>
      </c>
      <c r="C137" s="7" t="s">
        <v>4125</v>
      </c>
      <c r="D137" s="7" t="s">
        <v>63</v>
      </c>
      <c r="E137" s="7" t="s">
        <v>277</v>
      </c>
      <c r="F137" s="7" t="s">
        <v>42</v>
      </c>
      <c r="G137" s="7" t="s">
        <v>65</v>
      </c>
      <c r="H137" s="7">
        <v>3500</v>
      </c>
      <c r="I137" s="7">
        <v>2007</v>
      </c>
      <c r="J137" s="7" t="s">
        <v>66</v>
      </c>
      <c r="K137" s="7">
        <v>255950</v>
      </c>
      <c r="L137" s="8">
        <v>39198</v>
      </c>
      <c r="M137" s="7" t="s">
        <v>32</v>
      </c>
      <c r="N137" s="8">
        <v>46356</v>
      </c>
      <c r="O137" s="7">
        <v>310</v>
      </c>
      <c r="P137" s="9">
        <v>888400</v>
      </c>
      <c r="Q137" s="7" t="s">
        <v>18</v>
      </c>
    </row>
    <row r="138" spans="1:17" s="7" customFormat="1" x14ac:dyDescent="0.25">
      <c r="A138" s="7" t="s">
        <v>3158</v>
      </c>
      <c r="B138" s="7" t="s">
        <v>67</v>
      </c>
      <c r="C138" s="7" t="s">
        <v>63</v>
      </c>
      <c r="D138" s="7" t="s">
        <v>4203</v>
      </c>
      <c r="E138" s="7" t="s">
        <v>277</v>
      </c>
      <c r="F138" s="7" t="s">
        <v>42</v>
      </c>
      <c r="G138" s="7" t="s">
        <v>65</v>
      </c>
      <c r="H138" s="7">
        <v>3500</v>
      </c>
      <c r="I138" s="7">
        <v>2007</v>
      </c>
      <c r="J138" s="7" t="s">
        <v>69</v>
      </c>
      <c r="K138" s="7">
        <v>236742</v>
      </c>
      <c r="L138" s="8">
        <v>39198</v>
      </c>
      <c r="M138" s="7" t="s">
        <v>32</v>
      </c>
      <c r="N138" s="8">
        <v>46356</v>
      </c>
      <c r="O138" s="7">
        <v>310</v>
      </c>
      <c r="P138" s="9">
        <v>888400</v>
      </c>
      <c r="Q138" s="7" t="s">
        <v>18</v>
      </c>
    </row>
    <row r="139" spans="1:17" s="7" customFormat="1" x14ac:dyDescent="0.25">
      <c r="A139" s="7" t="s">
        <v>4010</v>
      </c>
      <c r="B139" s="7" t="s">
        <v>2795</v>
      </c>
      <c r="C139" s="7" t="s">
        <v>4185</v>
      </c>
      <c r="D139" s="7" t="s">
        <v>2793</v>
      </c>
      <c r="E139" s="7" t="s">
        <v>41</v>
      </c>
      <c r="F139" s="7" t="s">
        <v>242</v>
      </c>
      <c r="G139" s="7" t="s">
        <v>243</v>
      </c>
      <c r="H139" s="7">
        <v>1600</v>
      </c>
      <c r="I139" s="7">
        <v>2012</v>
      </c>
      <c r="J139" s="7" t="s">
        <v>2796</v>
      </c>
      <c r="K139" s="7" t="s">
        <v>2797</v>
      </c>
      <c r="L139" s="8">
        <v>40938</v>
      </c>
      <c r="M139" s="7" t="s">
        <v>23</v>
      </c>
      <c r="N139" s="8">
        <v>46356</v>
      </c>
      <c r="O139" s="7">
        <v>522</v>
      </c>
      <c r="P139" s="9">
        <v>677400</v>
      </c>
      <c r="Q139" s="7" t="s">
        <v>18</v>
      </c>
    </row>
    <row r="140" spans="1:17" s="7" customFormat="1" x14ac:dyDescent="0.25">
      <c r="A140" s="7" t="s">
        <v>4096</v>
      </c>
      <c r="B140" s="7" t="s">
        <v>3078</v>
      </c>
      <c r="C140" s="7" t="s">
        <v>4140</v>
      </c>
      <c r="D140" s="7" t="s">
        <v>254</v>
      </c>
      <c r="E140" s="7" t="s">
        <v>4195</v>
      </c>
      <c r="F140" s="7" t="s">
        <v>248</v>
      </c>
      <c r="G140" s="7" t="s">
        <v>2031</v>
      </c>
      <c r="H140" s="7">
        <v>649</v>
      </c>
      <c r="I140" s="7">
        <v>2022</v>
      </c>
      <c r="J140" s="7" t="s">
        <v>3079</v>
      </c>
      <c r="K140" s="7" t="s">
        <v>3080</v>
      </c>
      <c r="L140" s="8">
        <v>44547</v>
      </c>
      <c r="M140" s="7" t="s">
        <v>32</v>
      </c>
      <c r="N140" s="8">
        <v>46356</v>
      </c>
      <c r="O140" s="7">
        <v>130</v>
      </c>
      <c r="P140" s="9">
        <v>761400</v>
      </c>
      <c r="Q140" s="7" t="s">
        <v>18</v>
      </c>
    </row>
    <row r="141" spans="1:17" x14ac:dyDescent="0.25">
      <c r="A141" s="7" t="s">
        <v>4094</v>
      </c>
      <c r="B141" s="7" t="s">
        <v>3069</v>
      </c>
      <c r="C141" s="7" t="s">
        <v>4128</v>
      </c>
      <c r="D141" s="7" t="s">
        <v>3070</v>
      </c>
      <c r="E141" s="7" t="s">
        <v>4195</v>
      </c>
      <c r="F141" s="7" t="s">
        <v>198</v>
      </c>
      <c r="G141" s="7" t="s">
        <v>2803</v>
      </c>
      <c r="H141" s="7">
        <v>249</v>
      </c>
      <c r="I141" s="7">
        <v>2026</v>
      </c>
      <c r="J141" s="7" t="s">
        <v>3071</v>
      </c>
      <c r="K141" s="7" t="s">
        <v>3072</v>
      </c>
      <c r="L141" s="8">
        <v>46063</v>
      </c>
      <c r="M141" s="7" t="s">
        <v>32</v>
      </c>
      <c r="N141" s="8">
        <v>46357</v>
      </c>
      <c r="O141" s="7">
        <v>130</v>
      </c>
      <c r="P141" s="9">
        <v>761400</v>
      </c>
      <c r="Q141" s="7" t="s">
        <v>18</v>
      </c>
    </row>
    <row r="142" spans="1:17" s="7" customFormat="1" x14ac:dyDescent="0.25">
      <c r="A142" s="7" t="s">
        <v>4099</v>
      </c>
      <c r="B142" s="7" t="s">
        <v>3088</v>
      </c>
      <c r="C142" s="7" t="s">
        <v>4128</v>
      </c>
      <c r="D142" s="7" t="s">
        <v>72</v>
      </c>
      <c r="E142" s="7" t="s">
        <v>277</v>
      </c>
      <c r="F142" s="7" t="s">
        <v>42</v>
      </c>
      <c r="G142" s="7" t="s">
        <v>1005</v>
      </c>
      <c r="H142" s="7">
        <v>2800</v>
      </c>
      <c r="I142" s="7">
        <v>2026</v>
      </c>
      <c r="J142" s="7" t="s">
        <v>3089</v>
      </c>
      <c r="K142" s="7" t="s">
        <v>3090</v>
      </c>
      <c r="L142" s="8">
        <v>46014</v>
      </c>
      <c r="M142" s="7" t="s">
        <v>32</v>
      </c>
      <c r="N142" s="8">
        <v>46357</v>
      </c>
      <c r="O142" s="7">
        <v>231</v>
      </c>
      <c r="P142" s="9">
        <v>1110300</v>
      </c>
      <c r="Q142" s="7" t="s">
        <v>18</v>
      </c>
    </row>
    <row r="143" spans="1:17" x14ac:dyDescent="0.25">
      <c r="A143" s="7" t="s">
        <v>4103</v>
      </c>
      <c r="B143" s="7" t="s">
        <v>3100</v>
      </c>
      <c r="C143" s="7" t="s">
        <v>4155</v>
      </c>
      <c r="D143" s="7" t="s">
        <v>162</v>
      </c>
      <c r="E143" s="7" t="s">
        <v>4195</v>
      </c>
      <c r="F143" s="7" t="s">
        <v>198</v>
      </c>
      <c r="G143" s="7" t="s">
        <v>2803</v>
      </c>
      <c r="H143" s="7">
        <v>249</v>
      </c>
      <c r="I143" s="7">
        <v>2026</v>
      </c>
      <c r="J143" s="7" t="s">
        <v>3101</v>
      </c>
      <c r="K143" s="7" t="s">
        <v>3102</v>
      </c>
      <c r="L143" s="8">
        <v>46031</v>
      </c>
      <c r="M143" s="7" t="s">
        <v>32</v>
      </c>
      <c r="N143" s="8">
        <v>46357</v>
      </c>
      <c r="O143" s="7">
        <v>130</v>
      </c>
      <c r="P143" s="9">
        <v>761400</v>
      </c>
      <c r="Q143" s="7" t="s">
        <v>18</v>
      </c>
    </row>
    <row r="144" spans="1:17" s="10" customFormat="1" hidden="1" x14ac:dyDescent="0.25">
      <c r="A144" s="10" t="s">
        <v>3228</v>
      </c>
      <c r="B144" s="10" t="s">
        <v>315</v>
      </c>
      <c r="C144" s="10" t="s">
        <v>4126</v>
      </c>
      <c r="D144" s="10" t="s">
        <v>316</v>
      </c>
      <c r="E144" s="10" t="s">
        <v>49</v>
      </c>
      <c r="F144" s="10" t="s">
        <v>242</v>
      </c>
      <c r="G144" s="10" t="s">
        <v>318</v>
      </c>
      <c r="H144" s="10">
        <v>2000</v>
      </c>
      <c r="I144" s="10">
        <v>2014</v>
      </c>
      <c r="J144" s="10" t="s">
        <v>319</v>
      </c>
      <c r="K144" s="10" t="s">
        <v>320</v>
      </c>
      <c r="L144" s="11">
        <v>41729</v>
      </c>
      <c r="M144" s="10" t="s">
        <v>23</v>
      </c>
      <c r="N144" s="11">
        <v>46358</v>
      </c>
      <c r="O144" s="10">
        <v>222</v>
      </c>
      <c r="P144" s="12"/>
      <c r="Q144" s="10" t="s">
        <v>18</v>
      </c>
    </row>
    <row r="145" spans="1:18" s="7" customFormat="1" x14ac:dyDescent="0.25">
      <c r="A145" s="7" t="s">
        <v>3463</v>
      </c>
      <c r="B145" s="7" t="s">
        <v>1096</v>
      </c>
      <c r="C145" s="7" t="s">
        <v>4121</v>
      </c>
      <c r="D145" s="7" t="s">
        <v>1097</v>
      </c>
      <c r="E145" s="7" t="s">
        <v>277</v>
      </c>
      <c r="F145" s="7" t="s">
        <v>185</v>
      </c>
      <c r="G145" s="7" t="s">
        <v>594</v>
      </c>
      <c r="H145" s="7">
        <v>2500</v>
      </c>
      <c r="I145" s="7">
        <v>2020</v>
      </c>
      <c r="J145" s="7" t="s">
        <v>1098</v>
      </c>
      <c r="K145" s="7" t="s">
        <v>1099</v>
      </c>
      <c r="L145" s="8">
        <v>43804</v>
      </c>
      <c r="M145" s="7" t="s">
        <v>32</v>
      </c>
      <c r="N145" s="8">
        <v>46359</v>
      </c>
      <c r="O145" s="7">
        <v>221</v>
      </c>
      <c r="P145" s="9">
        <v>946600</v>
      </c>
      <c r="Q145" s="7" t="s">
        <v>18</v>
      </c>
    </row>
    <row r="146" spans="1:18" s="7" customFormat="1" x14ac:dyDescent="0.25">
      <c r="A146" s="7" t="s">
        <v>3474</v>
      </c>
      <c r="B146" s="7" t="s">
        <v>1133</v>
      </c>
      <c r="C146" s="7" t="s">
        <v>4121</v>
      </c>
      <c r="D146" s="7" t="s">
        <v>1134</v>
      </c>
      <c r="E146" s="7" t="s">
        <v>277</v>
      </c>
      <c r="F146" s="7" t="s">
        <v>185</v>
      </c>
      <c r="G146" s="7" t="s">
        <v>594</v>
      </c>
      <c r="H146" s="7">
        <v>2500</v>
      </c>
      <c r="I146" s="7">
        <v>2020</v>
      </c>
      <c r="J146" s="7" t="s">
        <v>1135</v>
      </c>
      <c r="K146" s="7" t="s">
        <v>1136</v>
      </c>
      <c r="L146" s="8">
        <v>43804</v>
      </c>
      <c r="M146" s="7" t="s">
        <v>32</v>
      </c>
      <c r="N146" s="8">
        <v>46359</v>
      </c>
      <c r="O146" s="7">
        <v>221</v>
      </c>
      <c r="P146" s="9">
        <v>946600</v>
      </c>
      <c r="Q146" s="7" t="s">
        <v>18</v>
      </c>
    </row>
    <row r="147" spans="1:18" s="7" customFormat="1" x14ac:dyDescent="0.25">
      <c r="A147" s="7" t="s">
        <v>3460</v>
      </c>
      <c r="B147" s="7" t="s">
        <v>1087</v>
      </c>
      <c r="C147" s="7" t="s">
        <v>4127</v>
      </c>
      <c r="D147" s="7" t="s">
        <v>671</v>
      </c>
      <c r="E147" s="7" t="s">
        <v>277</v>
      </c>
      <c r="F147" s="7" t="s">
        <v>185</v>
      </c>
      <c r="G147" s="7" t="s">
        <v>594</v>
      </c>
      <c r="H147" s="7">
        <v>2500</v>
      </c>
      <c r="I147" s="7">
        <v>2020</v>
      </c>
      <c r="J147" s="7" t="s">
        <v>1088</v>
      </c>
      <c r="K147" s="7" t="s">
        <v>1089</v>
      </c>
      <c r="L147" s="8">
        <v>43804</v>
      </c>
      <c r="M147" s="7" t="s">
        <v>32</v>
      </c>
      <c r="N147" s="8">
        <v>46359</v>
      </c>
      <c r="O147" s="7">
        <v>221</v>
      </c>
      <c r="P147" s="9">
        <v>946600</v>
      </c>
      <c r="Q147" s="7" t="s">
        <v>18</v>
      </c>
    </row>
    <row r="148" spans="1:18" s="7" customFormat="1" x14ac:dyDescent="0.25">
      <c r="A148" s="7" t="s">
        <v>3469</v>
      </c>
      <c r="B148" s="7" t="s">
        <v>1116</v>
      </c>
      <c r="C148" s="7" t="s">
        <v>4137</v>
      </c>
      <c r="D148" s="7" t="s">
        <v>1117</v>
      </c>
      <c r="E148" s="7" t="s">
        <v>277</v>
      </c>
      <c r="F148" s="7" t="s">
        <v>185</v>
      </c>
      <c r="G148" s="7" t="s">
        <v>594</v>
      </c>
      <c r="H148" s="7">
        <v>2500</v>
      </c>
      <c r="I148" s="7">
        <v>2020</v>
      </c>
      <c r="J148" s="7" t="s">
        <v>1118</v>
      </c>
      <c r="K148" s="7" t="s">
        <v>1119</v>
      </c>
      <c r="L148" s="8">
        <v>43804</v>
      </c>
      <c r="M148" s="7" t="s">
        <v>32</v>
      </c>
      <c r="N148" s="8">
        <v>46359</v>
      </c>
      <c r="O148" s="7">
        <v>221</v>
      </c>
      <c r="P148" s="9">
        <v>946600</v>
      </c>
      <c r="Q148" s="7" t="s">
        <v>18</v>
      </c>
    </row>
    <row r="149" spans="1:18" s="7" customFormat="1" x14ac:dyDescent="0.25">
      <c r="A149" s="7" t="s">
        <v>3468</v>
      </c>
      <c r="B149" s="7" t="s">
        <v>1113</v>
      </c>
      <c r="C149" s="7" t="s">
        <v>4138</v>
      </c>
      <c r="D149" s="7" t="s">
        <v>501</v>
      </c>
      <c r="E149" s="7" t="s">
        <v>277</v>
      </c>
      <c r="F149" s="7" t="s">
        <v>185</v>
      </c>
      <c r="G149" s="7" t="s">
        <v>594</v>
      </c>
      <c r="H149" s="7">
        <v>2500</v>
      </c>
      <c r="I149" s="7">
        <v>2020</v>
      </c>
      <c r="J149" s="7" t="s">
        <v>1114</v>
      </c>
      <c r="K149" s="7" t="s">
        <v>1115</v>
      </c>
      <c r="L149" s="8">
        <v>43804</v>
      </c>
      <c r="M149" s="7" t="s">
        <v>32</v>
      </c>
      <c r="N149" s="8">
        <v>46359</v>
      </c>
      <c r="O149" s="7">
        <v>221</v>
      </c>
      <c r="P149" s="9">
        <v>946600</v>
      </c>
      <c r="Q149" s="7" t="s">
        <v>18</v>
      </c>
    </row>
    <row r="150" spans="1:18" s="7" customFormat="1" x14ac:dyDescent="0.25">
      <c r="A150" s="7" t="s">
        <v>3466</v>
      </c>
      <c r="B150" s="7" t="s">
        <v>1106</v>
      </c>
      <c r="C150" s="7" t="s">
        <v>4126</v>
      </c>
      <c r="D150" s="7" t="s">
        <v>1107</v>
      </c>
      <c r="E150" s="7" t="s">
        <v>277</v>
      </c>
      <c r="F150" s="7" t="s">
        <v>185</v>
      </c>
      <c r="G150" s="7" t="s">
        <v>594</v>
      </c>
      <c r="H150" s="7">
        <v>2500</v>
      </c>
      <c r="I150" s="7">
        <v>2020</v>
      </c>
      <c r="J150" s="7" t="s">
        <v>1108</v>
      </c>
      <c r="K150" s="7" t="s">
        <v>1109</v>
      </c>
      <c r="L150" s="8">
        <v>43804</v>
      </c>
      <c r="M150" s="7" t="s">
        <v>32</v>
      </c>
      <c r="N150" s="8">
        <v>46359</v>
      </c>
      <c r="O150" s="7">
        <v>221</v>
      </c>
      <c r="P150" s="9">
        <v>946600</v>
      </c>
      <c r="Q150" s="7" t="s">
        <v>18</v>
      </c>
    </row>
    <row r="151" spans="1:18" s="7" customFormat="1" x14ac:dyDescent="0.25">
      <c r="A151" s="7" t="s">
        <v>3470</v>
      </c>
      <c r="B151" s="7" t="s">
        <v>1120</v>
      </c>
      <c r="C151" s="7" t="s">
        <v>4126</v>
      </c>
      <c r="D151" s="7" t="s">
        <v>1121</v>
      </c>
      <c r="E151" s="7" t="s">
        <v>277</v>
      </c>
      <c r="F151" s="7" t="s">
        <v>185</v>
      </c>
      <c r="G151" s="7" t="s">
        <v>594</v>
      </c>
      <c r="H151" s="7">
        <v>2500</v>
      </c>
      <c r="I151" s="7">
        <v>2020</v>
      </c>
      <c r="J151" s="7" t="s">
        <v>1122</v>
      </c>
      <c r="K151" s="7" t="s">
        <v>1123</v>
      </c>
      <c r="L151" s="8">
        <v>43804</v>
      </c>
      <c r="M151" s="7" t="s">
        <v>32</v>
      </c>
      <c r="N151" s="8">
        <v>46359</v>
      </c>
      <c r="O151" s="7">
        <v>221</v>
      </c>
      <c r="P151" s="9">
        <v>946600</v>
      </c>
      <c r="Q151" s="7" t="s">
        <v>18</v>
      </c>
    </row>
    <row r="152" spans="1:18" s="7" customFormat="1" x14ac:dyDescent="0.25">
      <c r="A152" s="7" t="s">
        <v>3465</v>
      </c>
      <c r="B152" s="7" t="s">
        <v>1103</v>
      </c>
      <c r="C152" s="7" t="s">
        <v>4133</v>
      </c>
      <c r="D152" s="7" t="s">
        <v>247</v>
      </c>
      <c r="E152" s="7" t="s">
        <v>277</v>
      </c>
      <c r="F152" s="7" t="s">
        <v>185</v>
      </c>
      <c r="G152" s="7" t="s">
        <v>594</v>
      </c>
      <c r="H152" s="7">
        <v>2500</v>
      </c>
      <c r="I152" s="7">
        <v>2020</v>
      </c>
      <c r="J152" s="7" t="s">
        <v>1104</v>
      </c>
      <c r="K152" s="7" t="s">
        <v>1105</v>
      </c>
      <c r="L152" s="8">
        <v>43804</v>
      </c>
      <c r="M152" s="7" t="s">
        <v>32</v>
      </c>
      <c r="N152" s="8">
        <v>46359</v>
      </c>
      <c r="O152" s="7">
        <v>221</v>
      </c>
      <c r="P152" s="9">
        <v>946600</v>
      </c>
      <c r="Q152" s="7" t="s">
        <v>18</v>
      </c>
    </row>
    <row r="153" spans="1:18" s="7" customFormat="1" x14ac:dyDescent="0.25">
      <c r="A153" s="7" t="s">
        <v>3467</v>
      </c>
      <c r="B153" s="7" t="s">
        <v>1110</v>
      </c>
      <c r="C153" s="7" t="s">
        <v>4133</v>
      </c>
      <c r="D153" s="7" t="s">
        <v>1025</v>
      </c>
      <c r="E153" s="7" t="s">
        <v>277</v>
      </c>
      <c r="F153" s="7" t="s">
        <v>185</v>
      </c>
      <c r="G153" s="7" t="s">
        <v>594</v>
      </c>
      <c r="H153" s="7">
        <v>2500</v>
      </c>
      <c r="I153" s="7">
        <v>2020</v>
      </c>
      <c r="J153" s="7" t="s">
        <v>1111</v>
      </c>
      <c r="K153" s="7" t="s">
        <v>1112</v>
      </c>
      <c r="L153" s="8">
        <v>43804</v>
      </c>
      <c r="M153" s="7" t="s">
        <v>32</v>
      </c>
      <c r="N153" s="8">
        <v>46359</v>
      </c>
      <c r="O153" s="7">
        <v>221</v>
      </c>
      <c r="P153" s="9">
        <v>946600</v>
      </c>
      <c r="Q153" s="7" t="s">
        <v>18</v>
      </c>
    </row>
    <row r="154" spans="1:18" s="7" customFormat="1" x14ac:dyDescent="0.25">
      <c r="A154" s="7" t="s">
        <v>3464</v>
      </c>
      <c r="B154" s="7" t="s">
        <v>1100</v>
      </c>
      <c r="C154" s="7" t="s">
        <v>4132</v>
      </c>
      <c r="D154" s="7" t="s">
        <v>105</v>
      </c>
      <c r="E154" s="7" t="s">
        <v>277</v>
      </c>
      <c r="F154" s="7" t="s">
        <v>185</v>
      </c>
      <c r="G154" s="7" t="s">
        <v>594</v>
      </c>
      <c r="H154" s="7">
        <v>2500</v>
      </c>
      <c r="I154" s="7">
        <v>2020</v>
      </c>
      <c r="J154" s="7" t="s">
        <v>1101</v>
      </c>
      <c r="K154" s="7" t="s">
        <v>1102</v>
      </c>
      <c r="L154" s="8">
        <v>43804</v>
      </c>
      <c r="M154" s="7" t="s">
        <v>32</v>
      </c>
      <c r="N154" s="8">
        <v>46359</v>
      </c>
      <c r="O154" s="7">
        <v>221</v>
      </c>
      <c r="P154" s="9">
        <v>946600</v>
      </c>
      <c r="Q154" s="7" t="s">
        <v>18</v>
      </c>
    </row>
    <row r="155" spans="1:18" s="7" customFormat="1" x14ac:dyDescent="0.25">
      <c r="A155" s="7" t="s">
        <v>3473</v>
      </c>
      <c r="B155" s="7" t="s">
        <v>1130</v>
      </c>
      <c r="C155" s="7" t="s">
        <v>4125</v>
      </c>
      <c r="D155" s="7" t="s">
        <v>93</v>
      </c>
      <c r="E155" s="7" t="s">
        <v>277</v>
      </c>
      <c r="F155" s="7" t="s">
        <v>185</v>
      </c>
      <c r="G155" s="7" t="s">
        <v>594</v>
      </c>
      <c r="H155" s="7">
        <v>2500</v>
      </c>
      <c r="I155" s="7">
        <v>2020</v>
      </c>
      <c r="J155" s="7" t="s">
        <v>1131</v>
      </c>
      <c r="K155" s="7" t="s">
        <v>1132</v>
      </c>
      <c r="L155" s="8">
        <v>43804</v>
      </c>
      <c r="M155" s="7" t="s">
        <v>32</v>
      </c>
      <c r="N155" s="8">
        <v>46359</v>
      </c>
      <c r="O155" s="7">
        <v>221</v>
      </c>
      <c r="P155" s="9">
        <v>946600</v>
      </c>
      <c r="Q155" s="7" t="s">
        <v>18</v>
      </c>
    </row>
    <row r="156" spans="1:18" s="7" customFormat="1" x14ac:dyDescent="0.25">
      <c r="A156" s="7" t="s">
        <v>3461</v>
      </c>
      <c r="B156" s="7" t="s">
        <v>1090</v>
      </c>
      <c r="C156" s="7" t="s">
        <v>4135</v>
      </c>
      <c r="D156" s="7" t="s">
        <v>162</v>
      </c>
      <c r="E156" s="7" t="s">
        <v>277</v>
      </c>
      <c r="F156" s="7" t="s">
        <v>185</v>
      </c>
      <c r="G156" s="7" t="s">
        <v>594</v>
      </c>
      <c r="H156" s="7">
        <v>2500</v>
      </c>
      <c r="I156" s="7">
        <v>2020</v>
      </c>
      <c r="J156" s="7" t="s">
        <v>1091</v>
      </c>
      <c r="K156" s="7" t="s">
        <v>1092</v>
      </c>
      <c r="L156" s="8">
        <v>43804</v>
      </c>
      <c r="M156" s="7" t="s">
        <v>32</v>
      </c>
      <c r="N156" s="8">
        <v>46359</v>
      </c>
      <c r="O156" s="7">
        <v>221</v>
      </c>
      <c r="P156" s="9">
        <v>946600</v>
      </c>
      <c r="Q156" s="7" t="s">
        <v>18</v>
      </c>
    </row>
    <row r="157" spans="1:18" x14ac:dyDescent="0.25">
      <c r="A157" s="7" t="s">
        <v>4104</v>
      </c>
      <c r="B157" s="7" t="s">
        <v>3103</v>
      </c>
      <c r="C157" s="7" t="s">
        <v>4135</v>
      </c>
      <c r="D157" s="7" t="s">
        <v>162</v>
      </c>
      <c r="E157" s="7" t="s">
        <v>4195</v>
      </c>
      <c r="F157" s="7" t="s">
        <v>198</v>
      </c>
      <c r="G157" s="7" t="s">
        <v>2803</v>
      </c>
      <c r="H157" s="7">
        <v>249</v>
      </c>
      <c r="I157" s="7">
        <v>2026</v>
      </c>
      <c r="J157" s="7" t="s">
        <v>3104</v>
      </c>
      <c r="K157" s="7" t="s">
        <v>3105</v>
      </c>
      <c r="L157" s="8">
        <v>46031</v>
      </c>
      <c r="M157" s="7" t="s">
        <v>32</v>
      </c>
      <c r="N157" s="8">
        <v>46359</v>
      </c>
      <c r="O157" s="7">
        <v>130</v>
      </c>
      <c r="P157" s="9">
        <v>761400</v>
      </c>
      <c r="Q157" s="7" t="s">
        <v>18</v>
      </c>
      <c r="R157" s="7"/>
    </row>
    <row r="158" spans="1:18" x14ac:dyDescent="0.25">
      <c r="A158" s="7" t="s">
        <v>4110</v>
      </c>
      <c r="B158" s="7" t="s">
        <v>3121</v>
      </c>
      <c r="C158" s="7" t="s">
        <v>4158</v>
      </c>
      <c r="D158" s="7" t="s">
        <v>162</v>
      </c>
      <c r="E158" s="7" t="s">
        <v>4195</v>
      </c>
      <c r="F158" s="7" t="s">
        <v>198</v>
      </c>
      <c r="G158" s="7" t="s">
        <v>2803</v>
      </c>
      <c r="H158" s="7">
        <v>249</v>
      </c>
      <c r="I158" s="7">
        <v>2026</v>
      </c>
      <c r="J158" s="7" t="s">
        <v>3122</v>
      </c>
      <c r="K158" s="7" t="s">
        <v>3123</v>
      </c>
      <c r="L158" s="8">
        <v>46031</v>
      </c>
      <c r="M158" s="7" t="s">
        <v>32</v>
      </c>
      <c r="N158" s="8">
        <v>46359</v>
      </c>
      <c r="O158" s="7">
        <v>130</v>
      </c>
      <c r="P158" s="9">
        <v>761400</v>
      </c>
      <c r="Q158" s="7" t="s">
        <v>4197</v>
      </c>
      <c r="R158" s="7"/>
    </row>
    <row r="159" spans="1:18" s="7" customFormat="1" x14ac:dyDescent="0.25">
      <c r="A159" s="7" t="s">
        <v>3809</v>
      </c>
      <c r="B159" s="7" t="s">
        <v>2182</v>
      </c>
      <c r="C159" s="7" t="s">
        <v>4146</v>
      </c>
      <c r="D159" s="7" t="s">
        <v>271</v>
      </c>
      <c r="E159" s="7" t="s">
        <v>4195</v>
      </c>
      <c r="F159" s="7" t="s">
        <v>112</v>
      </c>
      <c r="G159" s="7" t="s">
        <v>2170</v>
      </c>
      <c r="H159" s="7">
        <v>184</v>
      </c>
      <c r="I159" s="7">
        <v>2022</v>
      </c>
      <c r="J159" s="7" t="s">
        <v>2183</v>
      </c>
      <c r="K159" s="7" t="s">
        <v>2184</v>
      </c>
      <c r="L159" s="8">
        <v>44943</v>
      </c>
      <c r="M159" s="7" t="s">
        <v>32</v>
      </c>
      <c r="N159" s="8">
        <v>46359</v>
      </c>
      <c r="O159" s="7">
        <v>120</v>
      </c>
      <c r="P159" s="9">
        <v>343300</v>
      </c>
      <c r="Q159" s="7" t="s">
        <v>18</v>
      </c>
    </row>
    <row r="160" spans="1:18" s="7" customFormat="1" x14ac:dyDescent="0.25">
      <c r="A160" s="7" t="s">
        <v>3805</v>
      </c>
      <c r="B160" s="7" t="s">
        <v>2169</v>
      </c>
      <c r="C160" s="7" t="s">
        <v>4155</v>
      </c>
      <c r="D160" s="7" t="s">
        <v>162</v>
      </c>
      <c r="E160" s="7" t="s">
        <v>4195</v>
      </c>
      <c r="F160" s="7" t="s">
        <v>112</v>
      </c>
      <c r="G160" s="7" t="s">
        <v>2170</v>
      </c>
      <c r="H160" s="7">
        <v>184</v>
      </c>
      <c r="I160" s="7">
        <v>2022</v>
      </c>
      <c r="J160" s="7" t="s">
        <v>2171</v>
      </c>
      <c r="K160" s="7" t="s">
        <v>2172</v>
      </c>
      <c r="L160" s="8">
        <v>44943</v>
      </c>
      <c r="M160" s="7" t="s">
        <v>23</v>
      </c>
      <c r="N160" s="8">
        <v>46359</v>
      </c>
      <c r="O160" s="7">
        <v>120</v>
      </c>
      <c r="P160" s="9">
        <v>343300</v>
      </c>
      <c r="Q160" s="7" t="s">
        <v>18</v>
      </c>
    </row>
    <row r="161" spans="1:17" s="7" customFormat="1" x14ac:dyDescent="0.25">
      <c r="A161" s="7" t="s">
        <v>3806</v>
      </c>
      <c r="B161" s="7" t="s">
        <v>2173</v>
      </c>
      <c r="C161" s="7" t="s">
        <v>4155</v>
      </c>
      <c r="D161" s="7" t="s">
        <v>162</v>
      </c>
      <c r="E161" s="7" t="s">
        <v>4195</v>
      </c>
      <c r="F161" s="7" t="s">
        <v>112</v>
      </c>
      <c r="G161" s="7" t="s">
        <v>2170</v>
      </c>
      <c r="H161" s="7">
        <v>184</v>
      </c>
      <c r="I161" s="7">
        <v>2022</v>
      </c>
      <c r="J161" s="7" t="s">
        <v>2174</v>
      </c>
      <c r="K161" s="7" t="s">
        <v>2175</v>
      </c>
      <c r="L161" s="8">
        <v>44943</v>
      </c>
      <c r="M161" s="7" t="s">
        <v>32</v>
      </c>
      <c r="N161" s="8">
        <v>46359</v>
      </c>
      <c r="O161" s="7">
        <v>120</v>
      </c>
      <c r="P161" s="9">
        <v>343300</v>
      </c>
      <c r="Q161" s="7" t="s">
        <v>18</v>
      </c>
    </row>
    <row r="162" spans="1:17" s="7" customFormat="1" x14ac:dyDescent="0.25">
      <c r="A162" s="7" t="s">
        <v>3807</v>
      </c>
      <c r="B162" s="7" t="s">
        <v>2176</v>
      </c>
      <c r="C162" s="7" t="s">
        <v>4171</v>
      </c>
      <c r="D162" s="7" t="s">
        <v>329</v>
      </c>
      <c r="E162" s="7" t="s">
        <v>4195</v>
      </c>
      <c r="F162" s="7" t="s">
        <v>112</v>
      </c>
      <c r="G162" s="7" t="s">
        <v>2170</v>
      </c>
      <c r="H162" s="7">
        <v>184</v>
      </c>
      <c r="I162" s="7">
        <v>2022</v>
      </c>
      <c r="J162" s="7" t="s">
        <v>2177</v>
      </c>
      <c r="K162" s="7" t="s">
        <v>2178</v>
      </c>
      <c r="L162" s="8">
        <v>44943</v>
      </c>
      <c r="M162" s="7" t="s">
        <v>32</v>
      </c>
      <c r="N162" s="8">
        <v>46359</v>
      </c>
      <c r="O162" s="7">
        <v>120</v>
      </c>
      <c r="P162" s="9">
        <v>343300</v>
      </c>
      <c r="Q162" s="7" t="s">
        <v>18</v>
      </c>
    </row>
    <row r="163" spans="1:17" s="7" customFormat="1" x14ac:dyDescent="0.25">
      <c r="A163" s="7" t="s">
        <v>3808</v>
      </c>
      <c r="B163" s="7" t="s">
        <v>2179</v>
      </c>
      <c r="C163" s="7" t="s">
        <v>4171</v>
      </c>
      <c r="D163" s="7" t="s">
        <v>329</v>
      </c>
      <c r="E163" s="7" t="s">
        <v>4195</v>
      </c>
      <c r="F163" s="7" t="s">
        <v>112</v>
      </c>
      <c r="G163" s="7" t="s">
        <v>2170</v>
      </c>
      <c r="H163" s="7">
        <v>184</v>
      </c>
      <c r="I163" s="7">
        <v>2022</v>
      </c>
      <c r="J163" s="7" t="s">
        <v>2180</v>
      </c>
      <c r="K163" s="7" t="s">
        <v>2181</v>
      </c>
      <c r="L163" s="8">
        <v>44943</v>
      </c>
      <c r="M163" s="7" t="s">
        <v>32</v>
      </c>
      <c r="N163" s="8">
        <v>46359</v>
      </c>
      <c r="O163" s="7">
        <v>120</v>
      </c>
      <c r="P163" s="9">
        <v>343300</v>
      </c>
      <c r="Q163" s="7" t="s">
        <v>18</v>
      </c>
    </row>
    <row r="164" spans="1:17" s="7" customFormat="1" x14ac:dyDescent="0.25">
      <c r="A164" s="7" t="s">
        <v>3471</v>
      </c>
      <c r="B164" s="7" t="s">
        <v>1124</v>
      </c>
      <c r="C164" s="7" t="s">
        <v>4137</v>
      </c>
      <c r="D164" s="7" t="s">
        <v>967</v>
      </c>
      <c r="E164" s="7" t="s">
        <v>277</v>
      </c>
      <c r="F164" s="7" t="s">
        <v>185</v>
      </c>
      <c r="G164" s="7" t="s">
        <v>594</v>
      </c>
      <c r="H164" s="7">
        <v>2500</v>
      </c>
      <c r="I164" s="7">
        <v>2020</v>
      </c>
      <c r="J164" s="7" t="s">
        <v>1125</v>
      </c>
      <c r="K164" s="7" t="s">
        <v>1126</v>
      </c>
      <c r="L164" s="8">
        <v>43804</v>
      </c>
      <c r="M164" s="7" t="s">
        <v>32</v>
      </c>
      <c r="N164" s="8">
        <v>46360</v>
      </c>
      <c r="O164" s="7">
        <v>221</v>
      </c>
      <c r="P164" s="9">
        <v>946600</v>
      </c>
      <c r="Q164" s="7" t="s">
        <v>18</v>
      </c>
    </row>
    <row r="165" spans="1:17" s="7" customFormat="1" x14ac:dyDescent="0.25">
      <c r="A165" s="7" t="s">
        <v>4101</v>
      </c>
      <c r="B165" s="7" t="s">
        <v>3094</v>
      </c>
      <c r="C165" s="7" t="s">
        <v>4144</v>
      </c>
      <c r="D165" s="7" t="s">
        <v>162</v>
      </c>
      <c r="E165" s="7" t="s">
        <v>41</v>
      </c>
      <c r="F165" s="7" t="s">
        <v>106</v>
      </c>
      <c r="G165" s="7" t="s">
        <v>2903</v>
      </c>
      <c r="I165" s="7">
        <v>2026</v>
      </c>
      <c r="J165" s="7" t="s">
        <v>3095</v>
      </c>
      <c r="K165" s="7" t="s">
        <v>3096</v>
      </c>
      <c r="M165" s="7" t="s">
        <v>32</v>
      </c>
      <c r="N165" s="8">
        <v>46360</v>
      </c>
      <c r="O165" s="7">
        <v>521</v>
      </c>
      <c r="P165" s="9">
        <v>544700</v>
      </c>
      <c r="Q165" s="7" t="s">
        <v>18</v>
      </c>
    </row>
    <row r="166" spans="1:17" s="7" customFormat="1" x14ac:dyDescent="0.25">
      <c r="A166" s="7" t="s">
        <v>4102</v>
      </c>
      <c r="B166" s="7" t="s">
        <v>3097</v>
      </c>
      <c r="C166" s="7" t="s">
        <v>4130</v>
      </c>
      <c r="D166" s="7" t="s">
        <v>190</v>
      </c>
      <c r="E166" s="7" t="s">
        <v>41</v>
      </c>
      <c r="F166" s="7" t="s">
        <v>106</v>
      </c>
      <c r="G166" s="7" t="s">
        <v>2903</v>
      </c>
      <c r="I166" s="7">
        <v>2026</v>
      </c>
      <c r="J166" s="7" t="s">
        <v>3098</v>
      </c>
      <c r="K166" s="7" t="s">
        <v>3099</v>
      </c>
      <c r="M166" s="7" t="s">
        <v>32</v>
      </c>
      <c r="N166" s="8">
        <v>46360</v>
      </c>
      <c r="O166" s="7">
        <v>521</v>
      </c>
      <c r="P166" s="9">
        <v>544700</v>
      </c>
      <c r="Q166" s="7" t="s">
        <v>18</v>
      </c>
    </row>
    <row r="167" spans="1:17" x14ac:dyDescent="0.25">
      <c r="A167" s="7" t="s">
        <v>4111</v>
      </c>
      <c r="B167" s="7" t="s">
        <v>3124</v>
      </c>
      <c r="C167" s="7" t="s">
        <v>4144</v>
      </c>
      <c r="D167" s="7" t="s">
        <v>162</v>
      </c>
      <c r="E167" s="7" t="s">
        <v>4195</v>
      </c>
      <c r="F167" s="7" t="s">
        <v>198</v>
      </c>
      <c r="G167" s="7" t="s">
        <v>2803</v>
      </c>
      <c r="H167" s="7">
        <v>249</v>
      </c>
      <c r="I167" s="7">
        <v>2026</v>
      </c>
      <c r="J167" s="7" t="s">
        <v>3125</v>
      </c>
      <c r="K167" s="7" t="s">
        <v>3126</v>
      </c>
      <c r="L167" s="8">
        <v>46031</v>
      </c>
      <c r="M167" s="7" t="s">
        <v>32</v>
      </c>
      <c r="N167" s="8">
        <v>46360</v>
      </c>
      <c r="O167" s="7">
        <v>130</v>
      </c>
      <c r="P167" s="9">
        <v>761400</v>
      </c>
      <c r="Q167" s="7" t="s">
        <v>18</v>
      </c>
    </row>
    <row r="168" spans="1:17" x14ac:dyDescent="0.25">
      <c r="A168" s="7" t="s">
        <v>4105</v>
      </c>
      <c r="B168" s="7" t="s">
        <v>3106</v>
      </c>
      <c r="C168" s="7" t="s">
        <v>4159</v>
      </c>
      <c r="D168" s="7" t="s">
        <v>162</v>
      </c>
      <c r="E168" s="7" t="s">
        <v>4195</v>
      </c>
      <c r="F168" s="7" t="s">
        <v>198</v>
      </c>
      <c r="G168" s="7" t="s">
        <v>2803</v>
      </c>
      <c r="H168" s="7">
        <v>249</v>
      </c>
      <c r="I168" s="7">
        <v>2026</v>
      </c>
      <c r="J168" s="7" t="s">
        <v>3107</v>
      </c>
      <c r="K168" s="7" t="s">
        <v>3108</v>
      </c>
      <c r="L168" s="8">
        <v>46031</v>
      </c>
      <c r="M168" s="7" t="s">
        <v>32</v>
      </c>
      <c r="N168" s="8">
        <v>46360</v>
      </c>
      <c r="O168" s="7">
        <v>130</v>
      </c>
      <c r="P168" s="9">
        <v>761400</v>
      </c>
      <c r="Q168" s="7" t="s">
        <v>18</v>
      </c>
    </row>
    <row r="169" spans="1:17" x14ac:dyDescent="0.25">
      <c r="A169" s="7" t="s">
        <v>4106</v>
      </c>
      <c r="B169" s="7" t="s">
        <v>3109</v>
      </c>
      <c r="C169" s="7" t="s">
        <v>4169</v>
      </c>
      <c r="D169" s="7" t="s">
        <v>162</v>
      </c>
      <c r="E169" s="7" t="s">
        <v>4195</v>
      </c>
      <c r="F169" s="7" t="s">
        <v>198</v>
      </c>
      <c r="G169" s="7" t="s">
        <v>2803</v>
      </c>
      <c r="H169" s="7">
        <v>249</v>
      </c>
      <c r="I169" s="7">
        <v>2026</v>
      </c>
      <c r="J169" s="7" t="s">
        <v>3110</v>
      </c>
      <c r="K169" s="7" t="s">
        <v>3111</v>
      </c>
      <c r="L169" s="8">
        <v>46031</v>
      </c>
      <c r="M169" s="7" t="s">
        <v>32</v>
      </c>
      <c r="N169" s="8">
        <v>46360</v>
      </c>
      <c r="O169" s="7">
        <v>130</v>
      </c>
      <c r="P169" s="9">
        <v>761400</v>
      </c>
      <c r="Q169" s="7" t="s">
        <v>18</v>
      </c>
    </row>
    <row r="170" spans="1:17" s="7" customFormat="1" x14ac:dyDescent="0.25">
      <c r="A170" s="7" t="s">
        <v>3969</v>
      </c>
      <c r="B170" s="7" t="s">
        <v>2668</v>
      </c>
      <c r="C170" s="7" t="s">
        <v>4130</v>
      </c>
      <c r="D170" s="7" t="s">
        <v>190</v>
      </c>
      <c r="E170" s="7" t="s">
        <v>41</v>
      </c>
      <c r="F170" s="7" t="s">
        <v>42</v>
      </c>
      <c r="G170" s="7" t="s">
        <v>2593</v>
      </c>
      <c r="H170" s="7">
        <v>1000</v>
      </c>
      <c r="I170" s="7">
        <v>2023</v>
      </c>
      <c r="J170" s="7" t="s">
        <v>2669</v>
      </c>
      <c r="K170" s="7" t="s">
        <v>2670</v>
      </c>
      <c r="L170" s="8">
        <v>45281</v>
      </c>
      <c r="M170" s="7" t="s">
        <v>32</v>
      </c>
      <c r="N170" s="8">
        <v>46361</v>
      </c>
      <c r="O170" s="7">
        <v>511</v>
      </c>
      <c r="P170" s="9">
        <v>447300</v>
      </c>
      <c r="Q170" s="7" t="s">
        <v>18</v>
      </c>
    </row>
    <row r="171" spans="1:17" x14ac:dyDescent="0.25">
      <c r="A171" s="7" t="s">
        <v>3988</v>
      </c>
      <c r="B171" s="7" t="s">
        <v>2729</v>
      </c>
      <c r="C171" s="7" t="s">
        <v>4130</v>
      </c>
      <c r="D171" s="7" t="s">
        <v>494</v>
      </c>
      <c r="E171" s="7" t="s">
        <v>4195</v>
      </c>
      <c r="F171" s="7" t="s">
        <v>112</v>
      </c>
      <c r="G171" s="7" t="s">
        <v>1598</v>
      </c>
      <c r="H171" s="7">
        <v>291</v>
      </c>
      <c r="I171" s="7">
        <v>2023</v>
      </c>
      <c r="J171" s="7" t="s">
        <v>2730</v>
      </c>
      <c r="K171" s="7" t="s">
        <v>2731</v>
      </c>
      <c r="L171" s="8">
        <v>45408</v>
      </c>
      <c r="M171" s="7" t="s">
        <v>32</v>
      </c>
      <c r="N171" s="8">
        <v>46361</v>
      </c>
      <c r="O171" s="7">
        <v>130</v>
      </c>
      <c r="P171" s="9">
        <v>761400</v>
      </c>
      <c r="Q171" s="7" t="s">
        <v>18</v>
      </c>
    </row>
    <row r="172" spans="1:17" s="7" customFormat="1" x14ac:dyDescent="0.25">
      <c r="A172" s="7" t="s">
        <v>3970</v>
      </c>
      <c r="B172" s="7" t="s">
        <v>2671</v>
      </c>
      <c r="C172" s="7" t="s">
        <v>4121</v>
      </c>
      <c r="D172" s="7" t="s">
        <v>268</v>
      </c>
      <c r="E172" s="7" t="s">
        <v>41</v>
      </c>
      <c r="F172" s="7" t="s">
        <v>42</v>
      </c>
      <c r="G172" s="7" t="s">
        <v>2593</v>
      </c>
      <c r="H172" s="7">
        <v>1000</v>
      </c>
      <c r="I172" s="7">
        <v>2023</v>
      </c>
      <c r="J172" s="7" t="s">
        <v>2672</v>
      </c>
      <c r="K172" s="7" t="s">
        <v>2673</v>
      </c>
      <c r="L172" s="8">
        <v>45281</v>
      </c>
      <c r="M172" s="7" t="s">
        <v>32</v>
      </c>
      <c r="N172" s="8">
        <v>46361</v>
      </c>
      <c r="O172" s="7">
        <v>511</v>
      </c>
      <c r="P172" s="9">
        <v>447300</v>
      </c>
      <c r="Q172" s="7" t="s">
        <v>18</v>
      </c>
    </row>
    <row r="173" spans="1:17" s="7" customFormat="1" x14ac:dyDescent="0.25">
      <c r="A173" s="7" t="s">
        <v>3968</v>
      </c>
      <c r="B173" s="7" t="s">
        <v>2665</v>
      </c>
      <c r="C173" s="7" t="s">
        <v>4124</v>
      </c>
      <c r="D173" s="7" t="s">
        <v>48</v>
      </c>
      <c r="E173" s="7" t="s">
        <v>41</v>
      </c>
      <c r="F173" s="7" t="s">
        <v>42</v>
      </c>
      <c r="G173" s="7" t="s">
        <v>2593</v>
      </c>
      <c r="H173" s="7">
        <v>1000</v>
      </c>
      <c r="I173" s="7">
        <v>2023</v>
      </c>
      <c r="J173" s="7" t="s">
        <v>2666</v>
      </c>
      <c r="K173" s="7" t="s">
        <v>2667</v>
      </c>
      <c r="L173" s="8">
        <v>45281</v>
      </c>
      <c r="M173" s="7" t="s">
        <v>32</v>
      </c>
      <c r="N173" s="8">
        <v>46361</v>
      </c>
      <c r="O173" s="7">
        <v>511</v>
      </c>
      <c r="P173" s="9">
        <v>447300</v>
      </c>
      <c r="Q173" s="7" t="s">
        <v>18</v>
      </c>
    </row>
    <row r="174" spans="1:17" s="7" customFormat="1" x14ac:dyDescent="0.25">
      <c r="A174" s="7" t="s">
        <v>3300</v>
      </c>
      <c r="B174" s="7" t="s">
        <v>561</v>
      </c>
      <c r="C174" s="7" t="s">
        <v>4121</v>
      </c>
      <c r="D174" s="7" t="s">
        <v>268</v>
      </c>
      <c r="E174" s="7" t="s">
        <v>4195</v>
      </c>
      <c r="F174" s="7" t="s">
        <v>198</v>
      </c>
      <c r="G174" s="7" t="s">
        <v>199</v>
      </c>
      <c r="H174" s="7">
        <v>250</v>
      </c>
      <c r="I174" s="7">
        <v>2017</v>
      </c>
      <c r="J174" s="7" t="s">
        <v>562</v>
      </c>
      <c r="K174" s="7" t="s">
        <v>563</v>
      </c>
      <c r="L174" s="8">
        <v>42817</v>
      </c>
      <c r="M174" s="7" t="s">
        <v>32</v>
      </c>
      <c r="N174" s="8">
        <v>46362</v>
      </c>
      <c r="O174" s="7">
        <v>130</v>
      </c>
      <c r="P174" s="9">
        <v>761400</v>
      </c>
      <c r="Q174" s="7" t="s">
        <v>18</v>
      </c>
    </row>
    <row r="175" spans="1:17" s="7" customFormat="1" x14ac:dyDescent="0.25">
      <c r="A175" s="7" t="s">
        <v>3476</v>
      </c>
      <c r="B175" s="7" t="s">
        <v>1140</v>
      </c>
      <c r="C175" s="7" t="s">
        <v>4122</v>
      </c>
      <c r="D175" s="7" t="s">
        <v>431</v>
      </c>
      <c r="E175" s="7" t="s">
        <v>277</v>
      </c>
      <c r="F175" s="7" t="s">
        <v>185</v>
      </c>
      <c r="G175" s="7" t="s">
        <v>594</v>
      </c>
      <c r="H175" s="7">
        <v>2500</v>
      </c>
      <c r="I175" s="7">
        <v>2020</v>
      </c>
      <c r="J175" s="7" t="s">
        <v>1141</v>
      </c>
      <c r="K175" s="7" t="s">
        <v>1142</v>
      </c>
      <c r="L175" s="8">
        <v>43804</v>
      </c>
      <c r="M175" s="7" t="s">
        <v>23</v>
      </c>
      <c r="N175" s="8">
        <v>46362</v>
      </c>
      <c r="O175" s="7">
        <v>221</v>
      </c>
      <c r="P175" s="9">
        <v>946600</v>
      </c>
      <c r="Q175" s="7" t="s">
        <v>4197</v>
      </c>
    </row>
    <row r="176" spans="1:17" s="7" customFormat="1" x14ac:dyDescent="0.25">
      <c r="A176" s="7" t="s">
        <v>3477</v>
      </c>
      <c r="B176" s="7" t="s">
        <v>1143</v>
      </c>
      <c r="C176" s="7" t="s">
        <v>4122</v>
      </c>
      <c r="D176" s="7" t="s">
        <v>431</v>
      </c>
      <c r="E176" s="7" t="s">
        <v>277</v>
      </c>
      <c r="F176" s="7" t="s">
        <v>185</v>
      </c>
      <c r="G176" s="7" t="s">
        <v>594</v>
      </c>
      <c r="H176" s="7">
        <v>2500</v>
      </c>
      <c r="I176" s="7">
        <v>2020</v>
      </c>
      <c r="J176" s="7" t="s">
        <v>1144</v>
      </c>
      <c r="K176" s="7" t="s">
        <v>1145</v>
      </c>
      <c r="L176" s="8">
        <v>43804</v>
      </c>
      <c r="M176" s="7" t="s">
        <v>32</v>
      </c>
      <c r="N176" s="8">
        <v>46362</v>
      </c>
      <c r="O176" s="7">
        <v>221</v>
      </c>
      <c r="P176" s="9">
        <v>946600</v>
      </c>
      <c r="Q176" s="7" t="s">
        <v>4197</v>
      </c>
    </row>
    <row r="177" spans="1:17" s="7" customFormat="1" x14ac:dyDescent="0.25">
      <c r="A177" s="7" t="s">
        <v>3294</v>
      </c>
      <c r="B177" s="7" t="s">
        <v>540</v>
      </c>
      <c r="C177" s="7" t="s">
        <v>4137</v>
      </c>
      <c r="D177" s="7" t="s">
        <v>541</v>
      </c>
      <c r="E177" s="7" t="s">
        <v>4195</v>
      </c>
      <c r="F177" s="7" t="s">
        <v>198</v>
      </c>
      <c r="G177" s="7" t="s">
        <v>199</v>
      </c>
      <c r="H177" s="7">
        <v>250</v>
      </c>
      <c r="I177" s="7">
        <v>2017</v>
      </c>
      <c r="J177" s="7" t="s">
        <v>542</v>
      </c>
      <c r="K177" s="7" t="s">
        <v>543</v>
      </c>
      <c r="L177" s="8">
        <v>42817</v>
      </c>
      <c r="M177" s="7" t="s">
        <v>32</v>
      </c>
      <c r="N177" s="8">
        <v>46362</v>
      </c>
      <c r="O177" s="7">
        <v>130</v>
      </c>
      <c r="P177" s="9">
        <v>761400</v>
      </c>
      <c r="Q177" s="7" t="s">
        <v>18</v>
      </c>
    </row>
    <row r="178" spans="1:17" s="7" customFormat="1" x14ac:dyDescent="0.25">
      <c r="A178" s="7" t="s">
        <v>3309</v>
      </c>
      <c r="B178" s="7" t="s">
        <v>589</v>
      </c>
      <c r="C178" s="7" t="s">
        <v>4137</v>
      </c>
      <c r="D178" s="7" t="s">
        <v>237</v>
      </c>
      <c r="E178" s="7" t="s">
        <v>4195</v>
      </c>
      <c r="F178" s="7" t="s">
        <v>198</v>
      </c>
      <c r="G178" s="7" t="s">
        <v>199</v>
      </c>
      <c r="H178" s="7">
        <v>250</v>
      </c>
      <c r="I178" s="7">
        <v>2017</v>
      </c>
      <c r="J178" s="7" t="s">
        <v>590</v>
      </c>
      <c r="K178" s="7" t="s">
        <v>591</v>
      </c>
      <c r="L178" s="8">
        <v>42817</v>
      </c>
      <c r="M178" s="7" t="s">
        <v>32</v>
      </c>
      <c r="N178" s="8">
        <v>46362</v>
      </c>
      <c r="O178" s="7">
        <v>130</v>
      </c>
      <c r="P178" s="9">
        <v>761400</v>
      </c>
      <c r="Q178" s="7" t="s">
        <v>18</v>
      </c>
    </row>
    <row r="179" spans="1:17" s="7" customFormat="1" x14ac:dyDescent="0.25">
      <c r="A179" s="7" t="s">
        <v>3462</v>
      </c>
      <c r="B179" s="7" t="s">
        <v>1093</v>
      </c>
      <c r="C179" s="7" t="s">
        <v>4158</v>
      </c>
      <c r="D179" s="7" t="s">
        <v>624</v>
      </c>
      <c r="E179" s="7" t="s">
        <v>277</v>
      </c>
      <c r="F179" s="7" t="s">
        <v>185</v>
      </c>
      <c r="G179" s="7" t="s">
        <v>594</v>
      </c>
      <c r="H179" s="7">
        <v>2500</v>
      </c>
      <c r="I179" s="7">
        <v>2020</v>
      </c>
      <c r="J179" s="7" t="s">
        <v>1094</v>
      </c>
      <c r="K179" s="7" t="s">
        <v>1095</v>
      </c>
      <c r="L179" s="8">
        <v>43804</v>
      </c>
      <c r="M179" s="7" t="s">
        <v>32</v>
      </c>
      <c r="N179" s="8">
        <v>46362</v>
      </c>
      <c r="O179" s="7">
        <v>221</v>
      </c>
      <c r="P179" s="9">
        <v>946600</v>
      </c>
      <c r="Q179" s="7" t="s">
        <v>4197</v>
      </c>
    </row>
    <row r="180" spans="1:17" s="7" customFormat="1" x14ac:dyDescent="0.25">
      <c r="A180" s="7" t="s">
        <v>3298</v>
      </c>
      <c r="B180" s="7" t="s">
        <v>555</v>
      </c>
      <c r="C180" s="7" t="s">
        <v>4126</v>
      </c>
      <c r="D180" s="7" t="s">
        <v>316</v>
      </c>
      <c r="E180" s="7" t="s">
        <v>4195</v>
      </c>
      <c r="F180" s="7" t="s">
        <v>198</v>
      </c>
      <c r="G180" s="7" t="s">
        <v>199</v>
      </c>
      <c r="H180" s="7">
        <v>250</v>
      </c>
      <c r="I180" s="7">
        <v>2017</v>
      </c>
      <c r="J180" s="7" t="s">
        <v>556</v>
      </c>
      <c r="K180" s="7" t="s">
        <v>557</v>
      </c>
      <c r="L180" s="8">
        <v>42817</v>
      </c>
      <c r="M180" s="7" t="s">
        <v>32</v>
      </c>
      <c r="N180" s="8">
        <v>46362</v>
      </c>
      <c r="O180" s="7">
        <v>130</v>
      </c>
      <c r="P180" s="9">
        <v>761400</v>
      </c>
      <c r="Q180" s="7" t="s">
        <v>18</v>
      </c>
    </row>
    <row r="181" spans="1:17" s="7" customFormat="1" x14ac:dyDescent="0.25">
      <c r="A181" s="7" t="s">
        <v>3299</v>
      </c>
      <c r="B181" s="7" t="s">
        <v>558</v>
      </c>
      <c r="C181" s="7" t="s">
        <v>4133</v>
      </c>
      <c r="D181" s="7" t="s">
        <v>247</v>
      </c>
      <c r="E181" s="7" t="s">
        <v>4195</v>
      </c>
      <c r="F181" s="7" t="s">
        <v>198</v>
      </c>
      <c r="G181" s="7" t="s">
        <v>199</v>
      </c>
      <c r="H181" s="7">
        <v>250</v>
      </c>
      <c r="I181" s="7">
        <v>2017</v>
      </c>
      <c r="J181" s="7" t="s">
        <v>559</v>
      </c>
      <c r="K181" s="7" t="s">
        <v>560</v>
      </c>
      <c r="L181" s="8">
        <v>42804</v>
      </c>
      <c r="M181" s="7" t="s">
        <v>32</v>
      </c>
      <c r="N181" s="8">
        <v>46362</v>
      </c>
      <c r="O181" s="7">
        <v>130</v>
      </c>
      <c r="P181" s="9">
        <v>761400</v>
      </c>
      <c r="Q181" s="7" t="s">
        <v>18</v>
      </c>
    </row>
    <row r="182" spans="1:17" s="10" customFormat="1" hidden="1" x14ac:dyDescent="0.25">
      <c r="A182" s="10" t="s">
        <v>3273</v>
      </c>
      <c r="B182" s="10" t="s">
        <v>472</v>
      </c>
      <c r="C182" s="10" t="s">
        <v>4126</v>
      </c>
      <c r="D182" s="10" t="s">
        <v>316</v>
      </c>
      <c r="E182" s="10" t="s">
        <v>277</v>
      </c>
      <c r="F182" s="10" t="s">
        <v>242</v>
      </c>
      <c r="G182" s="10" t="s">
        <v>463</v>
      </c>
      <c r="H182" s="10">
        <v>2300</v>
      </c>
      <c r="I182" s="10">
        <v>2017</v>
      </c>
      <c r="J182" s="10" t="s">
        <v>473</v>
      </c>
      <c r="K182" s="10" t="s">
        <v>474</v>
      </c>
      <c r="L182" s="11">
        <v>42756</v>
      </c>
      <c r="M182" s="10" t="s">
        <v>23</v>
      </c>
      <c r="N182" s="11">
        <v>46362</v>
      </c>
      <c r="O182" s="10">
        <v>221</v>
      </c>
      <c r="P182" s="12"/>
      <c r="Q182" s="10" t="s">
        <v>18</v>
      </c>
    </row>
    <row r="183" spans="1:17" s="10" customFormat="1" hidden="1" x14ac:dyDescent="0.25">
      <c r="A183" s="10" t="s">
        <v>3303</v>
      </c>
      <c r="B183" s="10" t="s">
        <v>570</v>
      </c>
      <c r="C183" s="10" t="s">
        <v>4122</v>
      </c>
      <c r="D183" s="10" t="s">
        <v>34</v>
      </c>
      <c r="E183" s="10" t="s">
        <v>4195</v>
      </c>
      <c r="F183" s="10" t="s">
        <v>198</v>
      </c>
      <c r="G183" s="10" t="s">
        <v>199</v>
      </c>
      <c r="H183" s="10">
        <v>250</v>
      </c>
      <c r="I183" s="10">
        <v>2017</v>
      </c>
      <c r="J183" s="10" t="s">
        <v>571</v>
      </c>
      <c r="K183" s="10" t="s">
        <v>572</v>
      </c>
      <c r="L183" s="11">
        <v>42817</v>
      </c>
      <c r="M183" s="10" t="s">
        <v>32</v>
      </c>
      <c r="N183" s="11">
        <v>46362</v>
      </c>
      <c r="O183" s="10">
        <v>130</v>
      </c>
      <c r="P183" s="12"/>
      <c r="Q183" s="10" t="s">
        <v>4197</v>
      </c>
    </row>
    <row r="184" spans="1:17" s="7" customFormat="1" x14ac:dyDescent="0.25">
      <c r="A184" s="7" t="s">
        <v>3301</v>
      </c>
      <c r="B184" s="7" t="s">
        <v>564</v>
      </c>
      <c r="C184" s="7" t="s">
        <v>4131</v>
      </c>
      <c r="D184" s="7" t="s">
        <v>97</v>
      </c>
      <c r="E184" s="7" t="s">
        <v>4195</v>
      </c>
      <c r="F184" s="7" t="s">
        <v>198</v>
      </c>
      <c r="G184" s="7" t="s">
        <v>199</v>
      </c>
      <c r="H184" s="7">
        <v>250</v>
      </c>
      <c r="I184" s="7">
        <v>2017</v>
      </c>
      <c r="J184" s="7" t="s">
        <v>565</v>
      </c>
      <c r="K184" s="7" t="s">
        <v>566</v>
      </c>
      <c r="L184" s="8">
        <v>42817</v>
      </c>
      <c r="M184" s="7" t="s">
        <v>32</v>
      </c>
      <c r="N184" s="8">
        <v>46362</v>
      </c>
      <c r="O184" s="7">
        <v>130</v>
      </c>
      <c r="P184" s="9">
        <v>761400</v>
      </c>
      <c r="Q184" s="7" t="s">
        <v>18</v>
      </c>
    </row>
    <row r="185" spans="1:17" s="7" customFormat="1" x14ac:dyDescent="0.25">
      <c r="A185" s="7" t="s">
        <v>3291</v>
      </c>
      <c r="B185" s="7" t="s">
        <v>529</v>
      </c>
      <c r="C185" s="7" t="s">
        <v>4132</v>
      </c>
      <c r="D185" s="7" t="s">
        <v>530</v>
      </c>
      <c r="E185" s="7" t="s">
        <v>4195</v>
      </c>
      <c r="F185" s="7" t="s">
        <v>198</v>
      </c>
      <c r="G185" s="7" t="s">
        <v>199</v>
      </c>
      <c r="H185" s="7">
        <v>250</v>
      </c>
      <c r="I185" s="7">
        <v>2017</v>
      </c>
      <c r="J185" s="7" t="s">
        <v>531</v>
      </c>
      <c r="K185" s="7" t="s">
        <v>532</v>
      </c>
      <c r="L185" s="8">
        <v>42817</v>
      </c>
      <c r="M185" s="7" t="s">
        <v>32</v>
      </c>
      <c r="N185" s="8">
        <v>46362</v>
      </c>
      <c r="O185" s="7">
        <v>130</v>
      </c>
      <c r="P185" s="9">
        <v>761400</v>
      </c>
      <c r="Q185" s="7" t="s">
        <v>18</v>
      </c>
    </row>
    <row r="186" spans="1:17" s="10" customFormat="1" hidden="1" x14ac:dyDescent="0.25">
      <c r="A186" s="10" t="s">
        <v>3293</v>
      </c>
      <c r="B186" s="10" t="s">
        <v>537</v>
      </c>
      <c r="C186" s="10" t="s">
        <v>4132</v>
      </c>
      <c r="D186" s="10" t="s">
        <v>150</v>
      </c>
      <c r="E186" s="10" t="s">
        <v>4195</v>
      </c>
      <c r="F186" s="10" t="s">
        <v>198</v>
      </c>
      <c r="G186" s="10" t="s">
        <v>199</v>
      </c>
      <c r="H186" s="10">
        <v>250</v>
      </c>
      <c r="I186" s="10">
        <v>2017</v>
      </c>
      <c r="J186" s="10" t="s">
        <v>538</v>
      </c>
      <c r="K186" s="10" t="s">
        <v>539</v>
      </c>
      <c r="L186" s="11">
        <v>42817</v>
      </c>
      <c r="M186" s="10" t="s">
        <v>32</v>
      </c>
      <c r="N186" s="11">
        <v>46362</v>
      </c>
      <c r="O186" s="10">
        <v>130</v>
      </c>
      <c r="P186" s="12"/>
      <c r="Q186" s="10" t="s">
        <v>18</v>
      </c>
    </row>
    <row r="187" spans="1:17" s="10" customFormat="1" hidden="1" x14ac:dyDescent="0.25">
      <c r="A187" s="10" t="s">
        <v>3302</v>
      </c>
      <c r="B187" s="10" t="s">
        <v>567</v>
      </c>
      <c r="C187" s="10" t="s">
        <v>4132</v>
      </c>
      <c r="D187" s="10" t="s">
        <v>150</v>
      </c>
      <c r="E187" s="10" t="s">
        <v>4195</v>
      </c>
      <c r="F187" s="10" t="s">
        <v>198</v>
      </c>
      <c r="G187" s="10" t="s">
        <v>199</v>
      </c>
      <c r="H187" s="10">
        <v>250</v>
      </c>
      <c r="I187" s="10">
        <v>2017</v>
      </c>
      <c r="J187" s="10" t="s">
        <v>568</v>
      </c>
      <c r="K187" s="10" t="s">
        <v>569</v>
      </c>
      <c r="L187" s="11">
        <v>42804</v>
      </c>
      <c r="M187" s="10" t="s">
        <v>32</v>
      </c>
      <c r="N187" s="11">
        <v>46362</v>
      </c>
      <c r="O187" s="10">
        <v>130</v>
      </c>
      <c r="P187" s="12"/>
      <c r="Q187" s="10" t="s">
        <v>18</v>
      </c>
    </row>
    <row r="188" spans="1:17" s="10" customFormat="1" hidden="1" x14ac:dyDescent="0.25">
      <c r="A188" s="10" t="s">
        <v>3308</v>
      </c>
      <c r="B188" s="10" t="s">
        <v>586</v>
      </c>
      <c r="C188" s="10" t="s">
        <v>4132</v>
      </c>
      <c r="D188" s="10" t="s">
        <v>150</v>
      </c>
      <c r="E188" s="10" t="s">
        <v>4195</v>
      </c>
      <c r="F188" s="10" t="s">
        <v>198</v>
      </c>
      <c r="G188" s="10" t="s">
        <v>199</v>
      </c>
      <c r="H188" s="10">
        <v>250</v>
      </c>
      <c r="I188" s="10">
        <v>2017</v>
      </c>
      <c r="J188" s="10" t="s">
        <v>587</v>
      </c>
      <c r="K188" s="10" t="s">
        <v>588</v>
      </c>
      <c r="L188" s="11">
        <v>42804</v>
      </c>
      <c r="M188" s="10" t="s">
        <v>32</v>
      </c>
      <c r="N188" s="11">
        <v>46362</v>
      </c>
      <c r="O188" s="10">
        <v>130</v>
      </c>
      <c r="P188" s="12"/>
      <c r="Q188" s="10" t="s">
        <v>18</v>
      </c>
    </row>
    <row r="189" spans="1:17" s="7" customFormat="1" x14ac:dyDescent="0.25">
      <c r="A189" s="7" t="s">
        <v>3286</v>
      </c>
      <c r="B189" s="7" t="s">
        <v>514</v>
      </c>
      <c r="C189" s="7" t="s">
        <v>4125</v>
      </c>
      <c r="D189" s="7" t="s">
        <v>63</v>
      </c>
      <c r="E189" s="7" t="s">
        <v>4195</v>
      </c>
      <c r="F189" s="7" t="s">
        <v>198</v>
      </c>
      <c r="G189" s="7" t="s">
        <v>199</v>
      </c>
      <c r="H189" s="7">
        <v>250</v>
      </c>
      <c r="I189" s="7">
        <v>2017</v>
      </c>
      <c r="J189" s="7" t="s">
        <v>515</v>
      </c>
      <c r="K189" s="7" t="s">
        <v>516</v>
      </c>
      <c r="L189" s="8">
        <v>42804</v>
      </c>
      <c r="M189" s="7" t="s">
        <v>32</v>
      </c>
      <c r="N189" s="8">
        <v>46362</v>
      </c>
      <c r="O189" s="7">
        <v>130</v>
      </c>
      <c r="P189" s="9">
        <v>761400</v>
      </c>
      <c r="Q189" s="7" t="s">
        <v>18</v>
      </c>
    </row>
    <row r="190" spans="1:17" s="7" customFormat="1" x14ac:dyDescent="0.25">
      <c r="A190" s="7" t="s">
        <v>3283</v>
      </c>
      <c r="B190" s="7" t="s">
        <v>504</v>
      </c>
      <c r="C190" s="7" t="s">
        <v>4125</v>
      </c>
      <c r="D190" s="7" t="s">
        <v>505</v>
      </c>
      <c r="E190" s="7" t="s">
        <v>4195</v>
      </c>
      <c r="F190" s="7" t="s">
        <v>198</v>
      </c>
      <c r="G190" s="7" t="s">
        <v>199</v>
      </c>
      <c r="H190" s="7">
        <v>250</v>
      </c>
      <c r="I190" s="7">
        <v>2017</v>
      </c>
      <c r="J190" s="7" t="s">
        <v>506</v>
      </c>
      <c r="K190" s="7" t="s">
        <v>507</v>
      </c>
      <c r="L190" s="8">
        <v>42804</v>
      </c>
      <c r="M190" s="7" t="s">
        <v>32</v>
      </c>
      <c r="N190" s="8">
        <v>46362</v>
      </c>
      <c r="O190" s="7">
        <v>130</v>
      </c>
      <c r="P190" s="9">
        <v>761400</v>
      </c>
      <c r="Q190" s="7" t="s">
        <v>18</v>
      </c>
    </row>
    <row r="191" spans="1:17" s="7" customFormat="1" x14ac:dyDescent="0.25">
      <c r="A191" s="7" t="s">
        <v>3284</v>
      </c>
      <c r="B191" s="7" t="s">
        <v>508</v>
      </c>
      <c r="C191" s="7" t="s">
        <v>4125</v>
      </c>
      <c r="D191" s="7" t="s">
        <v>63</v>
      </c>
      <c r="E191" s="7" t="s">
        <v>4195</v>
      </c>
      <c r="F191" s="7" t="s">
        <v>198</v>
      </c>
      <c r="G191" s="7" t="s">
        <v>199</v>
      </c>
      <c r="H191" s="7">
        <v>250</v>
      </c>
      <c r="I191" s="7">
        <v>2017</v>
      </c>
      <c r="J191" s="7" t="s">
        <v>509</v>
      </c>
      <c r="K191" s="7" t="s">
        <v>510</v>
      </c>
      <c r="L191" s="8">
        <v>42817</v>
      </c>
      <c r="M191" s="7" t="s">
        <v>32</v>
      </c>
      <c r="N191" s="8">
        <v>46362</v>
      </c>
      <c r="O191" s="7">
        <v>130</v>
      </c>
      <c r="P191" s="9">
        <v>761400</v>
      </c>
      <c r="Q191" s="7" t="s">
        <v>18</v>
      </c>
    </row>
    <row r="192" spans="1:17" s="7" customFormat="1" x14ac:dyDescent="0.25">
      <c r="A192" s="7" t="s">
        <v>3287</v>
      </c>
      <c r="B192" s="7" t="s">
        <v>517</v>
      </c>
      <c r="C192" s="7" t="s">
        <v>4125</v>
      </c>
      <c r="D192" s="7" t="s">
        <v>219</v>
      </c>
      <c r="E192" s="7" t="s">
        <v>4195</v>
      </c>
      <c r="F192" s="7" t="s">
        <v>198</v>
      </c>
      <c r="G192" s="7" t="s">
        <v>199</v>
      </c>
      <c r="H192" s="7">
        <v>250</v>
      </c>
      <c r="I192" s="7">
        <v>2017</v>
      </c>
      <c r="J192" s="7" t="s">
        <v>518</v>
      </c>
      <c r="K192" s="7" t="s">
        <v>519</v>
      </c>
      <c r="L192" s="8">
        <v>42817</v>
      </c>
      <c r="M192" s="7" t="s">
        <v>32</v>
      </c>
      <c r="N192" s="8">
        <v>46362</v>
      </c>
      <c r="O192" s="7">
        <v>130</v>
      </c>
      <c r="P192" s="9">
        <v>761400</v>
      </c>
      <c r="Q192" s="7" t="s">
        <v>18</v>
      </c>
    </row>
    <row r="193" spans="1:17" s="7" customFormat="1" x14ac:dyDescent="0.25">
      <c r="A193" s="7" t="s">
        <v>3288</v>
      </c>
      <c r="B193" s="7" t="s">
        <v>520</v>
      </c>
      <c r="C193" s="7" t="s">
        <v>4125</v>
      </c>
      <c r="D193" s="7" t="s">
        <v>63</v>
      </c>
      <c r="E193" s="7" t="s">
        <v>4195</v>
      </c>
      <c r="F193" s="7" t="s">
        <v>198</v>
      </c>
      <c r="G193" s="7" t="s">
        <v>199</v>
      </c>
      <c r="H193" s="7">
        <v>250</v>
      </c>
      <c r="I193" s="7">
        <v>2017</v>
      </c>
      <c r="J193" s="7" t="s">
        <v>521</v>
      </c>
      <c r="K193" s="7" t="s">
        <v>522</v>
      </c>
      <c r="L193" s="8">
        <v>42817</v>
      </c>
      <c r="M193" s="7" t="s">
        <v>32</v>
      </c>
      <c r="N193" s="8">
        <v>46362</v>
      </c>
      <c r="O193" s="7">
        <v>130</v>
      </c>
      <c r="P193" s="9">
        <v>761400</v>
      </c>
      <c r="Q193" s="7" t="s">
        <v>18</v>
      </c>
    </row>
    <row r="194" spans="1:17" s="7" customFormat="1" x14ac:dyDescent="0.25">
      <c r="A194" s="7" t="s">
        <v>3289</v>
      </c>
      <c r="B194" s="7" t="s">
        <v>523</v>
      </c>
      <c r="C194" s="7" t="s">
        <v>4125</v>
      </c>
      <c r="D194" s="7" t="s">
        <v>128</v>
      </c>
      <c r="E194" s="7" t="s">
        <v>4195</v>
      </c>
      <c r="F194" s="7" t="s">
        <v>198</v>
      </c>
      <c r="G194" s="7" t="s">
        <v>199</v>
      </c>
      <c r="H194" s="7">
        <v>250</v>
      </c>
      <c r="I194" s="7">
        <v>2017</v>
      </c>
      <c r="J194" s="7" t="s">
        <v>524</v>
      </c>
      <c r="K194" s="7" t="s">
        <v>525</v>
      </c>
      <c r="L194" s="8">
        <v>42817</v>
      </c>
      <c r="M194" s="7" t="s">
        <v>32</v>
      </c>
      <c r="N194" s="8">
        <v>46362</v>
      </c>
      <c r="O194" s="7">
        <v>130</v>
      </c>
      <c r="P194" s="9">
        <v>761400</v>
      </c>
      <c r="Q194" s="7" t="s">
        <v>18</v>
      </c>
    </row>
    <row r="195" spans="1:17" s="7" customFormat="1" x14ac:dyDescent="0.25">
      <c r="A195" s="7" t="s">
        <v>3296</v>
      </c>
      <c r="B195" s="7" t="s">
        <v>548</v>
      </c>
      <c r="C195" s="7" t="s">
        <v>4125</v>
      </c>
      <c r="D195" s="7" t="s">
        <v>549</v>
      </c>
      <c r="E195" s="7" t="s">
        <v>4195</v>
      </c>
      <c r="F195" s="7" t="s">
        <v>198</v>
      </c>
      <c r="G195" s="7" t="s">
        <v>199</v>
      </c>
      <c r="H195" s="7">
        <v>250</v>
      </c>
      <c r="I195" s="7">
        <v>2017</v>
      </c>
      <c r="J195" s="7" t="s">
        <v>550</v>
      </c>
      <c r="K195" s="7" t="s">
        <v>551</v>
      </c>
      <c r="L195" s="8">
        <v>42804</v>
      </c>
      <c r="M195" s="7" t="s">
        <v>32</v>
      </c>
      <c r="N195" s="8">
        <v>46362</v>
      </c>
      <c r="O195" s="7">
        <v>130</v>
      </c>
      <c r="P195" s="9">
        <v>761400</v>
      </c>
      <c r="Q195" s="7" t="s">
        <v>18</v>
      </c>
    </row>
    <row r="196" spans="1:17" s="7" customFormat="1" x14ac:dyDescent="0.25">
      <c r="A196" s="7" t="s">
        <v>3297</v>
      </c>
      <c r="B196" s="7" t="s">
        <v>552</v>
      </c>
      <c r="C196" s="7" t="s">
        <v>4125</v>
      </c>
      <c r="D196" s="7" t="s">
        <v>63</v>
      </c>
      <c r="E196" s="7" t="s">
        <v>4195</v>
      </c>
      <c r="F196" s="7" t="s">
        <v>198</v>
      </c>
      <c r="G196" s="7" t="s">
        <v>199</v>
      </c>
      <c r="H196" s="7">
        <v>250</v>
      </c>
      <c r="I196" s="7">
        <v>2017</v>
      </c>
      <c r="J196" s="7" t="s">
        <v>553</v>
      </c>
      <c r="K196" s="7" t="s">
        <v>554</v>
      </c>
      <c r="L196" s="8">
        <v>42817</v>
      </c>
      <c r="M196" s="7" t="s">
        <v>32</v>
      </c>
      <c r="N196" s="8">
        <v>46362</v>
      </c>
      <c r="O196" s="7">
        <v>130</v>
      </c>
      <c r="P196" s="9">
        <v>761400</v>
      </c>
      <c r="Q196" s="7" t="s">
        <v>18</v>
      </c>
    </row>
    <row r="197" spans="1:17" s="7" customFormat="1" x14ac:dyDescent="0.25">
      <c r="A197" s="7" t="s">
        <v>3304</v>
      </c>
      <c r="B197" s="7" t="s">
        <v>573</v>
      </c>
      <c r="C197" s="7" t="s">
        <v>4125</v>
      </c>
      <c r="D197" s="7" t="s">
        <v>63</v>
      </c>
      <c r="E197" s="7" t="s">
        <v>4195</v>
      </c>
      <c r="F197" s="7" t="s">
        <v>198</v>
      </c>
      <c r="G197" s="7" t="s">
        <v>199</v>
      </c>
      <c r="H197" s="7">
        <v>250</v>
      </c>
      <c r="I197" s="7">
        <v>2017</v>
      </c>
      <c r="J197" s="7" t="s">
        <v>574</v>
      </c>
      <c r="K197" s="7" t="s">
        <v>575</v>
      </c>
      <c r="L197" s="8">
        <v>42817</v>
      </c>
      <c r="M197" s="7" t="s">
        <v>32</v>
      </c>
      <c r="N197" s="8">
        <v>46362</v>
      </c>
      <c r="O197" s="7">
        <v>130</v>
      </c>
      <c r="P197" s="9">
        <v>761400</v>
      </c>
      <c r="Q197" s="7" t="s">
        <v>18</v>
      </c>
    </row>
    <row r="198" spans="1:17" s="7" customFormat="1" x14ac:dyDescent="0.25">
      <c r="A198" s="7" t="s">
        <v>3305</v>
      </c>
      <c r="B198" s="7" t="s">
        <v>576</v>
      </c>
      <c r="C198" s="7" t="s">
        <v>4125</v>
      </c>
      <c r="D198" s="7" t="s">
        <v>577</v>
      </c>
      <c r="E198" s="7" t="s">
        <v>4195</v>
      </c>
      <c r="F198" s="7" t="s">
        <v>198</v>
      </c>
      <c r="G198" s="7" t="s">
        <v>199</v>
      </c>
      <c r="H198" s="7">
        <v>250</v>
      </c>
      <c r="I198" s="7">
        <v>2017</v>
      </c>
      <c r="J198" s="7" t="s">
        <v>578</v>
      </c>
      <c r="K198" s="7" t="s">
        <v>579</v>
      </c>
      <c r="L198" s="8">
        <v>42817</v>
      </c>
      <c r="M198" s="7" t="s">
        <v>32</v>
      </c>
      <c r="N198" s="8">
        <v>46362</v>
      </c>
      <c r="O198" s="7">
        <v>130</v>
      </c>
      <c r="P198" s="9">
        <v>761400</v>
      </c>
      <c r="Q198" s="7" t="s">
        <v>18</v>
      </c>
    </row>
    <row r="199" spans="1:17" s="10" customFormat="1" hidden="1" x14ac:dyDescent="0.25">
      <c r="A199" s="10" t="s">
        <v>3307</v>
      </c>
      <c r="B199" s="10" t="s">
        <v>583</v>
      </c>
      <c r="C199" s="10" t="s">
        <v>4125</v>
      </c>
      <c r="D199" s="10" t="s">
        <v>97</v>
      </c>
      <c r="E199" s="10" t="s">
        <v>4195</v>
      </c>
      <c r="F199" s="10" t="s">
        <v>198</v>
      </c>
      <c r="G199" s="10" t="s">
        <v>199</v>
      </c>
      <c r="H199" s="10">
        <v>250</v>
      </c>
      <c r="I199" s="10">
        <v>2017</v>
      </c>
      <c r="J199" s="10" t="s">
        <v>584</v>
      </c>
      <c r="K199" s="10" t="s">
        <v>585</v>
      </c>
      <c r="L199" s="11">
        <v>42804</v>
      </c>
      <c r="M199" s="10" t="s">
        <v>32</v>
      </c>
      <c r="N199" s="11">
        <v>46362</v>
      </c>
      <c r="O199" s="10">
        <v>130</v>
      </c>
      <c r="P199" s="12"/>
      <c r="Q199" s="10" t="s">
        <v>18</v>
      </c>
    </row>
    <row r="200" spans="1:17" s="7" customFormat="1" x14ac:dyDescent="0.25">
      <c r="A200" s="7" t="s">
        <v>3492</v>
      </c>
      <c r="B200" s="7" t="s">
        <v>1190</v>
      </c>
      <c r="C200" s="7" t="s">
        <v>4145</v>
      </c>
      <c r="D200" s="7" t="s">
        <v>290</v>
      </c>
      <c r="E200" s="7" t="s">
        <v>4195</v>
      </c>
      <c r="F200" s="7" t="s">
        <v>248</v>
      </c>
      <c r="G200" s="7" t="s">
        <v>1191</v>
      </c>
      <c r="H200" s="7">
        <v>650</v>
      </c>
      <c r="I200" s="7">
        <v>2020</v>
      </c>
      <c r="J200" s="7" t="s">
        <v>1192</v>
      </c>
      <c r="K200" s="7" t="s">
        <v>1193</v>
      </c>
      <c r="L200" s="8">
        <v>43863</v>
      </c>
      <c r="M200" s="7" t="s">
        <v>32</v>
      </c>
      <c r="N200" s="8">
        <v>46362</v>
      </c>
      <c r="O200" s="7">
        <v>130</v>
      </c>
      <c r="P200" s="9">
        <v>761400</v>
      </c>
      <c r="Q200" s="7" t="s">
        <v>18</v>
      </c>
    </row>
    <row r="201" spans="1:17" s="10" customFormat="1" hidden="1" x14ac:dyDescent="0.25">
      <c r="A201" s="10" t="s">
        <v>3216</v>
      </c>
      <c r="B201" s="10" t="s">
        <v>270</v>
      </c>
      <c r="C201" s="10" t="s">
        <v>4142</v>
      </c>
      <c r="D201" s="10" t="s">
        <v>271</v>
      </c>
      <c r="E201" s="10" t="s">
        <v>277</v>
      </c>
      <c r="F201" s="10" t="s">
        <v>42</v>
      </c>
      <c r="G201" s="10" t="s">
        <v>65</v>
      </c>
      <c r="H201" s="10">
        <v>3000</v>
      </c>
      <c r="I201" s="10">
        <v>2013</v>
      </c>
      <c r="J201" s="10" t="s">
        <v>272</v>
      </c>
      <c r="K201" s="10">
        <v>207578</v>
      </c>
      <c r="L201" s="11">
        <v>41317</v>
      </c>
      <c r="M201" s="10" t="s">
        <v>23</v>
      </c>
      <c r="N201" s="11">
        <v>46362</v>
      </c>
      <c r="O201" s="10">
        <v>232</v>
      </c>
      <c r="P201" s="12"/>
      <c r="Q201" s="10" t="s">
        <v>18</v>
      </c>
    </row>
    <row r="202" spans="1:17" s="7" customFormat="1" x14ac:dyDescent="0.25">
      <c r="A202" s="7" t="s">
        <v>3159</v>
      </c>
      <c r="B202" s="7" t="s">
        <v>71</v>
      </c>
      <c r="C202" s="7" t="s">
        <v>4128</v>
      </c>
      <c r="D202" s="7" t="s">
        <v>72</v>
      </c>
      <c r="E202" s="7" t="s">
        <v>277</v>
      </c>
      <c r="F202" s="7" t="s">
        <v>42</v>
      </c>
      <c r="G202" s="7" t="s">
        <v>65</v>
      </c>
      <c r="H202" s="7">
        <v>3500</v>
      </c>
      <c r="I202" s="7">
        <v>2007</v>
      </c>
      <c r="J202" s="7" t="s">
        <v>73</v>
      </c>
      <c r="K202" s="7">
        <v>255658</v>
      </c>
      <c r="L202" s="8">
        <v>39198</v>
      </c>
      <c r="M202" s="7" t="s">
        <v>32</v>
      </c>
      <c r="N202" s="8">
        <v>46362</v>
      </c>
      <c r="O202" s="7">
        <v>310</v>
      </c>
      <c r="P202" s="9">
        <v>888400</v>
      </c>
      <c r="Q202" s="7" t="s">
        <v>18</v>
      </c>
    </row>
    <row r="203" spans="1:17" s="10" customFormat="1" hidden="1" x14ac:dyDescent="0.25">
      <c r="A203" s="10" t="s">
        <v>3295</v>
      </c>
      <c r="B203" s="10" t="s">
        <v>545</v>
      </c>
      <c r="C203" s="10" t="s">
        <v>4155</v>
      </c>
      <c r="D203" s="10" t="s">
        <v>162</v>
      </c>
      <c r="E203" s="10" t="s">
        <v>4195</v>
      </c>
      <c r="F203" s="10" t="s">
        <v>198</v>
      </c>
      <c r="G203" s="10" t="s">
        <v>199</v>
      </c>
      <c r="H203" s="10">
        <v>250</v>
      </c>
      <c r="I203" s="10">
        <v>2017</v>
      </c>
      <c r="J203" s="10" t="s">
        <v>546</v>
      </c>
      <c r="K203" s="10" t="s">
        <v>547</v>
      </c>
      <c r="L203" s="11">
        <v>42817</v>
      </c>
      <c r="M203" s="10" t="s">
        <v>32</v>
      </c>
      <c r="N203" s="11">
        <v>46362</v>
      </c>
      <c r="O203" s="10">
        <v>130</v>
      </c>
      <c r="P203" s="12"/>
      <c r="Q203" s="10" t="s">
        <v>18</v>
      </c>
    </row>
    <row r="204" spans="1:17" s="7" customFormat="1" x14ac:dyDescent="0.25">
      <c r="A204" s="7" t="s">
        <v>3729</v>
      </c>
      <c r="B204" s="7" t="s">
        <v>1936</v>
      </c>
      <c r="C204" s="7" t="s">
        <v>4121</v>
      </c>
      <c r="D204" s="7" t="s">
        <v>1134</v>
      </c>
      <c r="E204" s="7" t="s">
        <v>4195</v>
      </c>
      <c r="F204" s="7" t="s">
        <v>112</v>
      </c>
      <c r="G204" s="7" t="s">
        <v>1598</v>
      </c>
      <c r="H204" s="7">
        <v>291</v>
      </c>
      <c r="I204" s="7">
        <v>2022</v>
      </c>
      <c r="J204" s="7" t="s">
        <v>1937</v>
      </c>
      <c r="K204" s="7" t="s">
        <v>1938</v>
      </c>
      <c r="L204" s="8">
        <v>44607</v>
      </c>
      <c r="M204" s="7" t="s">
        <v>32</v>
      </c>
      <c r="N204" s="8">
        <v>46365</v>
      </c>
      <c r="O204" s="7">
        <v>130</v>
      </c>
      <c r="P204" s="9">
        <v>761400</v>
      </c>
      <c r="Q204" s="7" t="s">
        <v>18</v>
      </c>
    </row>
    <row r="205" spans="1:17" s="7" customFormat="1" x14ac:dyDescent="0.25">
      <c r="A205" s="7" t="s">
        <v>3730</v>
      </c>
      <c r="B205" s="7" t="s">
        <v>1939</v>
      </c>
      <c r="C205" s="7" t="s">
        <v>4121</v>
      </c>
      <c r="D205" s="7" t="s">
        <v>1134</v>
      </c>
      <c r="E205" s="7" t="s">
        <v>4195</v>
      </c>
      <c r="F205" s="7" t="s">
        <v>112</v>
      </c>
      <c r="G205" s="7" t="s">
        <v>1598</v>
      </c>
      <c r="H205" s="7">
        <v>291</v>
      </c>
      <c r="I205" s="7">
        <v>2022</v>
      </c>
      <c r="J205" s="7" t="s">
        <v>1940</v>
      </c>
      <c r="K205" s="7" t="s">
        <v>1941</v>
      </c>
      <c r="L205" s="8">
        <v>44607</v>
      </c>
      <c r="M205" s="7" t="s">
        <v>32</v>
      </c>
      <c r="N205" s="8">
        <v>46365</v>
      </c>
      <c r="O205" s="7">
        <v>130</v>
      </c>
      <c r="P205" s="9">
        <v>761400</v>
      </c>
      <c r="Q205" s="7" t="s">
        <v>18</v>
      </c>
    </row>
    <row r="206" spans="1:17" s="7" customFormat="1" x14ac:dyDescent="0.25">
      <c r="A206" s="7" t="s">
        <v>3731</v>
      </c>
      <c r="B206" s="7" t="s">
        <v>1942</v>
      </c>
      <c r="C206" s="7" t="s">
        <v>4126</v>
      </c>
      <c r="D206" s="7" t="s">
        <v>1209</v>
      </c>
      <c r="E206" s="7" t="s">
        <v>4195</v>
      </c>
      <c r="F206" s="7" t="s">
        <v>112</v>
      </c>
      <c r="G206" s="7" t="s">
        <v>1598</v>
      </c>
      <c r="H206" s="7">
        <v>291</v>
      </c>
      <c r="I206" s="7">
        <v>2022</v>
      </c>
      <c r="J206" s="7" t="s">
        <v>1943</v>
      </c>
      <c r="K206" s="7" t="s">
        <v>1944</v>
      </c>
      <c r="L206" s="8">
        <v>44607</v>
      </c>
      <c r="M206" s="7" t="s">
        <v>32</v>
      </c>
      <c r="N206" s="8">
        <v>46365</v>
      </c>
      <c r="O206" s="7">
        <v>130</v>
      </c>
      <c r="P206" s="9">
        <v>761400</v>
      </c>
      <c r="Q206" s="7" t="s">
        <v>18</v>
      </c>
    </row>
    <row r="207" spans="1:17" s="7" customFormat="1" x14ac:dyDescent="0.25">
      <c r="A207" s="7" t="s">
        <v>3793</v>
      </c>
      <c r="B207" s="7" t="s">
        <v>2132</v>
      </c>
      <c r="C207" s="7" t="s">
        <v>4126</v>
      </c>
      <c r="D207" s="7" t="s">
        <v>2133</v>
      </c>
      <c r="E207" s="7" t="s">
        <v>4195</v>
      </c>
      <c r="F207" s="7" t="s">
        <v>112</v>
      </c>
      <c r="G207" s="7" t="s">
        <v>1598</v>
      </c>
      <c r="H207" s="7">
        <v>291</v>
      </c>
      <c r="I207" s="7">
        <v>2022</v>
      </c>
      <c r="J207" s="7" t="s">
        <v>2134</v>
      </c>
      <c r="K207" s="7" t="s">
        <v>2135</v>
      </c>
      <c r="L207" s="8">
        <v>44943</v>
      </c>
      <c r="M207" s="7" t="s">
        <v>32</v>
      </c>
      <c r="N207" s="8">
        <v>46366</v>
      </c>
      <c r="O207" s="7">
        <v>130</v>
      </c>
      <c r="P207" s="9">
        <v>761400</v>
      </c>
      <c r="Q207" s="7" t="s">
        <v>18</v>
      </c>
    </row>
    <row r="208" spans="1:17" s="7" customFormat="1" x14ac:dyDescent="0.25">
      <c r="A208" s="7" t="s">
        <v>3794</v>
      </c>
      <c r="B208" s="7" t="s">
        <v>2136</v>
      </c>
      <c r="C208" s="7" t="s">
        <v>4126</v>
      </c>
      <c r="D208" s="7" t="s">
        <v>593</v>
      </c>
      <c r="E208" s="7" t="s">
        <v>4195</v>
      </c>
      <c r="F208" s="7" t="s">
        <v>112</v>
      </c>
      <c r="G208" s="7" t="s">
        <v>1598</v>
      </c>
      <c r="H208" s="7">
        <v>291</v>
      </c>
      <c r="I208" s="7">
        <v>2022</v>
      </c>
      <c r="J208" s="7" t="s">
        <v>2137</v>
      </c>
      <c r="K208" s="7" t="s">
        <v>2138</v>
      </c>
      <c r="L208" s="8">
        <v>44943</v>
      </c>
      <c r="M208" s="7" t="s">
        <v>32</v>
      </c>
      <c r="N208" s="8">
        <v>46366</v>
      </c>
      <c r="O208" s="7">
        <v>130</v>
      </c>
      <c r="P208" s="9">
        <v>761400</v>
      </c>
      <c r="Q208" s="7" t="s">
        <v>18</v>
      </c>
    </row>
    <row r="209" spans="1:17" s="7" customFormat="1" x14ac:dyDescent="0.25">
      <c r="A209" s="7" t="s">
        <v>3795</v>
      </c>
      <c r="B209" s="7" t="s">
        <v>2139</v>
      </c>
      <c r="C209" s="7" t="s">
        <v>4126</v>
      </c>
      <c r="D209" s="7" t="s">
        <v>1065</v>
      </c>
      <c r="E209" s="7" t="s">
        <v>4195</v>
      </c>
      <c r="F209" s="7" t="s">
        <v>112</v>
      </c>
      <c r="G209" s="7" t="s">
        <v>1598</v>
      </c>
      <c r="H209" s="7">
        <v>291</v>
      </c>
      <c r="I209" s="7">
        <v>2022</v>
      </c>
      <c r="J209" s="7" t="s">
        <v>2140</v>
      </c>
      <c r="K209" s="7" t="s">
        <v>2141</v>
      </c>
      <c r="L209" s="8">
        <v>44943</v>
      </c>
      <c r="M209" s="7" t="s">
        <v>32</v>
      </c>
      <c r="N209" s="8">
        <v>46366</v>
      </c>
      <c r="O209" s="7">
        <v>130</v>
      </c>
      <c r="P209" s="9">
        <v>761400</v>
      </c>
      <c r="Q209" s="7" t="s">
        <v>18</v>
      </c>
    </row>
    <row r="210" spans="1:17" s="7" customFormat="1" x14ac:dyDescent="0.25">
      <c r="A210" s="7" t="s">
        <v>3796</v>
      </c>
      <c r="B210" s="7" t="s">
        <v>2142</v>
      </c>
      <c r="C210" s="7" t="s">
        <v>4126</v>
      </c>
      <c r="D210" s="7" t="s">
        <v>1063</v>
      </c>
      <c r="E210" s="7" t="s">
        <v>4195</v>
      </c>
      <c r="F210" s="7" t="s">
        <v>112</v>
      </c>
      <c r="G210" s="7" t="s">
        <v>1598</v>
      </c>
      <c r="H210" s="7">
        <v>291</v>
      </c>
      <c r="I210" s="7">
        <v>2022</v>
      </c>
      <c r="J210" s="7" t="s">
        <v>2143</v>
      </c>
      <c r="K210" s="7" t="s">
        <v>2144</v>
      </c>
      <c r="L210" s="8">
        <v>44943</v>
      </c>
      <c r="M210" s="7" t="s">
        <v>32</v>
      </c>
      <c r="N210" s="8">
        <v>46366</v>
      </c>
      <c r="O210" s="7">
        <v>130</v>
      </c>
      <c r="P210" s="9">
        <v>761400</v>
      </c>
      <c r="Q210" s="7" t="s">
        <v>18</v>
      </c>
    </row>
    <row r="211" spans="1:17" s="7" customFormat="1" x14ac:dyDescent="0.25">
      <c r="A211" s="7" t="s">
        <v>3797</v>
      </c>
      <c r="B211" s="7" t="s">
        <v>2145</v>
      </c>
      <c r="C211" s="7" t="s">
        <v>4126</v>
      </c>
      <c r="D211" s="7" t="s">
        <v>1062</v>
      </c>
      <c r="E211" s="7" t="s">
        <v>4195</v>
      </c>
      <c r="F211" s="7" t="s">
        <v>112</v>
      </c>
      <c r="G211" s="7" t="s">
        <v>1598</v>
      </c>
      <c r="H211" s="7">
        <v>291</v>
      </c>
      <c r="I211" s="7">
        <v>2022</v>
      </c>
      <c r="J211" s="7" t="s">
        <v>2146</v>
      </c>
      <c r="K211" s="7" t="s">
        <v>2147</v>
      </c>
      <c r="L211" s="8">
        <v>44943</v>
      </c>
      <c r="M211" s="7" t="s">
        <v>32</v>
      </c>
      <c r="N211" s="8">
        <v>46366</v>
      </c>
      <c r="O211" s="7">
        <v>130</v>
      </c>
      <c r="P211" s="9">
        <v>761400</v>
      </c>
      <c r="Q211" s="7" t="s">
        <v>18</v>
      </c>
    </row>
    <row r="212" spans="1:17" s="7" customFormat="1" x14ac:dyDescent="0.25">
      <c r="A212" s="7" t="s">
        <v>3799</v>
      </c>
      <c r="B212" s="7" t="s">
        <v>2151</v>
      </c>
      <c r="C212" s="7" t="s">
        <v>4126</v>
      </c>
      <c r="D212" s="7" t="s">
        <v>316</v>
      </c>
      <c r="E212" s="7" t="s">
        <v>4195</v>
      </c>
      <c r="F212" s="7" t="s">
        <v>112</v>
      </c>
      <c r="G212" s="7" t="s">
        <v>1598</v>
      </c>
      <c r="H212" s="7">
        <v>291</v>
      </c>
      <c r="I212" s="7">
        <v>2022</v>
      </c>
      <c r="J212" s="7" t="s">
        <v>2152</v>
      </c>
      <c r="K212" s="7" t="s">
        <v>2153</v>
      </c>
      <c r="L212" s="8">
        <v>44943</v>
      </c>
      <c r="M212" s="7" t="s">
        <v>32</v>
      </c>
      <c r="N212" s="8">
        <v>46366</v>
      </c>
      <c r="O212" s="7">
        <v>130</v>
      </c>
      <c r="P212" s="9">
        <v>761400</v>
      </c>
      <c r="Q212" s="7" t="s">
        <v>18</v>
      </c>
    </row>
    <row r="213" spans="1:17" s="7" customFormat="1" x14ac:dyDescent="0.25">
      <c r="A213" s="7" t="s">
        <v>3800</v>
      </c>
      <c r="B213" s="7" t="s">
        <v>2154</v>
      </c>
      <c r="C213" s="7" t="s">
        <v>4126</v>
      </c>
      <c r="D213" s="7" t="s">
        <v>316</v>
      </c>
      <c r="E213" s="7" t="s">
        <v>4195</v>
      </c>
      <c r="F213" s="7" t="s">
        <v>112</v>
      </c>
      <c r="G213" s="7" t="s">
        <v>1598</v>
      </c>
      <c r="H213" s="7">
        <v>291</v>
      </c>
      <c r="I213" s="7">
        <v>2022</v>
      </c>
      <c r="J213" s="7" t="s">
        <v>2155</v>
      </c>
      <c r="K213" s="7" t="s">
        <v>2156</v>
      </c>
      <c r="L213" s="8">
        <v>44943</v>
      </c>
      <c r="M213" s="7" t="s">
        <v>32</v>
      </c>
      <c r="N213" s="8">
        <v>46366</v>
      </c>
      <c r="O213" s="7">
        <v>130</v>
      </c>
      <c r="P213" s="9">
        <v>761400</v>
      </c>
      <c r="Q213" s="7" t="s">
        <v>18</v>
      </c>
    </row>
    <row r="214" spans="1:17" s="7" customFormat="1" x14ac:dyDescent="0.25">
      <c r="A214" s="7" t="s">
        <v>3802</v>
      </c>
      <c r="B214" s="7" t="s">
        <v>2160</v>
      </c>
      <c r="C214" s="7" t="s">
        <v>4126</v>
      </c>
      <c r="D214" s="7" t="s">
        <v>316</v>
      </c>
      <c r="E214" s="7" t="s">
        <v>4195</v>
      </c>
      <c r="F214" s="7" t="s">
        <v>112</v>
      </c>
      <c r="G214" s="7" t="s">
        <v>1598</v>
      </c>
      <c r="H214" s="7">
        <v>291</v>
      </c>
      <c r="I214" s="7">
        <v>2022</v>
      </c>
      <c r="J214" s="7" t="s">
        <v>2161</v>
      </c>
      <c r="K214" s="7" t="s">
        <v>2162</v>
      </c>
      <c r="L214" s="8">
        <v>44943</v>
      </c>
      <c r="M214" s="7" t="s">
        <v>32</v>
      </c>
      <c r="N214" s="8">
        <v>46366</v>
      </c>
      <c r="O214" s="7">
        <v>130</v>
      </c>
      <c r="P214" s="9">
        <v>761400</v>
      </c>
      <c r="Q214" s="7" t="s">
        <v>18</v>
      </c>
    </row>
    <row r="215" spans="1:17" s="7" customFormat="1" x14ac:dyDescent="0.25">
      <c r="A215" s="7" t="s">
        <v>3803</v>
      </c>
      <c r="B215" s="7" t="s">
        <v>2163</v>
      </c>
      <c r="C215" s="7" t="s">
        <v>4126</v>
      </c>
      <c r="D215" s="7" t="s">
        <v>316</v>
      </c>
      <c r="E215" s="7" t="s">
        <v>4195</v>
      </c>
      <c r="F215" s="7" t="s">
        <v>112</v>
      </c>
      <c r="G215" s="7" t="s">
        <v>1598</v>
      </c>
      <c r="H215" s="7">
        <v>291</v>
      </c>
      <c r="I215" s="7">
        <v>2022</v>
      </c>
      <c r="J215" s="7" t="s">
        <v>2164</v>
      </c>
      <c r="K215" s="7" t="s">
        <v>2165</v>
      </c>
      <c r="L215" s="8">
        <v>44943</v>
      </c>
      <c r="M215" s="7" t="s">
        <v>32</v>
      </c>
      <c r="N215" s="8">
        <v>46366</v>
      </c>
      <c r="O215" s="7">
        <v>130</v>
      </c>
      <c r="P215" s="9">
        <v>761400</v>
      </c>
      <c r="Q215" s="7" t="s">
        <v>18</v>
      </c>
    </row>
    <row r="216" spans="1:17" s="7" customFormat="1" x14ac:dyDescent="0.25">
      <c r="A216" s="7" t="s">
        <v>3804</v>
      </c>
      <c r="B216" s="7" t="s">
        <v>2166</v>
      </c>
      <c r="C216" s="7" t="s">
        <v>4126</v>
      </c>
      <c r="D216" s="7" t="s">
        <v>316</v>
      </c>
      <c r="E216" s="7" t="s">
        <v>4195</v>
      </c>
      <c r="F216" s="7" t="s">
        <v>112</v>
      </c>
      <c r="G216" s="7" t="s">
        <v>1598</v>
      </c>
      <c r="H216" s="7">
        <v>291</v>
      </c>
      <c r="I216" s="7">
        <v>2022</v>
      </c>
      <c r="J216" s="7" t="s">
        <v>2167</v>
      </c>
      <c r="K216" s="7" t="s">
        <v>2168</v>
      </c>
      <c r="L216" s="8">
        <v>44943</v>
      </c>
      <c r="M216" s="7" t="s">
        <v>32</v>
      </c>
      <c r="N216" s="8">
        <v>46366</v>
      </c>
      <c r="O216" s="7">
        <v>130</v>
      </c>
      <c r="P216" s="9">
        <v>761400</v>
      </c>
      <c r="Q216" s="7" t="s">
        <v>18</v>
      </c>
    </row>
    <row r="217" spans="1:17" s="7" customFormat="1" x14ac:dyDescent="0.25">
      <c r="A217" s="7" t="s">
        <v>3481</v>
      </c>
      <c r="B217" s="7" t="s">
        <v>1155</v>
      </c>
      <c r="C217" s="7" t="s">
        <v>4133</v>
      </c>
      <c r="D217" s="7" t="s">
        <v>1156</v>
      </c>
      <c r="E217" s="7" t="s">
        <v>4195</v>
      </c>
      <c r="F217" s="7" t="s">
        <v>198</v>
      </c>
      <c r="G217" s="7" t="s">
        <v>199</v>
      </c>
      <c r="H217" s="7">
        <v>250</v>
      </c>
      <c r="I217" s="7">
        <v>2019</v>
      </c>
      <c r="J217" s="7" t="s">
        <v>1157</v>
      </c>
      <c r="K217" s="7" t="s">
        <v>1158</v>
      </c>
      <c r="L217" s="8">
        <v>44020</v>
      </c>
      <c r="M217" s="7" t="s">
        <v>32</v>
      </c>
      <c r="N217" s="8">
        <v>46366</v>
      </c>
      <c r="O217" s="7">
        <v>130</v>
      </c>
      <c r="P217" s="9">
        <v>761400</v>
      </c>
      <c r="Q217" s="7" t="s">
        <v>18</v>
      </c>
    </row>
    <row r="218" spans="1:17" s="7" customFormat="1" x14ac:dyDescent="0.25">
      <c r="A218" s="7" t="s">
        <v>3482</v>
      </c>
      <c r="B218" s="7" t="s">
        <v>1159</v>
      </c>
      <c r="C218" s="7" t="s">
        <v>4133</v>
      </c>
      <c r="D218" s="7" t="s">
        <v>1040</v>
      </c>
      <c r="E218" s="7" t="s">
        <v>4195</v>
      </c>
      <c r="F218" s="7" t="s">
        <v>198</v>
      </c>
      <c r="G218" s="7" t="s">
        <v>199</v>
      </c>
      <c r="H218" s="7">
        <v>250</v>
      </c>
      <c r="I218" s="7">
        <v>2019</v>
      </c>
      <c r="J218" s="7" t="s">
        <v>1160</v>
      </c>
      <c r="K218" s="7" t="s">
        <v>1161</v>
      </c>
      <c r="L218" s="8">
        <v>44020</v>
      </c>
      <c r="M218" s="7" t="s">
        <v>32</v>
      </c>
      <c r="N218" s="8">
        <v>46366</v>
      </c>
      <c r="O218" s="7">
        <v>130</v>
      </c>
      <c r="P218" s="9">
        <v>761400</v>
      </c>
      <c r="Q218" s="7" t="s">
        <v>18</v>
      </c>
    </row>
    <row r="219" spans="1:17" s="7" customFormat="1" x14ac:dyDescent="0.25">
      <c r="A219" s="7" t="s">
        <v>3798</v>
      </c>
      <c r="B219" s="7" t="s">
        <v>2148</v>
      </c>
      <c r="C219" s="7" t="s">
        <v>4126</v>
      </c>
      <c r="D219" s="7" t="s">
        <v>316</v>
      </c>
      <c r="E219" s="7" t="s">
        <v>4195</v>
      </c>
      <c r="F219" s="7" t="s">
        <v>112</v>
      </c>
      <c r="G219" s="7" t="s">
        <v>1598</v>
      </c>
      <c r="H219" s="7">
        <v>291</v>
      </c>
      <c r="I219" s="7">
        <v>2022</v>
      </c>
      <c r="J219" s="7" t="s">
        <v>2149</v>
      </c>
      <c r="K219" s="7" t="s">
        <v>2150</v>
      </c>
      <c r="L219" s="8">
        <v>44943</v>
      </c>
      <c r="M219" s="7" t="s">
        <v>23</v>
      </c>
      <c r="N219" s="8">
        <v>46367</v>
      </c>
      <c r="O219" s="7">
        <v>130</v>
      </c>
      <c r="P219" s="9">
        <v>761400</v>
      </c>
      <c r="Q219" s="7" t="s">
        <v>18</v>
      </c>
    </row>
    <row r="220" spans="1:17" s="7" customFormat="1" x14ac:dyDescent="0.25">
      <c r="A220" s="7" t="s">
        <v>3801</v>
      </c>
      <c r="B220" s="7" t="s">
        <v>2157</v>
      </c>
      <c r="C220" s="7" t="s">
        <v>4126</v>
      </c>
      <c r="D220" s="7" t="s">
        <v>316</v>
      </c>
      <c r="E220" s="7" t="s">
        <v>4195</v>
      </c>
      <c r="F220" s="7" t="s">
        <v>112</v>
      </c>
      <c r="G220" s="7" t="s">
        <v>1598</v>
      </c>
      <c r="H220" s="7">
        <v>291</v>
      </c>
      <c r="I220" s="7">
        <v>2022</v>
      </c>
      <c r="J220" s="7" t="s">
        <v>2158</v>
      </c>
      <c r="K220" s="7" t="s">
        <v>2159</v>
      </c>
      <c r="L220" s="8">
        <v>44943</v>
      </c>
      <c r="M220" s="7" t="s">
        <v>32</v>
      </c>
      <c r="N220" s="8">
        <v>46367</v>
      </c>
      <c r="O220" s="7">
        <v>130</v>
      </c>
      <c r="P220" s="9">
        <v>761400</v>
      </c>
      <c r="Q220" s="7" t="s">
        <v>18</v>
      </c>
    </row>
    <row r="221" spans="1:17" s="10" customFormat="1" hidden="1" x14ac:dyDescent="0.25">
      <c r="A221" s="10" t="s">
        <v>3222</v>
      </c>
      <c r="B221" s="10" t="s">
        <v>295</v>
      </c>
      <c r="C221" s="10" t="s">
        <v>4145</v>
      </c>
      <c r="D221" s="10" t="s">
        <v>290</v>
      </c>
      <c r="E221" s="10" t="s">
        <v>291</v>
      </c>
      <c r="F221" s="10" t="s">
        <v>296</v>
      </c>
      <c r="G221" s="10" t="s">
        <v>297</v>
      </c>
      <c r="H221" s="10">
        <v>4000</v>
      </c>
      <c r="I221" s="10">
        <v>2014</v>
      </c>
      <c r="J221" s="10" t="s">
        <v>298</v>
      </c>
      <c r="K221" s="10" t="s">
        <v>299</v>
      </c>
      <c r="L221" s="11">
        <v>41661</v>
      </c>
      <c r="M221" s="10" t="s">
        <v>32</v>
      </c>
      <c r="N221" s="11">
        <v>46367</v>
      </c>
      <c r="O221" s="10">
        <v>310</v>
      </c>
      <c r="P221" s="12"/>
      <c r="Q221" s="10" t="s">
        <v>18</v>
      </c>
    </row>
    <row r="222" spans="1:17" s="7" customFormat="1" x14ac:dyDescent="0.25">
      <c r="A222" s="7" t="s">
        <v>3489</v>
      </c>
      <c r="B222" s="7" t="s">
        <v>1181</v>
      </c>
      <c r="C222" s="7" t="s">
        <v>4148</v>
      </c>
      <c r="D222" s="7" t="s">
        <v>329</v>
      </c>
      <c r="E222" s="7" t="s">
        <v>41</v>
      </c>
      <c r="F222" s="7" t="s">
        <v>242</v>
      </c>
      <c r="G222" s="7" t="s">
        <v>243</v>
      </c>
      <c r="H222" s="7">
        <v>1600</v>
      </c>
      <c r="I222" s="7">
        <v>2020</v>
      </c>
      <c r="J222" s="7" t="s">
        <v>1182</v>
      </c>
      <c r="K222" s="7" t="s">
        <v>1183</v>
      </c>
      <c r="L222" s="8">
        <v>43882</v>
      </c>
      <c r="M222" s="7" t="s">
        <v>32</v>
      </c>
      <c r="N222" s="8">
        <v>46367</v>
      </c>
      <c r="O222" s="7">
        <v>521</v>
      </c>
      <c r="P222" s="9">
        <v>544700</v>
      </c>
      <c r="Q222" s="7" t="s">
        <v>18</v>
      </c>
    </row>
    <row r="223" spans="1:17" s="13" customFormat="1" x14ac:dyDescent="0.25">
      <c r="A223" s="13" t="s">
        <v>3709</v>
      </c>
      <c r="B223" s="13" t="s">
        <v>1872</v>
      </c>
      <c r="C223" s="13" t="s">
        <v>4120</v>
      </c>
      <c r="D223" s="13" t="s">
        <v>19</v>
      </c>
      <c r="E223" s="13" t="s">
        <v>383</v>
      </c>
      <c r="F223" s="13" t="s">
        <v>296</v>
      </c>
      <c r="G223" s="13" t="s">
        <v>1869</v>
      </c>
      <c r="H223" s="13">
        <v>5123</v>
      </c>
      <c r="I223" s="13">
        <v>2021</v>
      </c>
      <c r="J223" s="13" t="s">
        <v>1873</v>
      </c>
      <c r="K223" s="13" t="s">
        <v>1874</v>
      </c>
      <c r="L223" s="14">
        <v>44536</v>
      </c>
      <c r="M223" s="13" t="s">
        <v>32</v>
      </c>
      <c r="N223" s="14">
        <v>46367</v>
      </c>
      <c r="O223" s="13">
        <v>430</v>
      </c>
      <c r="P223" s="15">
        <v>1510600</v>
      </c>
      <c r="Q223" s="13" t="s">
        <v>18</v>
      </c>
    </row>
    <row r="224" spans="1:17" x14ac:dyDescent="0.25">
      <c r="A224" s="7" t="s">
        <v>3425</v>
      </c>
      <c r="B224" s="7" t="s">
        <v>963</v>
      </c>
      <c r="C224" s="7" t="s">
        <v>4130</v>
      </c>
      <c r="D224" s="7" t="s">
        <v>190</v>
      </c>
      <c r="E224" s="7" t="s">
        <v>4195</v>
      </c>
      <c r="F224" s="7" t="s">
        <v>198</v>
      </c>
      <c r="G224" s="7">
        <v>115</v>
      </c>
      <c r="H224" s="7">
        <v>115</v>
      </c>
      <c r="I224" s="7">
        <v>2019</v>
      </c>
      <c r="J224" s="7" t="s">
        <v>964</v>
      </c>
      <c r="K224" s="7" t="s">
        <v>965</v>
      </c>
      <c r="L224" s="8">
        <v>43559</v>
      </c>
      <c r="M224" s="7" t="s">
        <v>32</v>
      </c>
      <c r="N224" s="8">
        <v>46370</v>
      </c>
      <c r="O224" s="7">
        <v>120</v>
      </c>
      <c r="P224" s="9">
        <v>343300</v>
      </c>
      <c r="Q224" s="7" t="s">
        <v>18</v>
      </c>
    </row>
    <row r="225" spans="1:17" x14ac:dyDescent="0.25">
      <c r="A225" s="7" t="s">
        <v>3532</v>
      </c>
      <c r="B225" s="7" t="s">
        <v>1320</v>
      </c>
      <c r="C225" s="7" t="s">
        <v>4130</v>
      </c>
      <c r="D225" s="7" t="s">
        <v>190</v>
      </c>
      <c r="E225" s="7" t="s">
        <v>4195</v>
      </c>
      <c r="F225" s="7" t="s">
        <v>112</v>
      </c>
      <c r="G225" s="7" t="s">
        <v>737</v>
      </c>
      <c r="H225" s="7">
        <v>291</v>
      </c>
      <c r="I225" s="7">
        <v>2021</v>
      </c>
      <c r="J225" s="7" t="s">
        <v>1321</v>
      </c>
      <c r="K225" s="7" t="s">
        <v>1322</v>
      </c>
      <c r="L225" s="8">
        <v>44243</v>
      </c>
      <c r="M225" s="7" t="s">
        <v>32</v>
      </c>
      <c r="N225" s="8">
        <v>46370</v>
      </c>
      <c r="O225" s="7">
        <v>130</v>
      </c>
      <c r="P225" s="9">
        <v>761400</v>
      </c>
      <c r="Q225" s="7" t="s">
        <v>18</v>
      </c>
    </row>
    <row r="226" spans="1:17" x14ac:dyDescent="0.25">
      <c r="A226" s="7" t="s">
        <v>3534</v>
      </c>
      <c r="B226" s="7" t="s">
        <v>1326</v>
      </c>
      <c r="C226" s="7" t="s">
        <v>4130</v>
      </c>
      <c r="D226" s="7" t="s">
        <v>190</v>
      </c>
      <c r="E226" s="7" t="s">
        <v>4195</v>
      </c>
      <c r="F226" s="7" t="s">
        <v>112</v>
      </c>
      <c r="G226" s="7" t="s">
        <v>737</v>
      </c>
      <c r="H226" s="7">
        <v>291</v>
      </c>
      <c r="I226" s="7">
        <v>2021</v>
      </c>
      <c r="J226" s="7" t="s">
        <v>1327</v>
      </c>
      <c r="K226" s="7" t="s">
        <v>1328</v>
      </c>
      <c r="L226" s="8">
        <v>44243</v>
      </c>
      <c r="M226" s="7" t="s">
        <v>32</v>
      </c>
      <c r="N226" s="8">
        <v>46370</v>
      </c>
      <c r="O226" s="7">
        <v>130</v>
      </c>
      <c r="P226" s="9">
        <v>761400</v>
      </c>
      <c r="Q226" s="7" t="s">
        <v>18</v>
      </c>
    </row>
    <row r="227" spans="1:17" x14ac:dyDescent="0.25">
      <c r="A227" s="7" t="s">
        <v>3535</v>
      </c>
      <c r="B227" s="7" t="s">
        <v>1329</v>
      </c>
      <c r="C227" s="7" t="s">
        <v>4130</v>
      </c>
      <c r="D227" s="7" t="s">
        <v>190</v>
      </c>
      <c r="E227" s="7" t="s">
        <v>4195</v>
      </c>
      <c r="F227" s="7" t="s">
        <v>112</v>
      </c>
      <c r="G227" s="7" t="s">
        <v>737</v>
      </c>
      <c r="H227" s="7">
        <v>291</v>
      </c>
      <c r="I227" s="7">
        <v>2021</v>
      </c>
      <c r="J227" s="7" t="s">
        <v>1330</v>
      </c>
      <c r="K227" s="7" t="s">
        <v>1331</v>
      </c>
      <c r="L227" s="8">
        <v>44243</v>
      </c>
      <c r="M227" s="7" t="s">
        <v>32</v>
      </c>
      <c r="N227" s="8">
        <v>46370</v>
      </c>
      <c r="O227" s="7">
        <v>130</v>
      </c>
      <c r="P227" s="9">
        <v>761400</v>
      </c>
      <c r="Q227" s="7" t="s">
        <v>18</v>
      </c>
    </row>
    <row r="228" spans="1:17" x14ac:dyDescent="0.25">
      <c r="A228" s="7" t="s">
        <v>3538</v>
      </c>
      <c r="B228" s="7" t="s">
        <v>1339</v>
      </c>
      <c r="C228" s="7" t="s">
        <v>4130</v>
      </c>
      <c r="D228" s="7" t="s">
        <v>168</v>
      </c>
      <c r="E228" s="7" t="s">
        <v>4195</v>
      </c>
      <c r="F228" s="7" t="s">
        <v>112</v>
      </c>
      <c r="G228" s="7" t="s">
        <v>737</v>
      </c>
      <c r="H228" s="7">
        <v>291</v>
      </c>
      <c r="I228" s="7">
        <v>2021</v>
      </c>
      <c r="J228" s="7" t="s">
        <v>1340</v>
      </c>
      <c r="K228" s="7" t="s">
        <v>1341</v>
      </c>
      <c r="L228" s="8">
        <v>44243</v>
      </c>
      <c r="M228" s="7" t="s">
        <v>32</v>
      </c>
      <c r="N228" s="8">
        <v>46370</v>
      </c>
      <c r="O228" s="7">
        <v>130</v>
      </c>
      <c r="P228" s="9">
        <v>761400</v>
      </c>
      <c r="Q228" s="7" t="s">
        <v>18</v>
      </c>
    </row>
    <row r="229" spans="1:17" x14ac:dyDescent="0.25">
      <c r="A229" s="7" t="s">
        <v>3540</v>
      </c>
      <c r="B229" s="7" t="s">
        <v>1345</v>
      </c>
      <c r="C229" s="7" t="s">
        <v>4130</v>
      </c>
      <c r="D229" s="7" t="s">
        <v>494</v>
      </c>
      <c r="E229" s="7" t="s">
        <v>4195</v>
      </c>
      <c r="F229" s="7" t="s">
        <v>112</v>
      </c>
      <c r="G229" s="7" t="s">
        <v>737</v>
      </c>
      <c r="H229" s="7">
        <v>291</v>
      </c>
      <c r="I229" s="7">
        <v>2021</v>
      </c>
      <c r="J229" s="7" t="s">
        <v>1346</v>
      </c>
      <c r="K229" s="7" t="s">
        <v>1347</v>
      </c>
      <c r="L229" s="8">
        <v>44243</v>
      </c>
      <c r="M229" s="7" t="s">
        <v>32</v>
      </c>
      <c r="N229" s="8">
        <v>46370</v>
      </c>
      <c r="O229" s="7">
        <v>130</v>
      </c>
      <c r="P229" s="9">
        <v>761400</v>
      </c>
      <c r="Q229" s="7" t="s">
        <v>18</v>
      </c>
    </row>
    <row r="230" spans="1:17" x14ac:dyDescent="0.25">
      <c r="A230" s="7" t="s">
        <v>3541</v>
      </c>
      <c r="B230" s="7" t="s">
        <v>1348</v>
      </c>
      <c r="C230" s="7" t="s">
        <v>4130</v>
      </c>
      <c r="D230" s="7" t="s">
        <v>1349</v>
      </c>
      <c r="E230" s="7" t="s">
        <v>4195</v>
      </c>
      <c r="F230" s="7" t="s">
        <v>112</v>
      </c>
      <c r="G230" s="7" t="s">
        <v>737</v>
      </c>
      <c r="H230" s="7">
        <v>291</v>
      </c>
      <c r="I230" s="7">
        <v>2021</v>
      </c>
      <c r="J230" s="7" t="s">
        <v>1350</v>
      </c>
      <c r="K230" s="7" t="s">
        <v>1351</v>
      </c>
      <c r="L230" s="8">
        <v>44243</v>
      </c>
      <c r="M230" s="7" t="s">
        <v>32</v>
      </c>
      <c r="N230" s="8">
        <v>46370</v>
      </c>
      <c r="O230" s="7">
        <v>130</v>
      </c>
      <c r="P230" s="9">
        <v>761400</v>
      </c>
      <c r="Q230" s="7" t="s">
        <v>18</v>
      </c>
    </row>
    <row r="231" spans="1:17" x14ac:dyDescent="0.25">
      <c r="A231" s="7" t="s">
        <v>3542</v>
      </c>
      <c r="B231" s="7" t="s">
        <v>1352</v>
      </c>
      <c r="C231" s="7" t="s">
        <v>4130</v>
      </c>
      <c r="D231" s="7" t="s">
        <v>209</v>
      </c>
      <c r="E231" s="7" t="s">
        <v>4195</v>
      </c>
      <c r="F231" s="7" t="s">
        <v>112</v>
      </c>
      <c r="G231" s="7" t="s">
        <v>737</v>
      </c>
      <c r="H231" s="7">
        <v>291</v>
      </c>
      <c r="I231" s="7">
        <v>2021</v>
      </c>
      <c r="J231" s="7" t="s">
        <v>1353</v>
      </c>
      <c r="K231" s="7" t="s">
        <v>1354</v>
      </c>
      <c r="L231" s="8">
        <v>44243</v>
      </c>
      <c r="M231" s="7" t="s">
        <v>32</v>
      </c>
      <c r="N231" s="8">
        <v>46370</v>
      </c>
      <c r="O231" s="7">
        <v>130</v>
      </c>
      <c r="P231" s="9">
        <v>761400</v>
      </c>
      <c r="Q231" s="7" t="s">
        <v>18</v>
      </c>
    </row>
    <row r="232" spans="1:17" x14ac:dyDescent="0.25">
      <c r="A232" s="7" t="s">
        <v>3543</v>
      </c>
      <c r="B232" s="7" t="s">
        <v>1355</v>
      </c>
      <c r="C232" s="7" t="s">
        <v>4130</v>
      </c>
      <c r="D232" s="7" t="s">
        <v>1356</v>
      </c>
      <c r="E232" s="7" t="s">
        <v>4195</v>
      </c>
      <c r="F232" s="7" t="s">
        <v>112</v>
      </c>
      <c r="G232" s="7" t="s">
        <v>737</v>
      </c>
      <c r="H232" s="7">
        <v>291</v>
      </c>
      <c r="I232" s="7">
        <v>2021</v>
      </c>
      <c r="J232" s="7" t="s">
        <v>1357</v>
      </c>
      <c r="K232" s="7" t="s">
        <v>1358</v>
      </c>
      <c r="L232" s="8">
        <v>44243</v>
      </c>
      <c r="M232" s="7" t="s">
        <v>32</v>
      </c>
      <c r="N232" s="8">
        <v>46370</v>
      </c>
      <c r="O232" s="7">
        <v>130</v>
      </c>
      <c r="P232" s="9">
        <v>761400</v>
      </c>
      <c r="Q232" s="7" t="s">
        <v>18</v>
      </c>
    </row>
    <row r="233" spans="1:17" s="7" customFormat="1" x14ac:dyDescent="0.25">
      <c r="A233" s="7" t="s">
        <v>3528</v>
      </c>
      <c r="B233" s="7" t="s">
        <v>1307</v>
      </c>
      <c r="C233" s="7" t="s">
        <v>4121</v>
      </c>
      <c r="D233" s="7" t="s">
        <v>268</v>
      </c>
      <c r="E233" s="7" t="s">
        <v>4195</v>
      </c>
      <c r="F233" s="7" t="s">
        <v>112</v>
      </c>
      <c r="G233" s="7" t="s">
        <v>737</v>
      </c>
      <c r="H233" s="7">
        <v>291</v>
      </c>
      <c r="I233" s="7">
        <v>2021</v>
      </c>
      <c r="J233" s="7" t="s">
        <v>1308</v>
      </c>
      <c r="K233" s="7" t="s">
        <v>1309</v>
      </c>
      <c r="L233" s="8">
        <v>44243</v>
      </c>
      <c r="M233" s="7" t="s">
        <v>32</v>
      </c>
      <c r="N233" s="8">
        <v>46370</v>
      </c>
      <c r="O233" s="7">
        <v>130</v>
      </c>
      <c r="P233" s="9">
        <v>761400</v>
      </c>
      <c r="Q233" s="7" t="s">
        <v>18</v>
      </c>
    </row>
    <row r="234" spans="1:17" s="7" customFormat="1" x14ac:dyDescent="0.25">
      <c r="A234" s="7" t="s">
        <v>3544</v>
      </c>
      <c r="B234" s="7" t="s">
        <v>1359</v>
      </c>
      <c r="C234" s="7" t="s">
        <v>4121</v>
      </c>
      <c r="D234" s="7" t="s">
        <v>225</v>
      </c>
      <c r="E234" s="7" t="s">
        <v>4195</v>
      </c>
      <c r="F234" s="7" t="s">
        <v>112</v>
      </c>
      <c r="G234" s="7" t="s">
        <v>737</v>
      </c>
      <c r="H234" s="7">
        <v>291</v>
      </c>
      <c r="I234" s="7">
        <v>2021</v>
      </c>
      <c r="J234" s="7" t="s">
        <v>1360</v>
      </c>
      <c r="K234" s="7" t="s">
        <v>1361</v>
      </c>
      <c r="L234" s="8">
        <v>44243</v>
      </c>
      <c r="M234" s="7" t="s">
        <v>32</v>
      </c>
      <c r="N234" s="8">
        <v>46370</v>
      </c>
      <c r="O234" s="7">
        <v>130</v>
      </c>
      <c r="P234" s="9">
        <v>761400</v>
      </c>
      <c r="Q234" s="7" t="s">
        <v>18</v>
      </c>
    </row>
    <row r="235" spans="1:17" s="7" customFormat="1" x14ac:dyDescent="0.25">
      <c r="A235" s="7" t="s">
        <v>3545</v>
      </c>
      <c r="B235" s="7" t="s">
        <v>1362</v>
      </c>
      <c r="C235" s="7" t="s">
        <v>4121</v>
      </c>
      <c r="D235" s="7" t="s">
        <v>268</v>
      </c>
      <c r="E235" s="7" t="s">
        <v>4195</v>
      </c>
      <c r="F235" s="7" t="s">
        <v>112</v>
      </c>
      <c r="G235" s="7" t="s">
        <v>737</v>
      </c>
      <c r="H235" s="7">
        <v>291</v>
      </c>
      <c r="I235" s="7">
        <v>2021</v>
      </c>
      <c r="J235" s="7" t="s">
        <v>1363</v>
      </c>
      <c r="K235" s="7" t="s">
        <v>1364</v>
      </c>
      <c r="L235" s="8">
        <v>44243</v>
      </c>
      <c r="M235" s="7" t="s">
        <v>32</v>
      </c>
      <c r="N235" s="8">
        <v>46370</v>
      </c>
      <c r="O235" s="7">
        <v>130</v>
      </c>
      <c r="P235" s="9">
        <v>761400</v>
      </c>
      <c r="Q235" s="7" t="s">
        <v>18</v>
      </c>
    </row>
    <row r="236" spans="1:17" s="7" customFormat="1" x14ac:dyDescent="0.25">
      <c r="A236" s="7" t="s">
        <v>3548</v>
      </c>
      <c r="B236" s="7" t="s">
        <v>1371</v>
      </c>
      <c r="C236" s="7" t="s">
        <v>4121</v>
      </c>
      <c r="D236" s="7" t="s">
        <v>268</v>
      </c>
      <c r="E236" s="7" t="s">
        <v>4195</v>
      </c>
      <c r="F236" s="7" t="s">
        <v>112</v>
      </c>
      <c r="G236" s="7" t="s">
        <v>737</v>
      </c>
      <c r="H236" s="7">
        <v>291</v>
      </c>
      <c r="I236" s="7">
        <v>2021</v>
      </c>
      <c r="J236" s="7" t="s">
        <v>1372</v>
      </c>
      <c r="K236" s="7" t="s">
        <v>1373</v>
      </c>
      <c r="L236" s="8">
        <v>44243</v>
      </c>
      <c r="M236" s="7" t="s">
        <v>32</v>
      </c>
      <c r="N236" s="8">
        <v>46370</v>
      </c>
      <c r="O236" s="7">
        <v>130</v>
      </c>
      <c r="P236" s="9">
        <v>761400</v>
      </c>
      <c r="Q236" s="7" t="s">
        <v>18</v>
      </c>
    </row>
    <row r="237" spans="1:17" s="7" customFormat="1" x14ac:dyDescent="0.25">
      <c r="A237" s="7" t="s">
        <v>3549</v>
      </c>
      <c r="B237" s="7" t="s">
        <v>1374</v>
      </c>
      <c r="C237" s="7" t="s">
        <v>4121</v>
      </c>
      <c r="D237" s="7" t="s">
        <v>268</v>
      </c>
      <c r="E237" s="7" t="s">
        <v>4195</v>
      </c>
      <c r="F237" s="7" t="s">
        <v>112</v>
      </c>
      <c r="G237" s="7" t="s">
        <v>737</v>
      </c>
      <c r="H237" s="7">
        <v>291</v>
      </c>
      <c r="I237" s="7">
        <v>2021</v>
      </c>
      <c r="J237" s="7" t="s">
        <v>1375</v>
      </c>
      <c r="K237" s="7" t="s">
        <v>1376</v>
      </c>
      <c r="L237" s="8">
        <v>44243</v>
      </c>
      <c r="M237" s="7" t="s">
        <v>32</v>
      </c>
      <c r="N237" s="8">
        <v>46370</v>
      </c>
      <c r="O237" s="7">
        <v>130</v>
      </c>
      <c r="P237" s="9">
        <v>761400</v>
      </c>
      <c r="Q237" s="7" t="s">
        <v>18</v>
      </c>
    </row>
    <row r="238" spans="1:17" s="7" customFormat="1" x14ac:dyDescent="0.25">
      <c r="A238" s="7" t="s">
        <v>3555</v>
      </c>
      <c r="B238" s="7" t="s">
        <v>1392</v>
      </c>
      <c r="C238" s="7" t="s">
        <v>4127</v>
      </c>
      <c r="D238" s="7" t="s">
        <v>123</v>
      </c>
      <c r="E238" s="7" t="s">
        <v>4195</v>
      </c>
      <c r="F238" s="7" t="s">
        <v>112</v>
      </c>
      <c r="G238" s="7" t="s">
        <v>737</v>
      </c>
      <c r="H238" s="7">
        <v>291</v>
      </c>
      <c r="I238" s="7">
        <v>2021</v>
      </c>
      <c r="J238" s="7" t="s">
        <v>1393</v>
      </c>
      <c r="K238" s="7" t="s">
        <v>1394</v>
      </c>
      <c r="L238" s="8">
        <v>44243</v>
      </c>
      <c r="M238" s="7" t="s">
        <v>32</v>
      </c>
      <c r="N238" s="8">
        <v>46370</v>
      </c>
      <c r="O238" s="7">
        <v>130</v>
      </c>
      <c r="P238" s="9">
        <v>761400</v>
      </c>
      <c r="Q238" s="7" t="s">
        <v>18</v>
      </c>
    </row>
    <row r="239" spans="1:17" s="7" customFormat="1" x14ac:dyDescent="0.25">
      <c r="A239" s="7" t="s">
        <v>3557</v>
      </c>
      <c r="B239" s="7" t="s">
        <v>1398</v>
      </c>
      <c r="C239" s="7" t="s">
        <v>4127</v>
      </c>
      <c r="D239" s="7" t="s">
        <v>671</v>
      </c>
      <c r="E239" s="7" t="s">
        <v>4195</v>
      </c>
      <c r="F239" s="7" t="s">
        <v>112</v>
      </c>
      <c r="G239" s="7" t="s">
        <v>737</v>
      </c>
      <c r="H239" s="7">
        <v>291</v>
      </c>
      <c r="I239" s="7">
        <v>2021</v>
      </c>
      <c r="J239" s="7" t="s">
        <v>1399</v>
      </c>
      <c r="K239" s="7" t="s">
        <v>1400</v>
      </c>
      <c r="L239" s="8">
        <v>44243</v>
      </c>
      <c r="M239" s="7" t="s">
        <v>32</v>
      </c>
      <c r="N239" s="8">
        <v>46370</v>
      </c>
      <c r="O239" s="7">
        <v>130</v>
      </c>
      <c r="P239" s="9">
        <v>761400</v>
      </c>
      <c r="Q239" s="7" t="s">
        <v>18</v>
      </c>
    </row>
    <row r="240" spans="1:17" s="7" customFormat="1" x14ac:dyDescent="0.25">
      <c r="A240" s="7" t="s">
        <v>3558</v>
      </c>
      <c r="B240" s="7" t="s">
        <v>1401</v>
      </c>
      <c r="C240" s="7" t="s">
        <v>4127</v>
      </c>
      <c r="D240" s="7" t="s">
        <v>671</v>
      </c>
      <c r="E240" s="7" t="s">
        <v>4195</v>
      </c>
      <c r="F240" s="7" t="s">
        <v>112</v>
      </c>
      <c r="G240" s="7" t="s">
        <v>737</v>
      </c>
      <c r="H240" s="7">
        <v>291</v>
      </c>
      <c r="I240" s="7">
        <v>2021</v>
      </c>
      <c r="J240" s="7" t="s">
        <v>1402</v>
      </c>
      <c r="K240" s="7" t="s">
        <v>1403</v>
      </c>
      <c r="L240" s="8">
        <v>44243</v>
      </c>
      <c r="M240" s="7" t="s">
        <v>32</v>
      </c>
      <c r="N240" s="8">
        <v>46370</v>
      </c>
      <c r="O240" s="7">
        <v>130</v>
      </c>
      <c r="P240" s="9">
        <v>761400</v>
      </c>
      <c r="Q240" s="7" t="s">
        <v>18</v>
      </c>
    </row>
    <row r="241" spans="1:17" s="7" customFormat="1" x14ac:dyDescent="0.25">
      <c r="A241" s="7" t="s">
        <v>3426</v>
      </c>
      <c r="B241" s="7" t="s">
        <v>966</v>
      </c>
      <c r="C241" s="7" t="s">
        <v>4137</v>
      </c>
      <c r="D241" s="7" t="s">
        <v>967</v>
      </c>
      <c r="E241" s="7" t="s">
        <v>4195</v>
      </c>
      <c r="F241" s="7" t="s">
        <v>198</v>
      </c>
      <c r="G241" s="7">
        <v>115</v>
      </c>
      <c r="H241" s="7">
        <v>115</v>
      </c>
      <c r="I241" s="7">
        <v>2019</v>
      </c>
      <c r="J241" s="7" t="s">
        <v>968</v>
      </c>
      <c r="K241" s="7" t="s">
        <v>969</v>
      </c>
      <c r="L241" s="8">
        <v>43559</v>
      </c>
      <c r="M241" s="7" t="s">
        <v>32</v>
      </c>
      <c r="N241" s="8">
        <v>46370</v>
      </c>
      <c r="O241" s="7">
        <v>120</v>
      </c>
      <c r="P241" s="9">
        <v>343300</v>
      </c>
      <c r="Q241" s="7" t="s">
        <v>18</v>
      </c>
    </row>
    <row r="242" spans="1:17" s="7" customFormat="1" x14ac:dyDescent="0.25">
      <c r="A242" s="7" t="s">
        <v>3563</v>
      </c>
      <c r="B242" s="7" t="s">
        <v>1416</v>
      </c>
      <c r="C242" s="7" t="s">
        <v>4137</v>
      </c>
      <c r="D242" s="7" t="s">
        <v>1417</v>
      </c>
      <c r="E242" s="7" t="s">
        <v>4195</v>
      </c>
      <c r="F242" s="7" t="s">
        <v>112</v>
      </c>
      <c r="G242" s="7" t="s">
        <v>737</v>
      </c>
      <c r="H242" s="7">
        <v>291</v>
      </c>
      <c r="I242" s="7">
        <v>2021</v>
      </c>
      <c r="J242" s="7" t="s">
        <v>1418</v>
      </c>
      <c r="K242" s="7" t="s">
        <v>1419</v>
      </c>
      <c r="L242" s="8">
        <v>44243</v>
      </c>
      <c r="M242" s="7" t="s">
        <v>32</v>
      </c>
      <c r="N242" s="8">
        <v>46370</v>
      </c>
      <c r="O242" s="7">
        <v>130</v>
      </c>
      <c r="P242" s="9">
        <v>761400</v>
      </c>
      <c r="Q242" s="7" t="s">
        <v>18</v>
      </c>
    </row>
    <row r="243" spans="1:17" s="7" customFormat="1" x14ac:dyDescent="0.25">
      <c r="A243" s="7" t="s">
        <v>3529</v>
      </c>
      <c r="B243" s="7" t="s">
        <v>1310</v>
      </c>
      <c r="C243" s="7" t="s">
        <v>4138</v>
      </c>
      <c r="D243" s="7" t="s">
        <v>369</v>
      </c>
      <c r="E243" s="7" t="s">
        <v>4195</v>
      </c>
      <c r="F243" s="7" t="s">
        <v>112</v>
      </c>
      <c r="G243" s="7" t="s">
        <v>737</v>
      </c>
      <c r="H243" s="7">
        <v>291</v>
      </c>
      <c r="I243" s="7">
        <v>2021</v>
      </c>
      <c r="J243" s="7" t="s">
        <v>1311</v>
      </c>
      <c r="K243" s="7" t="s">
        <v>1312</v>
      </c>
      <c r="L243" s="8">
        <v>44243</v>
      </c>
      <c r="M243" s="7" t="s">
        <v>32</v>
      </c>
      <c r="N243" s="8">
        <v>46370</v>
      </c>
      <c r="O243" s="7">
        <v>130</v>
      </c>
      <c r="P243" s="9">
        <v>761400</v>
      </c>
      <c r="Q243" s="7" t="s">
        <v>18</v>
      </c>
    </row>
    <row r="244" spans="1:17" s="7" customFormat="1" x14ac:dyDescent="0.25">
      <c r="A244" s="7" t="s">
        <v>3547</v>
      </c>
      <c r="B244" s="7" t="s">
        <v>1368</v>
      </c>
      <c r="C244" s="7" t="s">
        <v>4138</v>
      </c>
      <c r="D244" s="7" t="s">
        <v>501</v>
      </c>
      <c r="E244" s="7" t="s">
        <v>4195</v>
      </c>
      <c r="F244" s="7" t="s">
        <v>112</v>
      </c>
      <c r="G244" s="7" t="s">
        <v>737</v>
      </c>
      <c r="H244" s="7">
        <v>291</v>
      </c>
      <c r="I244" s="7">
        <v>2021</v>
      </c>
      <c r="J244" s="7" t="s">
        <v>1369</v>
      </c>
      <c r="K244" s="7" t="s">
        <v>1370</v>
      </c>
      <c r="L244" s="8">
        <v>44243</v>
      </c>
      <c r="M244" s="7" t="s">
        <v>32</v>
      </c>
      <c r="N244" s="8">
        <v>46370</v>
      </c>
      <c r="O244" s="7">
        <v>130</v>
      </c>
      <c r="P244" s="9">
        <v>761400</v>
      </c>
      <c r="Q244" s="7" t="s">
        <v>18</v>
      </c>
    </row>
    <row r="245" spans="1:17" s="7" customFormat="1" x14ac:dyDescent="0.25">
      <c r="A245" s="7" t="s">
        <v>3559</v>
      </c>
      <c r="B245" s="7" t="s">
        <v>1404</v>
      </c>
      <c r="C245" s="7" t="s">
        <v>4138</v>
      </c>
      <c r="D245" s="7" t="s">
        <v>501</v>
      </c>
      <c r="E245" s="7" t="s">
        <v>4195</v>
      </c>
      <c r="F245" s="7" t="s">
        <v>112</v>
      </c>
      <c r="G245" s="7" t="s">
        <v>737</v>
      </c>
      <c r="H245" s="7">
        <v>291</v>
      </c>
      <c r="I245" s="7">
        <v>2021</v>
      </c>
      <c r="J245" s="7" t="s">
        <v>1405</v>
      </c>
      <c r="K245" s="7" t="s">
        <v>1406</v>
      </c>
      <c r="L245" s="8">
        <v>44243</v>
      </c>
      <c r="M245" s="7" t="s">
        <v>23</v>
      </c>
      <c r="N245" s="8">
        <v>46370</v>
      </c>
      <c r="O245" s="7">
        <v>130</v>
      </c>
      <c r="P245" s="9">
        <v>761400</v>
      </c>
      <c r="Q245" s="7" t="s">
        <v>18</v>
      </c>
    </row>
    <row r="246" spans="1:17" s="7" customFormat="1" x14ac:dyDescent="0.25">
      <c r="A246" s="7" t="s">
        <v>3560</v>
      </c>
      <c r="B246" s="7" t="s">
        <v>1407</v>
      </c>
      <c r="C246" s="7" t="s">
        <v>4138</v>
      </c>
      <c r="D246" s="7" t="s">
        <v>501</v>
      </c>
      <c r="E246" s="7" t="s">
        <v>4195</v>
      </c>
      <c r="F246" s="7" t="s">
        <v>112</v>
      </c>
      <c r="G246" s="7" t="s">
        <v>737</v>
      </c>
      <c r="H246" s="7">
        <v>291</v>
      </c>
      <c r="I246" s="7">
        <v>2021</v>
      </c>
      <c r="J246" s="7" t="s">
        <v>1408</v>
      </c>
      <c r="K246" s="7" t="s">
        <v>1409</v>
      </c>
      <c r="L246" s="8">
        <v>44243</v>
      </c>
      <c r="M246" s="7" t="s">
        <v>32</v>
      </c>
      <c r="N246" s="8">
        <v>46370</v>
      </c>
      <c r="O246" s="7">
        <v>130</v>
      </c>
      <c r="P246" s="9">
        <v>761400</v>
      </c>
      <c r="Q246" s="7" t="s">
        <v>18</v>
      </c>
    </row>
    <row r="247" spans="1:17" s="10" customFormat="1" hidden="1" x14ac:dyDescent="0.25">
      <c r="A247" s="10" t="s">
        <v>3520</v>
      </c>
      <c r="B247" s="10" t="s">
        <v>1283</v>
      </c>
      <c r="C247" s="10" t="s">
        <v>4126</v>
      </c>
      <c r="D247" s="10" t="s">
        <v>1065</v>
      </c>
      <c r="E247" s="10" t="s">
        <v>4195</v>
      </c>
      <c r="F247" s="10" t="s">
        <v>112</v>
      </c>
      <c r="G247" s="10" t="s">
        <v>737</v>
      </c>
      <c r="H247" s="10">
        <v>291</v>
      </c>
      <c r="I247" s="10">
        <v>2021</v>
      </c>
      <c r="J247" s="10" t="s">
        <v>1284</v>
      </c>
      <c r="K247" s="10" t="s">
        <v>1285</v>
      </c>
      <c r="L247" s="11">
        <v>44243</v>
      </c>
      <c r="M247" s="10" t="s">
        <v>23</v>
      </c>
      <c r="N247" s="11">
        <v>46370</v>
      </c>
      <c r="O247" s="10">
        <v>130</v>
      </c>
      <c r="P247" s="12"/>
      <c r="Q247" s="10" t="s">
        <v>18</v>
      </c>
    </row>
    <row r="248" spans="1:17" x14ac:dyDescent="0.25">
      <c r="A248" s="7" t="s">
        <v>3525</v>
      </c>
      <c r="B248" s="7" t="s">
        <v>1298</v>
      </c>
      <c r="C248" s="7" t="s">
        <v>4126</v>
      </c>
      <c r="D248" s="7" t="s">
        <v>316</v>
      </c>
      <c r="E248" s="7" t="s">
        <v>4195</v>
      </c>
      <c r="F248" s="7" t="s">
        <v>112</v>
      </c>
      <c r="G248" s="7" t="s">
        <v>737</v>
      </c>
      <c r="H248" s="7">
        <v>291</v>
      </c>
      <c r="I248" s="7">
        <v>2021</v>
      </c>
      <c r="J248" s="7" t="s">
        <v>1299</v>
      </c>
      <c r="K248" s="7" t="s">
        <v>1300</v>
      </c>
      <c r="L248" s="8">
        <v>44243</v>
      </c>
      <c r="M248" s="7" t="s">
        <v>32</v>
      </c>
      <c r="N248" s="8">
        <v>46370</v>
      </c>
      <c r="O248" s="7">
        <v>130</v>
      </c>
      <c r="P248" s="9">
        <v>761400</v>
      </c>
      <c r="Q248" s="7" t="s">
        <v>18</v>
      </c>
    </row>
    <row r="249" spans="1:17" x14ac:dyDescent="0.25">
      <c r="A249" s="7" t="s">
        <v>3526</v>
      </c>
      <c r="B249" s="7" t="s">
        <v>1301</v>
      </c>
      <c r="C249" s="7" t="s">
        <v>4126</v>
      </c>
      <c r="D249" s="7" t="s">
        <v>120</v>
      </c>
      <c r="E249" s="7" t="s">
        <v>4195</v>
      </c>
      <c r="F249" s="7" t="s">
        <v>112</v>
      </c>
      <c r="G249" s="7" t="s">
        <v>737</v>
      </c>
      <c r="H249" s="7">
        <v>291</v>
      </c>
      <c r="I249" s="7">
        <v>2021</v>
      </c>
      <c r="J249" s="7" t="s">
        <v>1302</v>
      </c>
      <c r="K249" s="7" t="s">
        <v>1303</v>
      </c>
      <c r="L249" s="8">
        <v>44243</v>
      </c>
      <c r="M249" s="7" t="s">
        <v>32</v>
      </c>
      <c r="N249" s="8">
        <v>46370</v>
      </c>
      <c r="O249" s="7">
        <v>130</v>
      </c>
      <c r="P249" s="9">
        <v>761400</v>
      </c>
      <c r="Q249" s="7" t="s">
        <v>18</v>
      </c>
    </row>
    <row r="250" spans="1:17" x14ac:dyDescent="0.25">
      <c r="A250" s="7" t="s">
        <v>3527</v>
      </c>
      <c r="B250" s="7" t="s">
        <v>1304</v>
      </c>
      <c r="C250" s="7" t="s">
        <v>4126</v>
      </c>
      <c r="D250" s="7" t="s">
        <v>1209</v>
      </c>
      <c r="E250" s="7" t="s">
        <v>4195</v>
      </c>
      <c r="F250" s="7" t="s">
        <v>112</v>
      </c>
      <c r="G250" s="7" t="s">
        <v>737</v>
      </c>
      <c r="H250" s="7">
        <v>291</v>
      </c>
      <c r="I250" s="7">
        <v>2021</v>
      </c>
      <c r="J250" s="7" t="s">
        <v>1305</v>
      </c>
      <c r="K250" s="7" t="s">
        <v>1306</v>
      </c>
      <c r="L250" s="8">
        <v>44243</v>
      </c>
      <c r="M250" s="7" t="s">
        <v>32</v>
      </c>
      <c r="N250" s="8">
        <v>46370</v>
      </c>
      <c r="O250" s="7">
        <v>130</v>
      </c>
      <c r="P250" s="9">
        <v>761400</v>
      </c>
      <c r="Q250" s="7" t="s">
        <v>18</v>
      </c>
    </row>
    <row r="251" spans="1:17" x14ac:dyDescent="0.25">
      <c r="A251" s="7" t="s">
        <v>3530</v>
      </c>
      <c r="B251" s="7" t="s">
        <v>1313</v>
      </c>
      <c r="C251" s="7" t="s">
        <v>4126</v>
      </c>
      <c r="D251" s="7" t="s">
        <v>1314</v>
      </c>
      <c r="E251" s="7" t="s">
        <v>4195</v>
      </c>
      <c r="F251" s="7" t="s">
        <v>112</v>
      </c>
      <c r="G251" s="7" t="s">
        <v>737</v>
      </c>
      <c r="H251" s="7">
        <v>291</v>
      </c>
      <c r="I251" s="7">
        <v>2021</v>
      </c>
      <c r="J251" s="7" t="s">
        <v>1315</v>
      </c>
      <c r="K251" s="7" t="s">
        <v>1316</v>
      </c>
      <c r="L251" s="8">
        <v>44243</v>
      </c>
      <c r="M251" s="7" t="s">
        <v>32</v>
      </c>
      <c r="N251" s="8">
        <v>46370</v>
      </c>
      <c r="O251" s="7">
        <v>130</v>
      </c>
      <c r="P251" s="9">
        <v>761400</v>
      </c>
      <c r="Q251" s="7" t="s">
        <v>18</v>
      </c>
    </row>
    <row r="252" spans="1:17" x14ac:dyDescent="0.25">
      <c r="A252" s="7" t="s">
        <v>3539</v>
      </c>
      <c r="B252" s="7" t="s">
        <v>1342</v>
      </c>
      <c r="C252" s="7" t="s">
        <v>4126</v>
      </c>
      <c r="D252" s="7" t="s">
        <v>756</v>
      </c>
      <c r="E252" s="7" t="s">
        <v>4195</v>
      </c>
      <c r="F252" s="7" t="s">
        <v>112</v>
      </c>
      <c r="G252" s="7" t="s">
        <v>737</v>
      </c>
      <c r="H252" s="7">
        <v>291</v>
      </c>
      <c r="I252" s="7">
        <v>2021</v>
      </c>
      <c r="J252" s="7" t="s">
        <v>1343</v>
      </c>
      <c r="K252" s="7" t="s">
        <v>1344</v>
      </c>
      <c r="L252" s="8">
        <v>44243</v>
      </c>
      <c r="M252" s="7" t="s">
        <v>32</v>
      </c>
      <c r="N252" s="8">
        <v>46370</v>
      </c>
      <c r="O252" s="7">
        <v>130</v>
      </c>
      <c r="P252" s="9">
        <v>761400</v>
      </c>
      <c r="Q252" s="7" t="s">
        <v>18</v>
      </c>
    </row>
    <row r="253" spans="1:17" x14ac:dyDescent="0.25">
      <c r="A253" s="7" t="s">
        <v>3561</v>
      </c>
      <c r="B253" s="7" t="s">
        <v>1410</v>
      </c>
      <c r="C253" s="7" t="s">
        <v>4133</v>
      </c>
      <c r="D253" s="7" t="s">
        <v>247</v>
      </c>
      <c r="E253" s="7" t="s">
        <v>4195</v>
      </c>
      <c r="F253" s="7" t="s">
        <v>112</v>
      </c>
      <c r="G253" s="7" t="s">
        <v>737</v>
      </c>
      <c r="H253" s="7">
        <v>291</v>
      </c>
      <c r="I253" s="7">
        <v>2021</v>
      </c>
      <c r="J253" s="7" t="s">
        <v>1411</v>
      </c>
      <c r="K253" s="7" t="s">
        <v>1412</v>
      </c>
      <c r="L253" s="8">
        <v>44243</v>
      </c>
      <c r="M253" s="7" t="s">
        <v>32</v>
      </c>
      <c r="N253" s="8">
        <v>46370</v>
      </c>
      <c r="O253" s="7">
        <v>130</v>
      </c>
      <c r="P253" s="9">
        <v>761400</v>
      </c>
      <c r="Q253" s="7" t="s">
        <v>18</v>
      </c>
    </row>
    <row r="254" spans="1:17" x14ac:dyDescent="0.25">
      <c r="A254" s="7" t="s">
        <v>3565</v>
      </c>
      <c r="B254" s="7" t="s">
        <v>1423</v>
      </c>
      <c r="C254" s="7" t="s">
        <v>4133</v>
      </c>
      <c r="D254" s="7" t="s">
        <v>247</v>
      </c>
      <c r="E254" s="7" t="s">
        <v>4195</v>
      </c>
      <c r="F254" s="7" t="s">
        <v>112</v>
      </c>
      <c r="G254" s="7" t="s">
        <v>737</v>
      </c>
      <c r="H254" s="7">
        <v>291</v>
      </c>
      <c r="I254" s="7">
        <v>2021</v>
      </c>
      <c r="J254" s="7" t="s">
        <v>1424</v>
      </c>
      <c r="K254" s="7" t="s">
        <v>1425</v>
      </c>
      <c r="L254" s="8">
        <v>44243</v>
      </c>
      <c r="M254" s="7" t="s">
        <v>32</v>
      </c>
      <c r="N254" s="8">
        <v>46370</v>
      </c>
      <c r="O254" s="7">
        <v>130</v>
      </c>
      <c r="P254" s="9">
        <v>761400</v>
      </c>
      <c r="Q254" s="7" t="s">
        <v>18</v>
      </c>
    </row>
    <row r="255" spans="1:17" x14ac:dyDescent="0.25">
      <c r="A255" s="7" t="s">
        <v>3566</v>
      </c>
      <c r="B255" s="7" t="s">
        <v>1426</v>
      </c>
      <c r="C255" s="7" t="s">
        <v>4133</v>
      </c>
      <c r="D255" s="7" t="s">
        <v>247</v>
      </c>
      <c r="E255" s="7" t="s">
        <v>4195</v>
      </c>
      <c r="F255" s="7" t="s">
        <v>112</v>
      </c>
      <c r="G255" s="7" t="s">
        <v>737</v>
      </c>
      <c r="H255" s="7">
        <v>291</v>
      </c>
      <c r="I255" s="7">
        <v>2021</v>
      </c>
      <c r="J255" s="7" t="s">
        <v>1427</v>
      </c>
      <c r="K255" s="7" t="s">
        <v>1428</v>
      </c>
      <c r="L255" s="8">
        <v>44243</v>
      </c>
      <c r="M255" s="7" t="s">
        <v>32</v>
      </c>
      <c r="N255" s="8">
        <v>46370</v>
      </c>
      <c r="O255" s="7">
        <v>130</v>
      </c>
      <c r="P255" s="9">
        <v>761400</v>
      </c>
      <c r="Q255" s="7" t="s">
        <v>18</v>
      </c>
    </row>
    <row r="256" spans="1:17" x14ac:dyDescent="0.25">
      <c r="A256" s="7" t="s">
        <v>3569</v>
      </c>
      <c r="B256" s="7" t="s">
        <v>1435</v>
      </c>
      <c r="C256" s="7" t="s">
        <v>4133</v>
      </c>
      <c r="D256" s="7" t="s">
        <v>1069</v>
      </c>
      <c r="E256" s="7" t="s">
        <v>4195</v>
      </c>
      <c r="F256" s="7" t="s">
        <v>112</v>
      </c>
      <c r="G256" s="7" t="s">
        <v>737</v>
      </c>
      <c r="H256" s="7">
        <v>291</v>
      </c>
      <c r="I256" s="7">
        <v>2021</v>
      </c>
      <c r="J256" s="7" t="s">
        <v>1436</v>
      </c>
      <c r="K256" s="7" t="s">
        <v>1437</v>
      </c>
      <c r="L256" s="8">
        <v>44243</v>
      </c>
      <c r="M256" s="7" t="s">
        <v>32</v>
      </c>
      <c r="N256" s="8">
        <v>46370</v>
      </c>
      <c r="O256" s="7">
        <v>130</v>
      </c>
      <c r="P256" s="9">
        <v>761400</v>
      </c>
      <c r="Q256" s="7" t="s">
        <v>18</v>
      </c>
    </row>
    <row r="257" spans="1:17" x14ac:dyDescent="0.25">
      <c r="A257" s="7" t="s">
        <v>3570</v>
      </c>
      <c r="B257" s="7" t="s">
        <v>1438</v>
      </c>
      <c r="C257" s="7" t="s">
        <v>4133</v>
      </c>
      <c r="D257" s="7" t="s">
        <v>1025</v>
      </c>
      <c r="E257" s="7" t="s">
        <v>4195</v>
      </c>
      <c r="F257" s="7" t="s">
        <v>112</v>
      </c>
      <c r="G257" s="7" t="s">
        <v>737</v>
      </c>
      <c r="H257" s="7">
        <v>291</v>
      </c>
      <c r="I257" s="7">
        <v>2021</v>
      </c>
      <c r="J257" s="7" t="s">
        <v>1439</v>
      </c>
      <c r="K257" s="7" t="s">
        <v>1440</v>
      </c>
      <c r="L257" s="8">
        <v>44243</v>
      </c>
      <c r="M257" s="7" t="s">
        <v>32</v>
      </c>
      <c r="N257" s="8">
        <v>46370</v>
      </c>
      <c r="O257" s="7">
        <v>130</v>
      </c>
      <c r="P257" s="9">
        <v>761400</v>
      </c>
      <c r="Q257" s="7" t="s">
        <v>18</v>
      </c>
    </row>
    <row r="258" spans="1:17" x14ac:dyDescent="0.25">
      <c r="A258" s="7" t="s">
        <v>3571</v>
      </c>
      <c r="B258" s="7" t="s">
        <v>1441</v>
      </c>
      <c r="C258" s="7" t="s">
        <v>4133</v>
      </c>
      <c r="D258" s="7" t="s">
        <v>361</v>
      </c>
      <c r="E258" s="7" t="s">
        <v>4195</v>
      </c>
      <c r="F258" s="7" t="s">
        <v>112</v>
      </c>
      <c r="G258" s="7" t="s">
        <v>737</v>
      </c>
      <c r="H258" s="7">
        <v>291</v>
      </c>
      <c r="I258" s="7">
        <v>2021</v>
      </c>
      <c r="J258" s="7" t="s">
        <v>1442</v>
      </c>
      <c r="K258" s="7" t="s">
        <v>1443</v>
      </c>
      <c r="L258" s="8">
        <v>44243</v>
      </c>
      <c r="M258" s="7" t="s">
        <v>32</v>
      </c>
      <c r="N258" s="8">
        <v>46370</v>
      </c>
      <c r="O258" s="7">
        <v>130</v>
      </c>
      <c r="P258" s="9">
        <v>761400</v>
      </c>
      <c r="Q258" s="7" t="s">
        <v>18</v>
      </c>
    </row>
    <row r="259" spans="1:17" x14ac:dyDescent="0.25">
      <c r="A259" s="7" t="s">
        <v>3572</v>
      </c>
      <c r="B259" s="7" t="s">
        <v>1444</v>
      </c>
      <c r="C259" s="7" t="s">
        <v>4133</v>
      </c>
      <c r="D259" s="7" t="s">
        <v>1445</v>
      </c>
      <c r="E259" s="7" t="s">
        <v>4195</v>
      </c>
      <c r="F259" s="7" t="s">
        <v>112</v>
      </c>
      <c r="G259" s="7" t="s">
        <v>737</v>
      </c>
      <c r="H259" s="7">
        <v>291</v>
      </c>
      <c r="I259" s="7">
        <v>2021</v>
      </c>
      <c r="J259" s="7" t="s">
        <v>1446</v>
      </c>
      <c r="K259" s="7" t="s">
        <v>1447</v>
      </c>
      <c r="L259" s="8">
        <v>44243</v>
      </c>
      <c r="M259" s="7" t="s">
        <v>32</v>
      </c>
      <c r="N259" s="8">
        <v>46370</v>
      </c>
      <c r="O259" s="7">
        <v>130</v>
      </c>
      <c r="P259" s="9">
        <v>761400</v>
      </c>
      <c r="Q259" s="7" t="s">
        <v>18</v>
      </c>
    </row>
    <row r="260" spans="1:17" s="13" customFormat="1" x14ac:dyDescent="0.25">
      <c r="A260" s="13" t="s">
        <v>3178</v>
      </c>
      <c r="B260" s="13" t="s">
        <v>134</v>
      </c>
      <c r="C260" s="13" t="s">
        <v>4134</v>
      </c>
      <c r="D260" s="13" t="s">
        <v>135</v>
      </c>
      <c r="E260" s="13" t="s">
        <v>56</v>
      </c>
      <c r="F260" s="13" t="s">
        <v>42</v>
      </c>
      <c r="G260" s="13" t="s">
        <v>57</v>
      </c>
      <c r="H260" s="13">
        <v>4600</v>
      </c>
      <c r="I260" s="13">
        <v>2009</v>
      </c>
      <c r="J260" s="13" t="s">
        <v>136</v>
      </c>
      <c r="K260" s="13">
        <v>687892</v>
      </c>
      <c r="L260" s="14">
        <v>39910</v>
      </c>
      <c r="M260" s="13" t="s">
        <v>32</v>
      </c>
      <c r="N260" s="14">
        <v>46370</v>
      </c>
      <c r="O260" s="13">
        <v>320</v>
      </c>
      <c r="P260" s="15">
        <v>1282800</v>
      </c>
      <c r="Q260" s="13" t="s">
        <v>18</v>
      </c>
    </row>
    <row r="261" spans="1:17" s="7" customFormat="1" x14ac:dyDescent="0.25">
      <c r="A261" s="7" t="s">
        <v>3200</v>
      </c>
      <c r="B261" s="7" t="s">
        <v>212</v>
      </c>
      <c r="C261" s="7" t="s">
        <v>4131</v>
      </c>
      <c r="D261" s="7" t="s">
        <v>97</v>
      </c>
      <c r="E261" s="7" t="s">
        <v>4195</v>
      </c>
      <c r="F261" s="7" t="s">
        <v>198</v>
      </c>
      <c r="G261" s="7" t="s">
        <v>199</v>
      </c>
      <c r="H261" s="7">
        <v>250</v>
      </c>
      <c r="I261" s="7">
        <v>2011</v>
      </c>
      <c r="J261" s="7" t="s">
        <v>213</v>
      </c>
      <c r="K261" s="7" t="s">
        <v>214</v>
      </c>
      <c r="L261" s="8">
        <v>40826</v>
      </c>
      <c r="M261" s="7" t="s">
        <v>32</v>
      </c>
      <c r="N261" s="8">
        <v>46370</v>
      </c>
      <c r="O261" s="7">
        <v>130</v>
      </c>
      <c r="P261" s="9">
        <v>761400</v>
      </c>
      <c r="Q261" s="7" t="s">
        <v>18</v>
      </c>
    </row>
    <row r="262" spans="1:17" s="7" customFormat="1" x14ac:dyDescent="0.25">
      <c r="A262" s="7" t="s">
        <v>3423</v>
      </c>
      <c r="B262" s="7" t="s">
        <v>956</v>
      </c>
      <c r="C262" s="7" t="s">
        <v>4125</v>
      </c>
      <c r="D262" s="7" t="s">
        <v>63</v>
      </c>
      <c r="E262" s="7" t="s">
        <v>277</v>
      </c>
      <c r="F262" s="7" t="s">
        <v>42</v>
      </c>
      <c r="G262" s="7" t="s">
        <v>65</v>
      </c>
      <c r="H262" s="7">
        <v>2500</v>
      </c>
      <c r="I262" s="7">
        <v>2015</v>
      </c>
      <c r="J262" s="7" t="s">
        <v>957</v>
      </c>
      <c r="K262" s="7" t="s">
        <v>958</v>
      </c>
      <c r="L262" s="8">
        <v>42044</v>
      </c>
      <c r="M262" s="7" t="s">
        <v>32</v>
      </c>
      <c r="N262" s="8">
        <v>46370</v>
      </c>
      <c r="O262" s="7">
        <v>222</v>
      </c>
      <c r="P262" s="9">
        <v>1121400</v>
      </c>
      <c r="Q262" s="7" t="s">
        <v>18</v>
      </c>
    </row>
    <row r="263" spans="1:17" x14ac:dyDescent="0.25">
      <c r="A263" s="7" t="s">
        <v>3533</v>
      </c>
      <c r="B263" s="7" t="s">
        <v>1323</v>
      </c>
      <c r="C263" s="7" t="s">
        <v>4174</v>
      </c>
      <c r="D263" s="7" t="s">
        <v>444</v>
      </c>
      <c r="E263" s="7" t="s">
        <v>4195</v>
      </c>
      <c r="F263" s="7" t="s">
        <v>112</v>
      </c>
      <c r="G263" s="7" t="s">
        <v>737</v>
      </c>
      <c r="H263" s="7">
        <v>291</v>
      </c>
      <c r="I263" s="7">
        <v>2021</v>
      </c>
      <c r="J263" s="7" t="s">
        <v>1324</v>
      </c>
      <c r="K263" s="7" t="s">
        <v>1325</v>
      </c>
      <c r="L263" s="8">
        <v>44243</v>
      </c>
      <c r="M263" s="7" t="s">
        <v>32</v>
      </c>
      <c r="N263" s="8">
        <v>46370</v>
      </c>
      <c r="O263" s="7">
        <v>130</v>
      </c>
      <c r="P263" s="9">
        <v>761400</v>
      </c>
      <c r="Q263" s="7" t="s">
        <v>18</v>
      </c>
    </row>
    <row r="264" spans="1:17" x14ac:dyDescent="0.25">
      <c r="A264" s="7" t="s">
        <v>3567</v>
      </c>
      <c r="B264" s="7" t="s">
        <v>1429</v>
      </c>
      <c r="C264" s="7" t="s">
        <v>4177</v>
      </c>
      <c r="D264" s="7" t="s">
        <v>444</v>
      </c>
      <c r="E264" s="7" t="s">
        <v>4195</v>
      </c>
      <c r="F264" s="7" t="s">
        <v>112</v>
      </c>
      <c r="G264" s="7" t="s">
        <v>737</v>
      </c>
      <c r="H264" s="7">
        <v>291</v>
      </c>
      <c r="I264" s="7">
        <v>2021</v>
      </c>
      <c r="J264" s="7" t="s">
        <v>1430</v>
      </c>
      <c r="K264" s="7" t="s">
        <v>1431</v>
      </c>
      <c r="L264" s="8">
        <v>44243</v>
      </c>
      <c r="M264" s="7" t="s">
        <v>32</v>
      </c>
      <c r="N264" s="8">
        <v>46370</v>
      </c>
      <c r="O264" s="7">
        <v>130</v>
      </c>
      <c r="P264" s="9">
        <v>761400</v>
      </c>
      <c r="Q264" s="7" t="s">
        <v>18</v>
      </c>
    </row>
    <row r="265" spans="1:17" x14ac:dyDescent="0.25">
      <c r="A265" s="7" t="s">
        <v>3568</v>
      </c>
      <c r="B265" s="7" t="s">
        <v>1432</v>
      </c>
      <c r="C265" s="7" t="s">
        <v>4177</v>
      </c>
      <c r="D265" s="7" t="s">
        <v>444</v>
      </c>
      <c r="E265" s="7" t="s">
        <v>4195</v>
      </c>
      <c r="F265" s="7" t="s">
        <v>112</v>
      </c>
      <c r="G265" s="7" t="s">
        <v>737</v>
      </c>
      <c r="H265" s="7">
        <v>291</v>
      </c>
      <c r="I265" s="7">
        <v>2021</v>
      </c>
      <c r="J265" s="7" t="s">
        <v>1433</v>
      </c>
      <c r="K265" s="7" t="s">
        <v>1434</v>
      </c>
      <c r="L265" s="8">
        <v>44243</v>
      </c>
      <c r="M265" s="7" t="s">
        <v>32</v>
      </c>
      <c r="N265" s="8">
        <v>46370</v>
      </c>
      <c r="O265" s="7">
        <v>130</v>
      </c>
      <c r="P265" s="9">
        <v>761400</v>
      </c>
      <c r="Q265" s="7" t="s">
        <v>18</v>
      </c>
    </row>
    <row r="266" spans="1:17" x14ac:dyDescent="0.25">
      <c r="A266" s="7" t="s">
        <v>3573</v>
      </c>
      <c r="B266" s="7" t="s">
        <v>1448</v>
      </c>
      <c r="C266" s="7" t="s">
        <v>4177</v>
      </c>
      <c r="D266" s="7" t="s">
        <v>444</v>
      </c>
      <c r="E266" s="7" t="s">
        <v>4195</v>
      </c>
      <c r="F266" s="7" t="s">
        <v>112</v>
      </c>
      <c r="G266" s="7" t="s">
        <v>737</v>
      </c>
      <c r="H266" s="7">
        <v>291</v>
      </c>
      <c r="I266" s="7">
        <v>2021</v>
      </c>
      <c r="J266" s="7" t="s">
        <v>1449</v>
      </c>
      <c r="K266" s="7" t="s">
        <v>1450</v>
      </c>
      <c r="L266" s="8">
        <v>44243</v>
      </c>
      <c r="M266" s="7" t="s">
        <v>32</v>
      </c>
      <c r="N266" s="8">
        <v>46370</v>
      </c>
      <c r="O266" s="7">
        <v>130</v>
      </c>
      <c r="P266" s="9">
        <v>761400</v>
      </c>
      <c r="Q266" s="7" t="s">
        <v>18</v>
      </c>
    </row>
    <row r="267" spans="1:17" x14ac:dyDescent="0.25">
      <c r="A267" s="7" t="s">
        <v>3521</v>
      </c>
      <c r="B267" s="7" t="s">
        <v>1286</v>
      </c>
      <c r="C267" s="7" t="s">
        <v>4134</v>
      </c>
      <c r="D267" s="7" t="s">
        <v>135</v>
      </c>
      <c r="E267" s="7" t="s">
        <v>4195</v>
      </c>
      <c r="F267" s="7" t="s">
        <v>112</v>
      </c>
      <c r="G267" s="7" t="s">
        <v>737</v>
      </c>
      <c r="H267" s="7">
        <v>291</v>
      </c>
      <c r="I267" s="7">
        <v>2021</v>
      </c>
      <c r="J267" s="7" t="s">
        <v>1287</v>
      </c>
      <c r="K267" s="7" t="s">
        <v>1288</v>
      </c>
      <c r="L267" s="8">
        <v>44243</v>
      </c>
      <c r="M267" s="7" t="s">
        <v>32</v>
      </c>
      <c r="N267" s="8">
        <v>46370</v>
      </c>
      <c r="O267" s="7">
        <v>130</v>
      </c>
      <c r="P267" s="9">
        <v>761400</v>
      </c>
      <c r="Q267" s="7" t="s">
        <v>18</v>
      </c>
    </row>
    <row r="268" spans="1:17" x14ac:dyDescent="0.25">
      <c r="A268" s="7" t="s">
        <v>3553</v>
      </c>
      <c r="B268" s="7" t="s">
        <v>1386</v>
      </c>
      <c r="C268" s="7" t="s">
        <v>4134</v>
      </c>
      <c r="D268" s="7" t="s">
        <v>135</v>
      </c>
      <c r="E268" s="7" t="s">
        <v>4195</v>
      </c>
      <c r="F268" s="7" t="s">
        <v>112</v>
      </c>
      <c r="G268" s="7" t="s">
        <v>737</v>
      </c>
      <c r="H268" s="7">
        <v>291</v>
      </c>
      <c r="I268" s="7">
        <v>2021</v>
      </c>
      <c r="J268" s="7" t="s">
        <v>1387</v>
      </c>
      <c r="K268" s="7" t="s">
        <v>1388</v>
      </c>
      <c r="L268" s="8">
        <v>44243</v>
      </c>
      <c r="M268" s="7" t="s">
        <v>32</v>
      </c>
      <c r="N268" s="8">
        <v>46370</v>
      </c>
      <c r="O268" s="7">
        <v>130</v>
      </c>
      <c r="P268" s="9">
        <v>761400</v>
      </c>
      <c r="Q268" s="7" t="s">
        <v>18</v>
      </c>
    </row>
    <row r="269" spans="1:17" x14ac:dyDescent="0.25">
      <c r="A269" s="7" t="s">
        <v>3564</v>
      </c>
      <c r="B269" s="7" t="s">
        <v>1420</v>
      </c>
      <c r="C269" s="7" t="s">
        <v>4134</v>
      </c>
      <c r="D269" s="7" t="s">
        <v>135</v>
      </c>
      <c r="E269" s="7" t="s">
        <v>4195</v>
      </c>
      <c r="F269" s="7" t="s">
        <v>112</v>
      </c>
      <c r="G269" s="7" t="s">
        <v>737</v>
      </c>
      <c r="H269" s="7">
        <v>291</v>
      </c>
      <c r="I269" s="7">
        <v>2021</v>
      </c>
      <c r="J269" s="7" t="s">
        <v>1421</v>
      </c>
      <c r="K269" s="7" t="s">
        <v>1422</v>
      </c>
      <c r="L269" s="8">
        <v>44243</v>
      </c>
      <c r="M269" s="7" t="s">
        <v>32</v>
      </c>
      <c r="N269" s="8">
        <v>46370</v>
      </c>
      <c r="O269" s="7">
        <v>130</v>
      </c>
      <c r="P269" s="9">
        <v>761400</v>
      </c>
      <c r="Q269" s="7" t="s">
        <v>18</v>
      </c>
    </row>
    <row r="270" spans="1:17" x14ac:dyDescent="0.25">
      <c r="A270" s="7" t="s">
        <v>3518</v>
      </c>
      <c r="B270" s="7" t="s">
        <v>1277</v>
      </c>
      <c r="C270" s="7" t="s">
        <v>4173</v>
      </c>
      <c r="D270" s="7" t="s">
        <v>444</v>
      </c>
      <c r="E270" s="7" t="s">
        <v>4195</v>
      </c>
      <c r="F270" s="7" t="s">
        <v>112</v>
      </c>
      <c r="G270" s="7" t="s">
        <v>737</v>
      </c>
      <c r="H270" s="7">
        <v>291</v>
      </c>
      <c r="I270" s="7">
        <v>2021</v>
      </c>
      <c r="J270" s="7" t="s">
        <v>1278</v>
      </c>
      <c r="K270" s="7" t="s">
        <v>1279</v>
      </c>
      <c r="L270" s="8">
        <v>44243</v>
      </c>
      <c r="M270" s="7" t="s">
        <v>32</v>
      </c>
      <c r="N270" s="8">
        <v>46370</v>
      </c>
      <c r="O270" s="7">
        <v>130</v>
      </c>
      <c r="P270" s="9">
        <v>761400</v>
      </c>
      <c r="Q270" s="7" t="s">
        <v>18</v>
      </c>
    </row>
    <row r="271" spans="1:17" x14ac:dyDescent="0.25">
      <c r="A271" s="7" t="s">
        <v>3522</v>
      </c>
      <c r="B271" s="7" t="s">
        <v>1289</v>
      </c>
      <c r="C271" s="7" t="s">
        <v>4173</v>
      </c>
      <c r="D271" s="7" t="s">
        <v>444</v>
      </c>
      <c r="E271" s="7" t="s">
        <v>4195</v>
      </c>
      <c r="F271" s="7" t="s">
        <v>112</v>
      </c>
      <c r="G271" s="7" t="s">
        <v>737</v>
      </c>
      <c r="H271" s="7">
        <v>291</v>
      </c>
      <c r="I271" s="7">
        <v>2021</v>
      </c>
      <c r="J271" s="7" t="s">
        <v>1290</v>
      </c>
      <c r="K271" s="7" t="s">
        <v>1291</v>
      </c>
      <c r="L271" s="8">
        <v>44243</v>
      </c>
      <c r="M271" s="7" t="s">
        <v>32</v>
      </c>
      <c r="N271" s="8">
        <v>46370</v>
      </c>
      <c r="O271" s="7">
        <v>130</v>
      </c>
      <c r="P271" s="9">
        <v>761400</v>
      </c>
      <c r="Q271" s="7" t="s">
        <v>18</v>
      </c>
    </row>
    <row r="272" spans="1:17" x14ac:dyDescent="0.25">
      <c r="A272" s="7" t="s">
        <v>3523</v>
      </c>
      <c r="B272" s="7" t="s">
        <v>1292</v>
      </c>
      <c r="C272" s="7" t="s">
        <v>4173</v>
      </c>
      <c r="D272" s="7" t="s">
        <v>444</v>
      </c>
      <c r="E272" s="7" t="s">
        <v>4195</v>
      </c>
      <c r="F272" s="7" t="s">
        <v>112</v>
      </c>
      <c r="G272" s="7" t="s">
        <v>737</v>
      </c>
      <c r="H272" s="7">
        <v>291</v>
      </c>
      <c r="I272" s="7">
        <v>2021</v>
      </c>
      <c r="J272" s="7" t="s">
        <v>1293</v>
      </c>
      <c r="K272" s="7" t="s">
        <v>1294</v>
      </c>
      <c r="L272" s="8">
        <v>44243</v>
      </c>
      <c r="M272" s="7" t="s">
        <v>32</v>
      </c>
      <c r="N272" s="8">
        <v>46370</v>
      </c>
      <c r="O272" s="7">
        <v>130</v>
      </c>
      <c r="P272" s="9">
        <v>761400</v>
      </c>
      <c r="Q272" s="7" t="s">
        <v>18</v>
      </c>
    </row>
    <row r="273" spans="1:17" x14ac:dyDescent="0.25">
      <c r="A273" s="7" t="s">
        <v>3524</v>
      </c>
      <c r="B273" s="7" t="s">
        <v>1295</v>
      </c>
      <c r="C273" s="7" t="s">
        <v>4173</v>
      </c>
      <c r="D273" s="7" t="s">
        <v>444</v>
      </c>
      <c r="E273" s="7" t="s">
        <v>4195</v>
      </c>
      <c r="F273" s="7" t="s">
        <v>112</v>
      </c>
      <c r="G273" s="7" t="s">
        <v>737</v>
      </c>
      <c r="H273" s="7">
        <v>291</v>
      </c>
      <c r="I273" s="7">
        <v>2021</v>
      </c>
      <c r="J273" s="7" t="s">
        <v>1296</v>
      </c>
      <c r="K273" s="7" t="s">
        <v>1297</v>
      </c>
      <c r="L273" s="8">
        <v>44243</v>
      </c>
      <c r="M273" s="7" t="s">
        <v>32</v>
      </c>
      <c r="N273" s="8">
        <v>46370</v>
      </c>
      <c r="O273" s="7">
        <v>130</v>
      </c>
      <c r="P273" s="9">
        <v>761400</v>
      </c>
      <c r="Q273" s="7" t="s">
        <v>18</v>
      </c>
    </row>
    <row r="274" spans="1:17" x14ac:dyDescent="0.25">
      <c r="A274" s="7" t="s">
        <v>3531</v>
      </c>
      <c r="B274" s="7" t="s">
        <v>1317</v>
      </c>
      <c r="C274" s="7" t="s">
        <v>4173</v>
      </c>
      <c r="D274" s="7" t="s">
        <v>444</v>
      </c>
      <c r="E274" s="7" t="s">
        <v>4195</v>
      </c>
      <c r="F274" s="7" t="s">
        <v>112</v>
      </c>
      <c r="G274" s="7" t="s">
        <v>737</v>
      </c>
      <c r="H274" s="7">
        <v>291</v>
      </c>
      <c r="I274" s="7">
        <v>2021</v>
      </c>
      <c r="J274" s="7" t="s">
        <v>1318</v>
      </c>
      <c r="K274" s="7" t="s">
        <v>1319</v>
      </c>
      <c r="L274" s="8">
        <v>44243</v>
      </c>
      <c r="M274" s="7" t="s">
        <v>32</v>
      </c>
      <c r="N274" s="8">
        <v>46370</v>
      </c>
      <c r="O274" s="7">
        <v>130</v>
      </c>
      <c r="P274" s="9">
        <v>761400</v>
      </c>
      <c r="Q274" s="7" t="s">
        <v>18</v>
      </c>
    </row>
    <row r="275" spans="1:17" s="7" customFormat="1" x14ac:dyDescent="0.25">
      <c r="A275" s="7" t="s">
        <v>3556</v>
      </c>
      <c r="B275" s="7" t="s">
        <v>1395</v>
      </c>
      <c r="C275" s="7" t="s">
        <v>4176</v>
      </c>
      <c r="D275" s="7" t="s">
        <v>444</v>
      </c>
      <c r="E275" s="7" t="s">
        <v>4195</v>
      </c>
      <c r="F275" s="7" t="s">
        <v>112</v>
      </c>
      <c r="G275" s="7" t="s">
        <v>737</v>
      </c>
      <c r="H275" s="7">
        <v>291</v>
      </c>
      <c r="I275" s="7">
        <v>2021</v>
      </c>
      <c r="J275" s="7" t="s">
        <v>1396</v>
      </c>
      <c r="K275" s="7" t="s">
        <v>1397</v>
      </c>
      <c r="L275" s="8">
        <v>44243</v>
      </c>
      <c r="M275" s="7" t="s">
        <v>32</v>
      </c>
      <c r="N275" s="8">
        <v>46370</v>
      </c>
      <c r="O275" s="7">
        <v>130</v>
      </c>
      <c r="P275" s="9">
        <v>761400</v>
      </c>
      <c r="Q275" s="7" t="s">
        <v>18</v>
      </c>
    </row>
    <row r="276" spans="1:17" s="7" customFormat="1" x14ac:dyDescent="0.25">
      <c r="A276" s="7" t="s">
        <v>3550</v>
      </c>
      <c r="B276" s="7" t="s">
        <v>1377</v>
      </c>
      <c r="C276" s="7" t="s">
        <v>4175</v>
      </c>
      <c r="D276" s="7" t="s">
        <v>444</v>
      </c>
      <c r="E276" s="7" t="s">
        <v>4195</v>
      </c>
      <c r="F276" s="7" t="s">
        <v>112</v>
      </c>
      <c r="G276" s="7" t="s">
        <v>737</v>
      </c>
      <c r="H276" s="7">
        <v>291</v>
      </c>
      <c r="I276" s="7">
        <v>2021</v>
      </c>
      <c r="J276" s="7" t="s">
        <v>1378</v>
      </c>
      <c r="K276" s="7" t="s">
        <v>1379</v>
      </c>
      <c r="L276" s="8">
        <v>44243</v>
      </c>
      <c r="M276" s="7" t="s">
        <v>32</v>
      </c>
      <c r="N276" s="8">
        <v>46370</v>
      </c>
      <c r="O276" s="7">
        <v>130</v>
      </c>
      <c r="P276" s="9">
        <v>761400</v>
      </c>
      <c r="Q276" s="7" t="s">
        <v>18</v>
      </c>
    </row>
    <row r="277" spans="1:17" s="7" customFormat="1" x14ac:dyDescent="0.25">
      <c r="A277" s="7" t="s">
        <v>3551</v>
      </c>
      <c r="B277" s="7" t="s">
        <v>1380</v>
      </c>
      <c r="C277" s="7" t="s">
        <v>4175</v>
      </c>
      <c r="D277" s="7" t="s">
        <v>444</v>
      </c>
      <c r="E277" s="7" t="s">
        <v>4195</v>
      </c>
      <c r="F277" s="7" t="s">
        <v>112</v>
      </c>
      <c r="G277" s="7" t="s">
        <v>737</v>
      </c>
      <c r="H277" s="7">
        <v>291</v>
      </c>
      <c r="I277" s="7">
        <v>2021</v>
      </c>
      <c r="J277" s="7" t="s">
        <v>1381</v>
      </c>
      <c r="K277" s="7" t="s">
        <v>1382</v>
      </c>
      <c r="L277" s="8">
        <v>44243</v>
      </c>
      <c r="M277" s="7" t="s">
        <v>32</v>
      </c>
      <c r="N277" s="8">
        <v>46370</v>
      </c>
      <c r="O277" s="7">
        <v>130</v>
      </c>
      <c r="P277" s="9">
        <v>761400</v>
      </c>
      <c r="Q277" s="7" t="s">
        <v>18</v>
      </c>
    </row>
    <row r="278" spans="1:17" s="7" customFormat="1" x14ac:dyDescent="0.25">
      <c r="A278" s="7" t="s">
        <v>3554</v>
      </c>
      <c r="B278" s="7" t="s">
        <v>1389</v>
      </c>
      <c r="C278" s="7" t="s">
        <v>4175</v>
      </c>
      <c r="D278" s="7" t="s">
        <v>444</v>
      </c>
      <c r="E278" s="7" t="s">
        <v>4195</v>
      </c>
      <c r="F278" s="7" t="s">
        <v>112</v>
      </c>
      <c r="G278" s="7" t="s">
        <v>737</v>
      </c>
      <c r="H278" s="7">
        <v>291</v>
      </c>
      <c r="I278" s="7">
        <v>2021</v>
      </c>
      <c r="J278" s="7" t="s">
        <v>1390</v>
      </c>
      <c r="K278" s="7" t="s">
        <v>1391</v>
      </c>
      <c r="L278" s="8">
        <v>44243</v>
      </c>
      <c r="M278" s="7" t="s">
        <v>32</v>
      </c>
      <c r="N278" s="8">
        <v>46370</v>
      </c>
      <c r="O278" s="7">
        <v>130</v>
      </c>
      <c r="P278" s="9">
        <v>761400</v>
      </c>
      <c r="Q278" s="7" t="s">
        <v>18</v>
      </c>
    </row>
    <row r="279" spans="1:17" s="7" customFormat="1" x14ac:dyDescent="0.25">
      <c r="A279" s="7" t="s">
        <v>3552</v>
      </c>
      <c r="B279" s="7" t="s">
        <v>1383</v>
      </c>
      <c r="C279" s="7" t="s">
        <v>4125</v>
      </c>
      <c r="D279" s="7" t="s">
        <v>63</v>
      </c>
      <c r="E279" s="7" t="s">
        <v>4195</v>
      </c>
      <c r="F279" s="7" t="s">
        <v>112</v>
      </c>
      <c r="G279" s="7" t="s">
        <v>737</v>
      </c>
      <c r="H279" s="7">
        <v>291</v>
      </c>
      <c r="I279" s="7">
        <v>2021</v>
      </c>
      <c r="J279" s="7" t="s">
        <v>1384</v>
      </c>
      <c r="K279" s="7" t="s">
        <v>1385</v>
      </c>
      <c r="L279" s="8">
        <v>44243</v>
      </c>
      <c r="M279" s="7" t="s">
        <v>32</v>
      </c>
      <c r="N279" s="8">
        <v>46370</v>
      </c>
      <c r="O279" s="7">
        <v>130</v>
      </c>
      <c r="P279" s="9">
        <v>761400</v>
      </c>
      <c r="Q279" s="7" t="s">
        <v>18</v>
      </c>
    </row>
    <row r="280" spans="1:17" s="7" customFormat="1" x14ac:dyDescent="0.25">
      <c r="A280" s="7" t="s">
        <v>3231</v>
      </c>
      <c r="B280" s="7" t="s">
        <v>328</v>
      </c>
      <c r="C280" s="7" t="s">
        <v>4148</v>
      </c>
      <c r="D280" s="7" t="s">
        <v>329</v>
      </c>
      <c r="E280" s="7" t="s">
        <v>41</v>
      </c>
      <c r="F280" s="7" t="s">
        <v>242</v>
      </c>
      <c r="G280" s="7" t="s">
        <v>243</v>
      </c>
      <c r="H280" s="7">
        <v>1600</v>
      </c>
      <c r="I280" s="7">
        <v>2014</v>
      </c>
      <c r="J280" s="7" t="s">
        <v>330</v>
      </c>
      <c r="K280" s="7" t="s">
        <v>331</v>
      </c>
      <c r="L280" s="8">
        <v>41607</v>
      </c>
      <c r="M280" s="7" t="s">
        <v>32</v>
      </c>
      <c r="N280" s="8">
        <v>46370</v>
      </c>
      <c r="O280" s="7">
        <v>522</v>
      </c>
      <c r="P280" s="9">
        <v>677400</v>
      </c>
      <c r="Q280" s="7" t="s">
        <v>18</v>
      </c>
    </row>
    <row r="281" spans="1:17" s="10" customFormat="1" hidden="1" x14ac:dyDescent="0.25">
      <c r="A281" s="10" t="s">
        <v>3352</v>
      </c>
      <c r="B281" s="10" t="s">
        <v>736</v>
      </c>
      <c r="C281" s="10" t="s">
        <v>4147</v>
      </c>
      <c r="D281" s="10" t="s">
        <v>72</v>
      </c>
      <c r="E281" s="10" t="s">
        <v>4195</v>
      </c>
      <c r="F281" s="10" t="s">
        <v>112</v>
      </c>
      <c r="G281" s="10" t="s">
        <v>737</v>
      </c>
      <c r="H281" s="10">
        <v>300</v>
      </c>
      <c r="I281" s="10">
        <v>2018</v>
      </c>
      <c r="J281" s="10" t="s">
        <v>738</v>
      </c>
      <c r="K281" s="10" t="s">
        <v>739</v>
      </c>
      <c r="L281" s="11">
        <v>43088</v>
      </c>
      <c r="M281" s="10" t="s">
        <v>23</v>
      </c>
      <c r="N281" s="11">
        <v>46370</v>
      </c>
      <c r="O281" s="10">
        <v>130</v>
      </c>
      <c r="P281" s="12"/>
      <c r="Q281" s="10" t="s">
        <v>18</v>
      </c>
    </row>
    <row r="282" spans="1:17" s="7" customFormat="1" ht="15.95" customHeight="1" x14ac:dyDescent="0.25">
      <c r="A282" s="7" t="s">
        <v>3353</v>
      </c>
      <c r="B282" s="7" t="s">
        <v>740</v>
      </c>
      <c r="C282" s="7" t="s">
        <v>4147</v>
      </c>
      <c r="D282" s="7" t="s">
        <v>72</v>
      </c>
      <c r="E282" s="7" t="s">
        <v>4195</v>
      </c>
      <c r="F282" s="7" t="s">
        <v>112</v>
      </c>
      <c r="G282" s="7" t="s">
        <v>737</v>
      </c>
      <c r="H282" s="7">
        <v>300</v>
      </c>
      <c r="I282" s="7">
        <v>2018</v>
      </c>
      <c r="J282" s="7" t="s">
        <v>741</v>
      </c>
      <c r="K282" s="7" t="s">
        <v>742</v>
      </c>
      <c r="L282" s="8">
        <v>43088</v>
      </c>
      <c r="M282" s="7" t="s">
        <v>32</v>
      </c>
      <c r="N282" s="8">
        <v>46370</v>
      </c>
      <c r="O282" s="7">
        <v>130</v>
      </c>
      <c r="P282" s="9">
        <v>761400</v>
      </c>
      <c r="Q282" s="7" t="s">
        <v>18</v>
      </c>
    </row>
    <row r="283" spans="1:17" s="7" customFormat="1" x14ac:dyDescent="0.25">
      <c r="A283" s="7" t="s">
        <v>3536</v>
      </c>
      <c r="B283" s="7" t="s">
        <v>1332</v>
      </c>
      <c r="C283" s="7" t="s">
        <v>4147</v>
      </c>
      <c r="D283" s="7" t="s">
        <v>1333</v>
      </c>
      <c r="E283" s="7" t="s">
        <v>4195</v>
      </c>
      <c r="F283" s="7" t="s">
        <v>112</v>
      </c>
      <c r="G283" s="7" t="s">
        <v>737</v>
      </c>
      <c r="H283" s="7">
        <v>291</v>
      </c>
      <c r="I283" s="7">
        <v>2021</v>
      </c>
      <c r="J283" s="7" t="s">
        <v>1334</v>
      </c>
      <c r="K283" s="7" t="s">
        <v>1335</v>
      </c>
      <c r="L283" s="8">
        <v>44243</v>
      </c>
      <c r="M283" s="7" t="s">
        <v>32</v>
      </c>
      <c r="N283" s="8">
        <v>46370</v>
      </c>
      <c r="O283" s="7">
        <v>130</v>
      </c>
      <c r="P283" s="9">
        <v>761400</v>
      </c>
      <c r="Q283" s="7" t="s">
        <v>18</v>
      </c>
    </row>
    <row r="284" spans="1:17" s="7" customFormat="1" x14ac:dyDescent="0.25">
      <c r="A284" s="7" t="s">
        <v>3537</v>
      </c>
      <c r="B284" s="7" t="s">
        <v>1336</v>
      </c>
      <c r="C284" s="7" t="s">
        <v>4147</v>
      </c>
      <c r="D284" s="7" t="s">
        <v>271</v>
      </c>
      <c r="E284" s="7" t="s">
        <v>4195</v>
      </c>
      <c r="F284" s="7" t="s">
        <v>112</v>
      </c>
      <c r="G284" s="7" t="s">
        <v>737</v>
      </c>
      <c r="H284" s="7">
        <v>291</v>
      </c>
      <c r="I284" s="7">
        <v>2021</v>
      </c>
      <c r="J284" s="7" t="s">
        <v>1337</v>
      </c>
      <c r="K284" s="7" t="s">
        <v>1338</v>
      </c>
      <c r="L284" s="8">
        <v>44243</v>
      </c>
      <c r="M284" s="7" t="s">
        <v>32</v>
      </c>
      <c r="N284" s="8">
        <v>46370</v>
      </c>
      <c r="O284" s="7">
        <v>130</v>
      </c>
      <c r="P284" s="9">
        <v>761400</v>
      </c>
      <c r="Q284" s="7" t="s">
        <v>18</v>
      </c>
    </row>
    <row r="285" spans="1:17" s="7" customFormat="1" x14ac:dyDescent="0.25">
      <c r="A285" s="7" t="s">
        <v>3151</v>
      </c>
      <c r="B285" s="7" t="s">
        <v>25</v>
      </c>
      <c r="C285" s="7" t="s">
        <v>4121</v>
      </c>
      <c r="D285" s="7" t="s">
        <v>26</v>
      </c>
      <c r="E285" s="7" t="s">
        <v>277</v>
      </c>
      <c r="F285" s="7" t="s">
        <v>28</v>
      </c>
      <c r="G285" s="7" t="s">
        <v>29</v>
      </c>
      <c r="H285" s="7">
        <v>2600</v>
      </c>
      <c r="I285" s="7">
        <v>2005</v>
      </c>
      <c r="J285" s="7" t="s">
        <v>30</v>
      </c>
      <c r="K285" s="7" t="s">
        <v>31</v>
      </c>
      <c r="L285" s="8">
        <v>38645</v>
      </c>
      <c r="M285" s="7" t="s">
        <v>32</v>
      </c>
      <c r="N285" s="8">
        <v>46370</v>
      </c>
      <c r="O285" s="7">
        <v>232</v>
      </c>
      <c r="P285" s="9">
        <v>1274000</v>
      </c>
      <c r="Q285" s="7" t="s">
        <v>18</v>
      </c>
    </row>
    <row r="286" spans="1:17" s="7" customFormat="1" x14ac:dyDescent="0.25">
      <c r="A286" s="7" t="s">
        <v>3232</v>
      </c>
      <c r="B286" s="7" t="s">
        <v>332</v>
      </c>
      <c r="C286" s="7" t="s">
        <v>4149</v>
      </c>
      <c r="D286" s="7" t="s">
        <v>329</v>
      </c>
      <c r="E286" s="7" t="s">
        <v>41</v>
      </c>
      <c r="F286" s="7" t="s">
        <v>242</v>
      </c>
      <c r="G286" s="7" t="s">
        <v>243</v>
      </c>
      <c r="H286" s="7">
        <v>1600</v>
      </c>
      <c r="I286" s="7">
        <v>2014</v>
      </c>
      <c r="J286" s="7" t="s">
        <v>333</v>
      </c>
      <c r="K286" s="7" t="s">
        <v>334</v>
      </c>
      <c r="L286" s="8">
        <v>41607</v>
      </c>
      <c r="M286" s="7" t="s">
        <v>32</v>
      </c>
      <c r="N286" s="8">
        <v>46370</v>
      </c>
      <c r="O286" s="7">
        <v>522</v>
      </c>
      <c r="P286" s="9">
        <v>677400</v>
      </c>
      <c r="Q286" s="7" t="s">
        <v>18</v>
      </c>
    </row>
    <row r="287" spans="1:17" s="10" customFormat="1" hidden="1" x14ac:dyDescent="0.25">
      <c r="A287" s="10" t="s">
        <v>3233</v>
      </c>
      <c r="B287" s="10" t="s">
        <v>335</v>
      </c>
      <c r="C287" s="10" t="s">
        <v>4150</v>
      </c>
      <c r="D287" s="10" t="s">
        <v>329</v>
      </c>
      <c r="E287" s="10" t="s">
        <v>41</v>
      </c>
      <c r="F287" s="10" t="s">
        <v>242</v>
      </c>
      <c r="G287" s="10" t="s">
        <v>243</v>
      </c>
      <c r="H287" s="10">
        <v>1600</v>
      </c>
      <c r="I287" s="10">
        <v>2014</v>
      </c>
      <c r="J287" s="10" t="s">
        <v>336</v>
      </c>
      <c r="K287" s="10" t="s">
        <v>337</v>
      </c>
      <c r="L287" s="11">
        <v>41619</v>
      </c>
      <c r="M287" s="10" t="s">
        <v>23</v>
      </c>
      <c r="N287" s="11">
        <v>46370</v>
      </c>
      <c r="O287" s="10">
        <v>522</v>
      </c>
      <c r="P287" s="12"/>
      <c r="Q287" s="10" t="s">
        <v>18</v>
      </c>
    </row>
    <row r="288" spans="1:17" s="7" customFormat="1" x14ac:dyDescent="0.25">
      <c r="A288" s="7" t="s">
        <v>3234</v>
      </c>
      <c r="B288" s="7" t="s">
        <v>338</v>
      </c>
      <c r="C288" s="7" t="s">
        <v>4148</v>
      </c>
      <c r="D288" s="7" t="s">
        <v>329</v>
      </c>
      <c r="E288" s="7" t="s">
        <v>41</v>
      </c>
      <c r="F288" s="7" t="s">
        <v>242</v>
      </c>
      <c r="G288" s="7" t="s">
        <v>243</v>
      </c>
      <c r="H288" s="7">
        <v>1600</v>
      </c>
      <c r="I288" s="7">
        <v>2014</v>
      </c>
      <c r="J288" s="7" t="s">
        <v>339</v>
      </c>
      <c r="K288" s="7" t="s">
        <v>340</v>
      </c>
      <c r="L288" s="8">
        <v>41619</v>
      </c>
      <c r="M288" s="7" t="s">
        <v>32</v>
      </c>
      <c r="N288" s="8">
        <v>46370</v>
      </c>
      <c r="O288" s="7">
        <v>522</v>
      </c>
      <c r="P288" s="9">
        <v>677400</v>
      </c>
      <c r="Q288" s="7" t="s">
        <v>18</v>
      </c>
    </row>
    <row r="289" spans="1:17" s="7" customFormat="1" x14ac:dyDescent="0.25">
      <c r="A289" s="7" t="s">
        <v>3237</v>
      </c>
      <c r="B289" s="7" t="s">
        <v>347</v>
      </c>
      <c r="C289" s="7" t="s">
        <v>4135</v>
      </c>
      <c r="D289" s="7" t="s">
        <v>162</v>
      </c>
      <c r="E289" s="7" t="s">
        <v>41</v>
      </c>
      <c r="F289" s="7" t="s">
        <v>242</v>
      </c>
      <c r="G289" s="7" t="s">
        <v>243</v>
      </c>
      <c r="H289" s="7">
        <v>1600</v>
      </c>
      <c r="I289" s="7">
        <v>2014</v>
      </c>
      <c r="J289" s="7" t="s">
        <v>348</v>
      </c>
      <c r="K289" s="7" t="s">
        <v>349</v>
      </c>
      <c r="L289" s="8">
        <v>41754</v>
      </c>
      <c r="M289" s="7" t="s">
        <v>32</v>
      </c>
      <c r="N289" s="8">
        <v>46370</v>
      </c>
      <c r="O289" s="7">
        <v>522</v>
      </c>
      <c r="P289" s="9">
        <v>677400</v>
      </c>
      <c r="Q289" s="7" t="s">
        <v>18</v>
      </c>
    </row>
    <row r="290" spans="1:17" s="13" customFormat="1" x14ac:dyDescent="0.25">
      <c r="A290" s="13" t="s">
        <v>3177</v>
      </c>
      <c r="B290" s="13" t="s">
        <v>132</v>
      </c>
      <c r="C290" s="13" t="s">
        <v>4130</v>
      </c>
      <c r="D290" s="13" t="s">
        <v>86</v>
      </c>
      <c r="E290" s="13" t="s">
        <v>56</v>
      </c>
      <c r="F290" s="13" t="s">
        <v>42</v>
      </c>
      <c r="G290" s="13" t="s">
        <v>57</v>
      </c>
      <c r="H290" s="13">
        <v>4600</v>
      </c>
      <c r="I290" s="13">
        <v>2009</v>
      </c>
      <c r="J290" s="13" t="s">
        <v>133</v>
      </c>
      <c r="K290" s="13">
        <v>688001</v>
      </c>
      <c r="L290" s="14">
        <v>39910</v>
      </c>
      <c r="M290" s="13" t="s">
        <v>32</v>
      </c>
      <c r="N290" s="14">
        <v>46371</v>
      </c>
      <c r="O290" s="13">
        <v>320</v>
      </c>
      <c r="P290" s="15">
        <v>1282800</v>
      </c>
      <c r="Q290" s="13" t="s">
        <v>18</v>
      </c>
    </row>
    <row r="291" spans="1:17" s="7" customFormat="1" x14ac:dyDescent="0.25">
      <c r="A291" s="7" t="s">
        <v>3504</v>
      </c>
      <c r="B291" s="7" t="s">
        <v>1234</v>
      </c>
      <c r="C291" s="7" t="s">
        <v>4122</v>
      </c>
      <c r="D291" s="7" t="s">
        <v>431</v>
      </c>
      <c r="E291" s="7" t="s">
        <v>4195</v>
      </c>
      <c r="F291" s="7" t="s">
        <v>112</v>
      </c>
      <c r="G291" s="7" t="s">
        <v>737</v>
      </c>
      <c r="H291" s="7">
        <v>291</v>
      </c>
      <c r="I291" s="7">
        <v>2021</v>
      </c>
      <c r="J291" s="7" t="s">
        <v>1235</v>
      </c>
      <c r="K291" s="7" t="s">
        <v>1236</v>
      </c>
      <c r="L291" s="8">
        <v>44243</v>
      </c>
      <c r="M291" s="7" t="s">
        <v>32</v>
      </c>
      <c r="N291" s="8">
        <v>46371</v>
      </c>
      <c r="O291" s="7">
        <v>130</v>
      </c>
      <c r="P291" s="9">
        <v>761400</v>
      </c>
      <c r="Q291" s="7" t="s">
        <v>4197</v>
      </c>
    </row>
    <row r="292" spans="1:17" s="7" customFormat="1" x14ac:dyDescent="0.25">
      <c r="A292" s="7" t="s">
        <v>3506</v>
      </c>
      <c r="B292" s="7" t="s">
        <v>1240</v>
      </c>
      <c r="C292" s="7" t="s">
        <v>4122</v>
      </c>
      <c r="D292" s="7" t="s">
        <v>431</v>
      </c>
      <c r="E292" s="7" t="s">
        <v>4195</v>
      </c>
      <c r="F292" s="7" t="s">
        <v>112</v>
      </c>
      <c r="G292" s="7" t="s">
        <v>737</v>
      </c>
      <c r="H292" s="7">
        <v>291</v>
      </c>
      <c r="I292" s="7">
        <v>2021</v>
      </c>
      <c r="J292" s="7" t="s">
        <v>1241</v>
      </c>
      <c r="K292" s="7" t="s">
        <v>1242</v>
      </c>
      <c r="L292" s="8">
        <v>44243</v>
      </c>
      <c r="M292" s="7" t="s">
        <v>252</v>
      </c>
      <c r="N292" s="8">
        <v>46371</v>
      </c>
      <c r="O292" s="7">
        <v>130</v>
      </c>
      <c r="P292" s="9">
        <v>761400</v>
      </c>
      <c r="Q292" s="7" t="s">
        <v>4197</v>
      </c>
    </row>
    <row r="293" spans="1:17" s="7" customFormat="1" x14ac:dyDescent="0.25">
      <c r="A293" s="7" t="s">
        <v>3507</v>
      </c>
      <c r="B293" s="7" t="s">
        <v>1243</v>
      </c>
      <c r="C293" s="7" t="s">
        <v>4122</v>
      </c>
      <c r="D293" s="7" t="s">
        <v>431</v>
      </c>
      <c r="E293" s="7" t="s">
        <v>4195</v>
      </c>
      <c r="F293" s="7" t="s">
        <v>112</v>
      </c>
      <c r="G293" s="7" t="s">
        <v>737</v>
      </c>
      <c r="H293" s="7">
        <v>291</v>
      </c>
      <c r="I293" s="7">
        <v>2021</v>
      </c>
      <c r="J293" s="7" t="s">
        <v>1244</v>
      </c>
      <c r="K293" s="7" t="s">
        <v>1245</v>
      </c>
      <c r="L293" s="8">
        <v>44243</v>
      </c>
      <c r="M293" s="7" t="s">
        <v>32</v>
      </c>
      <c r="N293" s="8">
        <v>46371</v>
      </c>
      <c r="O293" s="7">
        <v>130</v>
      </c>
      <c r="P293" s="9">
        <v>761400</v>
      </c>
      <c r="Q293" s="7" t="s">
        <v>4197</v>
      </c>
    </row>
    <row r="294" spans="1:17" s="7" customFormat="1" x14ac:dyDescent="0.25">
      <c r="A294" s="7" t="s">
        <v>3508</v>
      </c>
      <c r="B294" s="7" t="s">
        <v>1246</v>
      </c>
      <c r="C294" s="7" t="s">
        <v>4122</v>
      </c>
      <c r="D294" s="7" t="s">
        <v>431</v>
      </c>
      <c r="E294" s="7" t="s">
        <v>4195</v>
      </c>
      <c r="F294" s="7" t="s">
        <v>112</v>
      </c>
      <c r="G294" s="7" t="s">
        <v>737</v>
      </c>
      <c r="H294" s="7">
        <v>291</v>
      </c>
      <c r="I294" s="7">
        <v>2021</v>
      </c>
      <c r="J294" s="7" t="s">
        <v>1247</v>
      </c>
      <c r="K294" s="7" t="s">
        <v>1248</v>
      </c>
      <c r="L294" s="8">
        <v>44243</v>
      </c>
      <c r="M294" s="7" t="s">
        <v>32</v>
      </c>
      <c r="N294" s="8">
        <v>46371</v>
      </c>
      <c r="O294" s="7">
        <v>130</v>
      </c>
      <c r="P294" s="9">
        <v>761400</v>
      </c>
      <c r="Q294" s="7" t="s">
        <v>4197</v>
      </c>
    </row>
    <row r="295" spans="1:17" s="7" customFormat="1" x14ac:dyDescent="0.25">
      <c r="A295" s="7" t="s">
        <v>3510</v>
      </c>
      <c r="B295" s="7" t="s">
        <v>1252</v>
      </c>
      <c r="C295" s="7" t="s">
        <v>4122</v>
      </c>
      <c r="D295" s="7" t="s">
        <v>431</v>
      </c>
      <c r="E295" s="7" t="s">
        <v>4195</v>
      </c>
      <c r="F295" s="7" t="s">
        <v>112</v>
      </c>
      <c r="G295" s="7" t="s">
        <v>737</v>
      </c>
      <c r="H295" s="7">
        <v>291</v>
      </c>
      <c r="I295" s="7">
        <v>2021</v>
      </c>
      <c r="J295" s="7" t="s">
        <v>1253</v>
      </c>
      <c r="K295" s="7" t="s">
        <v>1254</v>
      </c>
      <c r="L295" s="8">
        <v>44243</v>
      </c>
      <c r="M295" s="7" t="s">
        <v>32</v>
      </c>
      <c r="N295" s="8">
        <v>46371</v>
      </c>
      <c r="O295" s="7">
        <v>130</v>
      </c>
      <c r="P295" s="9">
        <v>761400</v>
      </c>
      <c r="Q295" s="7" t="s">
        <v>4197</v>
      </c>
    </row>
    <row r="296" spans="1:17" s="7" customFormat="1" x14ac:dyDescent="0.25">
      <c r="A296" s="7" t="s">
        <v>3512</v>
      </c>
      <c r="B296" s="7" t="s">
        <v>1258</v>
      </c>
      <c r="C296" s="7" t="s">
        <v>4122</v>
      </c>
      <c r="D296" s="7" t="s">
        <v>431</v>
      </c>
      <c r="E296" s="7" t="s">
        <v>4195</v>
      </c>
      <c r="F296" s="7" t="s">
        <v>112</v>
      </c>
      <c r="G296" s="7" t="s">
        <v>737</v>
      </c>
      <c r="H296" s="7">
        <v>291</v>
      </c>
      <c r="I296" s="7">
        <v>2021</v>
      </c>
      <c r="J296" s="7" t="s">
        <v>1259</v>
      </c>
      <c r="K296" s="7" t="s">
        <v>1260</v>
      </c>
      <c r="L296" s="8">
        <v>44243</v>
      </c>
      <c r="M296" s="7" t="s">
        <v>32</v>
      </c>
      <c r="N296" s="8">
        <v>46371</v>
      </c>
      <c r="O296" s="7">
        <v>130</v>
      </c>
      <c r="P296" s="9">
        <v>761400</v>
      </c>
      <c r="Q296" s="7" t="s">
        <v>4197</v>
      </c>
    </row>
    <row r="297" spans="1:17" s="7" customFormat="1" x14ac:dyDescent="0.25">
      <c r="A297" s="7" t="s">
        <v>3513</v>
      </c>
      <c r="B297" s="7" t="s">
        <v>1261</v>
      </c>
      <c r="C297" s="7" t="s">
        <v>4122</v>
      </c>
      <c r="D297" s="7" t="s">
        <v>1262</v>
      </c>
      <c r="E297" s="7" t="s">
        <v>4195</v>
      </c>
      <c r="F297" s="7" t="s">
        <v>112</v>
      </c>
      <c r="G297" s="7" t="s">
        <v>737</v>
      </c>
      <c r="H297" s="7">
        <v>291</v>
      </c>
      <c r="I297" s="7">
        <v>2021</v>
      </c>
      <c r="J297" s="7" t="s">
        <v>1263</v>
      </c>
      <c r="K297" s="7" t="s">
        <v>1264</v>
      </c>
      <c r="L297" s="8">
        <v>44243</v>
      </c>
      <c r="M297" s="7" t="s">
        <v>32</v>
      </c>
      <c r="N297" s="8">
        <v>46371</v>
      </c>
      <c r="O297" s="7">
        <v>130</v>
      </c>
      <c r="P297" s="9">
        <v>761400</v>
      </c>
      <c r="Q297" s="7" t="s">
        <v>4197</v>
      </c>
    </row>
    <row r="298" spans="1:17" s="7" customFormat="1" x14ac:dyDescent="0.25">
      <c r="A298" s="7" t="s">
        <v>3514</v>
      </c>
      <c r="B298" s="7" t="s">
        <v>1265</v>
      </c>
      <c r="C298" s="7" t="s">
        <v>4122</v>
      </c>
      <c r="D298" s="7" t="s">
        <v>431</v>
      </c>
      <c r="E298" s="7" t="s">
        <v>4195</v>
      </c>
      <c r="F298" s="7" t="s">
        <v>112</v>
      </c>
      <c r="G298" s="7" t="s">
        <v>737</v>
      </c>
      <c r="H298" s="7">
        <v>291</v>
      </c>
      <c r="I298" s="7">
        <v>2021</v>
      </c>
      <c r="J298" s="7" t="s">
        <v>1266</v>
      </c>
      <c r="K298" s="7" t="s">
        <v>1267</v>
      </c>
      <c r="L298" s="8">
        <v>44243</v>
      </c>
      <c r="M298" s="7" t="s">
        <v>252</v>
      </c>
      <c r="N298" s="8">
        <v>46371</v>
      </c>
      <c r="O298" s="7">
        <v>130</v>
      </c>
      <c r="P298" s="9">
        <v>761400</v>
      </c>
      <c r="Q298" s="7" t="s">
        <v>4197</v>
      </c>
    </row>
    <row r="299" spans="1:17" s="7" customFormat="1" x14ac:dyDescent="0.25">
      <c r="A299" s="7" t="s">
        <v>3515</v>
      </c>
      <c r="B299" s="7" t="s">
        <v>1268</v>
      </c>
      <c r="C299" s="7" t="s">
        <v>4122</v>
      </c>
      <c r="D299" s="7" t="s">
        <v>431</v>
      </c>
      <c r="E299" s="7" t="s">
        <v>4195</v>
      </c>
      <c r="F299" s="7" t="s">
        <v>112</v>
      </c>
      <c r="G299" s="7" t="s">
        <v>737</v>
      </c>
      <c r="H299" s="7">
        <v>291</v>
      </c>
      <c r="I299" s="7">
        <v>2021</v>
      </c>
      <c r="J299" s="7" t="s">
        <v>1269</v>
      </c>
      <c r="K299" s="7" t="s">
        <v>1270</v>
      </c>
      <c r="L299" s="8">
        <v>44243</v>
      </c>
      <c r="M299" s="7" t="s">
        <v>23</v>
      </c>
      <c r="N299" s="8">
        <v>46371</v>
      </c>
      <c r="O299" s="7">
        <v>130</v>
      </c>
      <c r="P299" s="9">
        <v>761400</v>
      </c>
      <c r="Q299" s="7" t="s">
        <v>4197</v>
      </c>
    </row>
    <row r="300" spans="1:17" s="7" customFormat="1" x14ac:dyDescent="0.25">
      <c r="A300" s="7" t="s">
        <v>3516</v>
      </c>
      <c r="B300" s="7" t="s">
        <v>1271</v>
      </c>
      <c r="C300" s="7" t="s">
        <v>4122</v>
      </c>
      <c r="D300" s="7" t="s">
        <v>431</v>
      </c>
      <c r="E300" s="7" t="s">
        <v>4195</v>
      </c>
      <c r="F300" s="7" t="s">
        <v>112</v>
      </c>
      <c r="G300" s="7" t="s">
        <v>737</v>
      </c>
      <c r="H300" s="7">
        <v>291</v>
      </c>
      <c r="I300" s="7">
        <v>2021</v>
      </c>
      <c r="J300" s="7" t="s">
        <v>1272</v>
      </c>
      <c r="K300" s="7" t="s">
        <v>1273</v>
      </c>
      <c r="L300" s="8">
        <v>44243</v>
      </c>
      <c r="M300" s="7" t="s">
        <v>32</v>
      </c>
      <c r="N300" s="8">
        <v>46371</v>
      </c>
      <c r="O300" s="7">
        <v>130</v>
      </c>
      <c r="P300" s="9">
        <v>761400</v>
      </c>
      <c r="Q300" s="7" t="s">
        <v>4197</v>
      </c>
    </row>
    <row r="301" spans="1:17" s="7" customFormat="1" x14ac:dyDescent="0.25">
      <c r="A301" s="7" t="s">
        <v>3718</v>
      </c>
      <c r="B301" s="7" t="s">
        <v>1899</v>
      </c>
      <c r="C301" s="7" t="s">
        <v>4164</v>
      </c>
      <c r="D301" s="7" t="s">
        <v>614</v>
      </c>
      <c r="E301" s="7" t="s">
        <v>4195</v>
      </c>
      <c r="F301" s="7" t="s">
        <v>198</v>
      </c>
      <c r="G301" s="7" t="s">
        <v>199</v>
      </c>
      <c r="H301" s="7">
        <v>249</v>
      </c>
      <c r="I301" s="7">
        <v>2022</v>
      </c>
      <c r="J301" s="7" t="s">
        <v>1900</v>
      </c>
      <c r="K301" s="7" t="s">
        <v>1901</v>
      </c>
      <c r="L301" s="8">
        <v>44547</v>
      </c>
      <c r="M301" s="7" t="s">
        <v>32</v>
      </c>
      <c r="N301" s="8">
        <v>46371</v>
      </c>
      <c r="O301" s="7">
        <v>130</v>
      </c>
      <c r="P301" s="9">
        <v>761400</v>
      </c>
      <c r="Q301" s="7" t="s">
        <v>4197</v>
      </c>
    </row>
    <row r="302" spans="1:17" s="7" customFormat="1" x14ac:dyDescent="0.25">
      <c r="A302" s="7" t="s">
        <v>3716</v>
      </c>
      <c r="B302" s="7" t="s">
        <v>1893</v>
      </c>
      <c r="C302" s="7" t="s">
        <v>4163</v>
      </c>
      <c r="D302" s="7" t="s">
        <v>614</v>
      </c>
      <c r="E302" s="7" t="s">
        <v>4195</v>
      </c>
      <c r="F302" s="7" t="s">
        <v>198</v>
      </c>
      <c r="G302" s="7" t="s">
        <v>199</v>
      </c>
      <c r="H302" s="7">
        <v>249</v>
      </c>
      <c r="I302" s="7">
        <v>2022</v>
      </c>
      <c r="J302" s="7" t="s">
        <v>1894</v>
      </c>
      <c r="K302" s="7" t="s">
        <v>1895</v>
      </c>
      <c r="L302" s="8">
        <v>44547</v>
      </c>
      <c r="M302" s="7" t="s">
        <v>32</v>
      </c>
      <c r="N302" s="8">
        <v>46371</v>
      </c>
      <c r="O302" s="7">
        <v>130</v>
      </c>
      <c r="P302" s="9">
        <v>761400</v>
      </c>
      <c r="Q302" s="7" t="s">
        <v>18</v>
      </c>
    </row>
    <row r="303" spans="1:17" s="7" customFormat="1" x14ac:dyDescent="0.25">
      <c r="A303" s="7" t="s">
        <v>3714</v>
      </c>
      <c r="B303" s="7" t="s">
        <v>1887</v>
      </c>
      <c r="C303" s="7" t="s">
        <v>4157</v>
      </c>
      <c r="D303" s="7" t="s">
        <v>614</v>
      </c>
      <c r="E303" s="7" t="s">
        <v>4195</v>
      </c>
      <c r="F303" s="7" t="s">
        <v>198</v>
      </c>
      <c r="G303" s="7" t="s">
        <v>199</v>
      </c>
      <c r="H303" s="7">
        <v>249</v>
      </c>
      <c r="I303" s="7">
        <v>2022</v>
      </c>
      <c r="J303" s="7" t="s">
        <v>1888</v>
      </c>
      <c r="K303" s="7" t="s">
        <v>1889</v>
      </c>
      <c r="L303" s="8">
        <v>44547</v>
      </c>
      <c r="M303" s="7" t="s">
        <v>23</v>
      </c>
      <c r="N303" s="8">
        <v>46371</v>
      </c>
      <c r="O303" s="7">
        <v>130</v>
      </c>
      <c r="P303" s="9">
        <v>761400</v>
      </c>
      <c r="Q303" s="7" t="s">
        <v>18</v>
      </c>
    </row>
    <row r="304" spans="1:17" s="7" customFormat="1" x14ac:dyDescent="0.25">
      <c r="A304" s="7" t="s">
        <v>3715</v>
      </c>
      <c r="B304" s="7" t="s">
        <v>1890</v>
      </c>
      <c r="C304" s="7" t="s">
        <v>4157</v>
      </c>
      <c r="D304" s="7" t="s">
        <v>614</v>
      </c>
      <c r="E304" s="7" t="s">
        <v>4195</v>
      </c>
      <c r="F304" s="7" t="s">
        <v>198</v>
      </c>
      <c r="G304" s="7" t="s">
        <v>199</v>
      </c>
      <c r="H304" s="7">
        <v>249</v>
      </c>
      <c r="I304" s="7">
        <v>2022</v>
      </c>
      <c r="J304" s="7" t="s">
        <v>1891</v>
      </c>
      <c r="K304" s="7" t="s">
        <v>1892</v>
      </c>
      <c r="L304" s="8">
        <v>44547</v>
      </c>
      <c r="M304" s="7" t="s">
        <v>32</v>
      </c>
      <c r="N304" s="8">
        <v>46371</v>
      </c>
      <c r="O304" s="7">
        <v>130</v>
      </c>
      <c r="P304" s="9">
        <v>761400</v>
      </c>
      <c r="Q304" s="7" t="s">
        <v>18</v>
      </c>
    </row>
    <row r="305" spans="1:17" s="7" customFormat="1" x14ac:dyDescent="0.25">
      <c r="A305" s="7" t="s">
        <v>3717</v>
      </c>
      <c r="B305" s="7" t="s">
        <v>1896</v>
      </c>
      <c r="C305" s="7" t="s">
        <v>4157</v>
      </c>
      <c r="D305" s="7" t="s">
        <v>614</v>
      </c>
      <c r="E305" s="7" t="s">
        <v>4195</v>
      </c>
      <c r="F305" s="7" t="s">
        <v>198</v>
      </c>
      <c r="G305" s="7" t="s">
        <v>199</v>
      </c>
      <c r="H305" s="7">
        <v>249</v>
      </c>
      <c r="I305" s="7">
        <v>2022</v>
      </c>
      <c r="J305" s="7" t="s">
        <v>1897</v>
      </c>
      <c r="K305" s="7" t="s">
        <v>1898</v>
      </c>
      <c r="L305" s="8">
        <v>44547</v>
      </c>
      <c r="M305" s="7" t="s">
        <v>32</v>
      </c>
      <c r="N305" s="8">
        <v>46371</v>
      </c>
      <c r="O305" s="7">
        <v>130</v>
      </c>
      <c r="P305" s="9">
        <v>761400</v>
      </c>
      <c r="Q305" s="7" t="s">
        <v>18</v>
      </c>
    </row>
    <row r="306" spans="1:17" s="7" customFormat="1" x14ac:dyDescent="0.25">
      <c r="A306" s="7" t="s">
        <v>3722</v>
      </c>
      <c r="B306" s="7" t="s">
        <v>1911</v>
      </c>
      <c r="C306" s="7" t="s">
        <v>4135</v>
      </c>
      <c r="D306" s="7" t="s">
        <v>162</v>
      </c>
      <c r="E306" s="7" t="s">
        <v>4195</v>
      </c>
      <c r="F306" s="7" t="s">
        <v>198</v>
      </c>
      <c r="G306" s="7" t="s">
        <v>199</v>
      </c>
      <c r="H306" s="7">
        <v>249</v>
      </c>
      <c r="I306" s="7">
        <v>2022</v>
      </c>
      <c r="J306" s="7" t="s">
        <v>1912</v>
      </c>
      <c r="K306" s="7" t="s">
        <v>1913</v>
      </c>
      <c r="L306" s="8">
        <v>44547</v>
      </c>
      <c r="M306" s="7" t="s">
        <v>32</v>
      </c>
      <c r="N306" s="8">
        <v>46371</v>
      </c>
      <c r="O306" s="7">
        <v>130</v>
      </c>
      <c r="P306" s="9">
        <v>761400</v>
      </c>
      <c r="Q306" s="7" t="s">
        <v>18</v>
      </c>
    </row>
    <row r="307" spans="1:17" s="7" customFormat="1" x14ac:dyDescent="0.25">
      <c r="A307" s="7" t="s">
        <v>3723</v>
      </c>
      <c r="B307" s="7" t="s">
        <v>1914</v>
      </c>
      <c r="C307" s="7" t="s">
        <v>4158</v>
      </c>
      <c r="D307" s="7" t="s">
        <v>624</v>
      </c>
      <c r="E307" s="7" t="s">
        <v>4195</v>
      </c>
      <c r="F307" s="7" t="s">
        <v>198</v>
      </c>
      <c r="G307" s="7" t="s">
        <v>199</v>
      </c>
      <c r="H307" s="7">
        <v>249</v>
      </c>
      <c r="I307" s="7">
        <v>2022</v>
      </c>
      <c r="J307" s="7" t="s">
        <v>1915</v>
      </c>
      <c r="K307" s="7" t="s">
        <v>1916</v>
      </c>
      <c r="L307" s="8">
        <v>44547</v>
      </c>
      <c r="M307" s="7" t="s">
        <v>32</v>
      </c>
      <c r="N307" s="8">
        <v>46371</v>
      </c>
      <c r="O307" s="7">
        <v>130</v>
      </c>
      <c r="P307" s="9">
        <v>761400</v>
      </c>
      <c r="Q307" s="7" t="s">
        <v>4197</v>
      </c>
    </row>
    <row r="308" spans="1:17" s="7" customFormat="1" x14ac:dyDescent="0.25">
      <c r="A308" s="7" t="s">
        <v>3721</v>
      </c>
      <c r="B308" s="7" t="s">
        <v>1908</v>
      </c>
      <c r="C308" s="7" t="s">
        <v>4159</v>
      </c>
      <c r="D308" s="7" t="s">
        <v>162</v>
      </c>
      <c r="E308" s="7" t="s">
        <v>4195</v>
      </c>
      <c r="F308" s="7" t="s">
        <v>198</v>
      </c>
      <c r="G308" s="7" t="s">
        <v>199</v>
      </c>
      <c r="H308" s="7">
        <v>249</v>
      </c>
      <c r="I308" s="7">
        <v>2022</v>
      </c>
      <c r="J308" s="7" t="s">
        <v>1909</v>
      </c>
      <c r="K308" s="7" t="s">
        <v>1910</v>
      </c>
      <c r="L308" s="8">
        <v>44547</v>
      </c>
      <c r="M308" s="7" t="s">
        <v>32</v>
      </c>
      <c r="N308" s="8">
        <v>46371</v>
      </c>
      <c r="O308" s="7">
        <v>130</v>
      </c>
      <c r="P308" s="9">
        <v>761400</v>
      </c>
      <c r="Q308" s="7" t="s">
        <v>18</v>
      </c>
    </row>
    <row r="309" spans="1:17" s="7" customFormat="1" x14ac:dyDescent="0.25">
      <c r="A309" s="7" t="s">
        <v>3720</v>
      </c>
      <c r="B309" s="7" t="s">
        <v>1905</v>
      </c>
      <c r="C309" s="7" t="s">
        <v>4166</v>
      </c>
      <c r="D309" s="7" t="s">
        <v>162</v>
      </c>
      <c r="E309" s="7" t="s">
        <v>4195</v>
      </c>
      <c r="F309" s="7" t="s">
        <v>198</v>
      </c>
      <c r="G309" s="7" t="s">
        <v>199</v>
      </c>
      <c r="H309" s="7">
        <v>249</v>
      </c>
      <c r="I309" s="7">
        <v>2022</v>
      </c>
      <c r="J309" s="7" t="s">
        <v>1906</v>
      </c>
      <c r="K309" s="7" t="s">
        <v>1907</v>
      </c>
      <c r="L309" s="8">
        <v>44547</v>
      </c>
      <c r="M309" s="7" t="s">
        <v>32</v>
      </c>
      <c r="N309" s="8">
        <v>46371</v>
      </c>
      <c r="O309" s="7">
        <v>130</v>
      </c>
      <c r="P309" s="9">
        <v>761400</v>
      </c>
      <c r="Q309" s="7" t="s">
        <v>18</v>
      </c>
    </row>
    <row r="310" spans="1:17" s="7" customFormat="1" x14ac:dyDescent="0.25">
      <c r="A310" s="7" t="s">
        <v>3719</v>
      </c>
      <c r="B310" s="7" t="s">
        <v>1902</v>
      </c>
      <c r="C310" s="7" t="s">
        <v>4169</v>
      </c>
      <c r="D310" s="7" t="s">
        <v>162</v>
      </c>
      <c r="E310" s="7" t="s">
        <v>4195</v>
      </c>
      <c r="F310" s="7" t="s">
        <v>198</v>
      </c>
      <c r="G310" s="7" t="s">
        <v>199</v>
      </c>
      <c r="H310" s="7">
        <v>249</v>
      </c>
      <c r="I310" s="7">
        <v>2022</v>
      </c>
      <c r="J310" s="7" t="s">
        <v>1903</v>
      </c>
      <c r="K310" s="7" t="s">
        <v>1904</v>
      </c>
      <c r="L310" s="8">
        <v>44547</v>
      </c>
      <c r="M310" s="7" t="s">
        <v>32</v>
      </c>
      <c r="N310" s="8">
        <v>46371</v>
      </c>
      <c r="O310" s="7">
        <v>130</v>
      </c>
      <c r="P310" s="9">
        <v>761400</v>
      </c>
      <c r="Q310" s="7" t="s">
        <v>18</v>
      </c>
    </row>
    <row r="311" spans="1:17" s="10" customFormat="1" hidden="1" x14ac:dyDescent="0.25">
      <c r="A311" s="10" t="s">
        <v>3629</v>
      </c>
      <c r="C311" s="10" t="s">
        <v>4145</v>
      </c>
      <c r="D311" s="10" t="s">
        <v>290</v>
      </c>
      <c r="E311" s="10" t="s">
        <v>1627</v>
      </c>
      <c r="F311" s="10" t="s">
        <v>42</v>
      </c>
      <c r="G311" s="10" t="s">
        <v>292</v>
      </c>
      <c r="H311" s="10">
        <v>8000</v>
      </c>
      <c r="I311" s="10">
        <v>2014</v>
      </c>
      <c r="J311" s="10" t="s">
        <v>1628</v>
      </c>
      <c r="K311" s="10" t="s">
        <v>1629</v>
      </c>
      <c r="L311" s="11">
        <v>41661</v>
      </c>
      <c r="M311" s="10" t="s">
        <v>32</v>
      </c>
      <c r="N311" s="11">
        <v>46371</v>
      </c>
      <c r="O311" s="10">
        <v>320</v>
      </c>
      <c r="P311" s="12"/>
      <c r="Q311" s="10" t="s">
        <v>18</v>
      </c>
    </row>
    <row r="312" spans="1:17" s="7" customFormat="1" x14ac:dyDescent="0.25">
      <c r="A312" s="7" t="s">
        <v>3724</v>
      </c>
      <c r="B312" s="7" t="s">
        <v>1917</v>
      </c>
      <c r="C312" s="7" t="s">
        <v>4182</v>
      </c>
      <c r="D312" s="7" t="s">
        <v>1452</v>
      </c>
      <c r="E312" s="7" t="s">
        <v>4195</v>
      </c>
      <c r="F312" s="7" t="s">
        <v>198</v>
      </c>
      <c r="G312" s="7" t="s">
        <v>199</v>
      </c>
      <c r="H312" s="7">
        <v>249</v>
      </c>
      <c r="I312" s="7">
        <v>2022</v>
      </c>
      <c r="J312" s="7" t="s">
        <v>1918</v>
      </c>
      <c r="K312" s="7" t="s">
        <v>1919</v>
      </c>
      <c r="L312" s="8">
        <v>44547</v>
      </c>
      <c r="M312" s="7" t="s">
        <v>32</v>
      </c>
      <c r="N312" s="8">
        <v>46371</v>
      </c>
      <c r="O312" s="7">
        <v>130</v>
      </c>
      <c r="P312" s="9">
        <v>761400</v>
      </c>
      <c r="Q312" s="7" t="s">
        <v>18</v>
      </c>
    </row>
    <row r="313" spans="1:17" s="7" customFormat="1" x14ac:dyDescent="0.25">
      <c r="A313" s="7" t="s">
        <v>3843</v>
      </c>
      <c r="B313" s="7" t="s">
        <v>2286</v>
      </c>
      <c r="C313" s="7" t="s">
        <v>4130</v>
      </c>
      <c r="D313" s="7" t="s">
        <v>687</v>
      </c>
      <c r="E313" s="7" t="s">
        <v>4195</v>
      </c>
      <c r="F313" s="7" t="s">
        <v>112</v>
      </c>
      <c r="G313" s="7" t="s">
        <v>1598</v>
      </c>
      <c r="H313" s="7">
        <v>291</v>
      </c>
      <c r="I313" s="7">
        <v>2023</v>
      </c>
      <c r="J313" s="7" t="s">
        <v>2287</v>
      </c>
      <c r="K313" s="7" t="s">
        <v>2288</v>
      </c>
      <c r="L313" s="8">
        <v>45021</v>
      </c>
      <c r="M313" s="7" t="s">
        <v>32</v>
      </c>
      <c r="N313" s="8">
        <v>46372</v>
      </c>
      <c r="O313" s="7">
        <v>130</v>
      </c>
      <c r="P313" s="9">
        <v>761400</v>
      </c>
      <c r="Q313" s="7" t="s">
        <v>18</v>
      </c>
    </row>
    <row r="314" spans="1:17" s="7" customFormat="1" x14ac:dyDescent="0.25">
      <c r="A314" s="7" t="s">
        <v>3844</v>
      </c>
      <c r="B314" s="7" t="s">
        <v>2289</v>
      </c>
      <c r="C314" s="7" t="s">
        <v>4130</v>
      </c>
      <c r="D314" s="7" t="s">
        <v>494</v>
      </c>
      <c r="E314" s="7" t="s">
        <v>4195</v>
      </c>
      <c r="F314" s="7" t="s">
        <v>112</v>
      </c>
      <c r="G314" s="7" t="s">
        <v>1598</v>
      </c>
      <c r="H314" s="7">
        <v>291</v>
      </c>
      <c r="I314" s="7">
        <v>2023</v>
      </c>
      <c r="J314" s="7" t="s">
        <v>2290</v>
      </c>
      <c r="K314" s="7" t="s">
        <v>2291</v>
      </c>
      <c r="L314" s="8">
        <v>45021</v>
      </c>
      <c r="M314" s="7" t="s">
        <v>32</v>
      </c>
      <c r="N314" s="8">
        <v>46372</v>
      </c>
      <c r="O314" s="7">
        <v>130</v>
      </c>
      <c r="P314" s="9">
        <v>761400</v>
      </c>
      <c r="Q314" s="7" t="s">
        <v>18</v>
      </c>
    </row>
    <row r="315" spans="1:17" s="7" customFormat="1" x14ac:dyDescent="0.25">
      <c r="A315" s="7" t="s">
        <v>3845</v>
      </c>
      <c r="B315" s="7" t="s">
        <v>2292</v>
      </c>
      <c r="C315" s="7" t="s">
        <v>4130</v>
      </c>
      <c r="D315" s="7" t="s">
        <v>494</v>
      </c>
      <c r="E315" s="7" t="s">
        <v>4195</v>
      </c>
      <c r="F315" s="7" t="s">
        <v>112</v>
      </c>
      <c r="G315" s="7" t="s">
        <v>1598</v>
      </c>
      <c r="H315" s="7">
        <v>291</v>
      </c>
      <c r="I315" s="7">
        <v>2023</v>
      </c>
      <c r="J315" s="7" t="s">
        <v>2293</v>
      </c>
      <c r="K315" s="7" t="s">
        <v>2294</v>
      </c>
      <c r="L315" s="8">
        <v>45021</v>
      </c>
      <c r="M315" s="7" t="s">
        <v>32</v>
      </c>
      <c r="N315" s="8">
        <v>46372</v>
      </c>
      <c r="O315" s="7">
        <v>130</v>
      </c>
      <c r="P315" s="9">
        <v>761400</v>
      </c>
      <c r="Q315" s="7" t="s">
        <v>18</v>
      </c>
    </row>
    <row r="316" spans="1:17" s="7" customFormat="1" x14ac:dyDescent="0.25">
      <c r="A316" s="7" t="s">
        <v>3846</v>
      </c>
      <c r="B316" s="7" t="s">
        <v>2295</v>
      </c>
      <c r="C316" s="7" t="s">
        <v>4130</v>
      </c>
      <c r="D316" s="7" t="s">
        <v>168</v>
      </c>
      <c r="E316" s="7" t="s">
        <v>4195</v>
      </c>
      <c r="F316" s="7" t="s">
        <v>112</v>
      </c>
      <c r="G316" s="7" t="s">
        <v>1598</v>
      </c>
      <c r="H316" s="7">
        <v>291</v>
      </c>
      <c r="I316" s="7">
        <v>2023</v>
      </c>
      <c r="J316" s="7" t="s">
        <v>2296</v>
      </c>
      <c r="K316" s="7" t="s">
        <v>2297</v>
      </c>
      <c r="L316" s="8">
        <v>45021</v>
      </c>
      <c r="M316" s="7" t="s">
        <v>32</v>
      </c>
      <c r="N316" s="8">
        <v>46372</v>
      </c>
      <c r="O316" s="7">
        <v>130</v>
      </c>
      <c r="P316" s="9">
        <v>761400</v>
      </c>
      <c r="Q316" s="7" t="s">
        <v>18</v>
      </c>
    </row>
    <row r="317" spans="1:17" s="7" customFormat="1" x14ac:dyDescent="0.25">
      <c r="A317" s="7" t="s">
        <v>3847</v>
      </c>
      <c r="B317" s="7" t="s">
        <v>2298</v>
      </c>
      <c r="C317" s="7" t="s">
        <v>4130</v>
      </c>
      <c r="D317" s="7" t="s">
        <v>209</v>
      </c>
      <c r="E317" s="7" t="s">
        <v>4195</v>
      </c>
      <c r="F317" s="7" t="s">
        <v>112</v>
      </c>
      <c r="G317" s="7" t="s">
        <v>1598</v>
      </c>
      <c r="H317" s="7">
        <v>291</v>
      </c>
      <c r="I317" s="7">
        <v>2023</v>
      </c>
      <c r="J317" s="7" t="s">
        <v>2299</v>
      </c>
      <c r="K317" s="7" t="s">
        <v>2300</v>
      </c>
      <c r="L317" s="8">
        <v>45021</v>
      </c>
      <c r="M317" s="7" t="s">
        <v>32</v>
      </c>
      <c r="N317" s="8">
        <v>46372</v>
      </c>
      <c r="O317" s="7">
        <v>130</v>
      </c>
      <c r="P317" s="9">
        <v>761400</v>
      </c>
      <c r="Q317" s="7" t="s">
        <v>18</v>
      </c>
    </row>
    <row r="318" spans="1:17" s="7" customFormat="1" x14ac:dyDescent="0.25">
      <c r="A318" s="7" t="s">
        <v>3848</v>
      </c>
      <c r="B318" s="7" t="s">
        <v>2301</v>
      </c>
      <c r="C318" s="7" t="s">
        <v>4130</v>
      </c>
      <c r="D318" s="7" t="s">
        <v>304</v>
      </c>
      <c r="E318" s="7" t="s">
        <v>4195</v>
      </c>
      <c r="F318" s="7" t="s">
        <v>112</v>
      </c>
      <c r="G318" s="7" t="s">
        <v>1598</v>
      </c>
      <c r="H318" s="7">
        <v>291</v>
      </c>
      <c r="I318" s="7">
        <v>2023</v>
      </c>
      <c r="J318" s="7" t="s">
        <v>2302</v>
      </c>
      <c r="K318" s="7" t="s">
        <v>2303</v>
      </c>
      <c r="L318" s="8">
        <v>45021</v>
      </c>
      <c r="M318" s="7" t="s">
        <v>32</v>
      </c>
      <c r="N318" s="8">
        <v>46372</v>
      </c>
      <c r="O318" s="7">
        <v>130</v>
      </c>
      <c r="P318" s="9">
        <v>761400</v>
      </c>
      <c r="Q318" s="7" t="s">
        <v>18</v>
      </c>
    </row>
    <row r="319" spans="1:17" s="7" customFormat="1" x14ac:dyDescent="0.25">
      <c r="A319" s="7" t="s">
        <v>3849</v>
      </c>
      <c r="B319" s="7" t="s">
        <v>2304</v>
      </c>
      <c r="C319" s="7" t="s">
        <v>4130</v>
      </c>
      <c r="D319" s="7" t="s">
        <v>304</v>
      </c>
      <c r="E319" s="7" t="s">
        <v>4195</v>
      </c>
      <c r="F319" s="7" t="s">
        <v>112</v>
      </c>
      <c r="G319" s="7" t="s">
        <v>1598</v>
      </c>
      <c r="H319" s="7">
        <v>291</v>
      </c>
      <c r="I319" s="7">
        <v>2023</v>
      </c>
      <c r="J319" s="7" t="s">
        <v>2305</v>
      </c>
      <c r="K319" s="7" t="s">
        <v>2306</v>
      </c>
      <c r="L319" s="8">
        <v>45021</v>
      </c>
      <c r="M319" s="7" t="s">
        <v>32</v>
      </c>
      <c r="N319" s="8">
        <v>46372</v>
      </c>
      <c r="O319" s="7">
        <v>130</v>
      </c>
      <c r="P319" s="9">
        <v>761400</v>
      </c>
      <c r="Q319" s="7" t="s">
        <v>18</v>
      </c>
    </row>
    <row r="320" spans="1:17" s="7" customFormat="1" x14ac:dyDescent="0.25">
      <c r="A320" s="7" t="s">
        <v>3851</v>
      </c>
      <c r="B320" s="7" t="s">
        <v>2310</v>
      </c>
      <c r="C320" s="7" t="s">
        <v>4130</v>
      </c>
      <c r="D320" s="7" t="s">
        <v>1199</v>
      </c>
      <c r="E320" s="7" t="s">
        <v>4195</v>
      </c>
      <c r="F320" s="7" t="s">
        <v>112</v>
      </c>
      <c r="G320" s="7" t="s">
        <v>1598</v>
      </c>
      <c r="H320" s="7">
        <v>291</v>
      </c>
      <c r="I320" s="7">
        <v>2023</v>
      </c>
      <c r="J320" s="7" t="s">
        <v>2311</v>
      </c>
      <c r="K320" s="7" t="s">
        <v>2312</v>
      </c>
      <c r="L320" s="8">
        <v>45021</v>
      </c>
      <c r="M320" s="7" t="s">
        <v>32</v>
      </c>
      <c r="N320" s="8">
        <v>46372</v>
      </c>
      <c r="O320" s="7">
        <v>130</v>
      </c>
      <c r="P320" s="9">
        <v>761400</v>
      </c>
      <c r="Q320" s="7" t="s">
        <v>18</v>
      </c>
    </row>
    <row r="321" spans="1:17" s="7" customFormat="1" x14ac:dyDescent="0.25">
      <c r="A321" s="7" t="s">
        <v>3852</v>
      </c>
      <c r="B321" s="7" t="s">
        <v>2313</v>
      </c>
      <c r="C321" s="7" t="s">
        <v>4121</v>
      </c>
      <c r="D321" s="7" t="s">
        <v>479</v>
      </c>
      <c r="E321" s="7" t="s">
        <v>4195</v>
      </c>
      <c r="F321" s="7" t="s">
        <v>112</v>
      </c>
      <c r="G321" s="7" t="s">
        <v>1598</v>
      </c>
      <c r="H321" s="7">
        <v>291</v>
      </c>
      <c r="I321" s="7">
        <v>2023</v>
      </c>
      <c r="J321" s="7" t="s">
        <v>2314</v>
      </c>
      <c r="K321" s="7" t="s">
        <v>2315</v>
      </c>
      <c r="L321" s="8">
        <v>45021</v>
      </c>
      <c r="M321" s="7" t="s">
        <v>32</v>
      </c>
      <c r="N321" s="8">
        <v>46372</v>
      </c>
      <c r="O321" s="7">
        <v>130</v>
      </c>
      <c r="P321" s="9">
        <v>761400</v>
      </c>
      <c r="Q321" s="7" t="s">
        <v>18</v>
      </c>
    </row>
    <row r="322" spans="1:17" s="7" customFormat="1" x14ac:dyDescent="0.25">
      <c r="A322" s="7" t="s">
        <v>3853</v>
      </c>
      <c r="B322" s="7" t="s">
        <v>2316</v>
      </c>
      <c r="C322" s="7" t="s">
        <v>4121</v>
      </c>
      <c r="D322" s="7" t="s">
        <v>1923</v>
      </c>
      <c r="E322" s="7" t="s">
        <v>4195</v>
      </c>
      <c r="F322" s="7" t="s">
        <v>112</v>
      </c>
      <c r="G322" s="7" t="s">
        <v>1598</v>
      </c>
      <c r="H322" s="7">
        <v>291</v>
      </c>
      <c r="I322" s="7">
        <v>2023</v>
      </c>
      <c r="J322" s="7" t="s">
        <v>2317</v>
      </c>
      <c r="K322" s="7" t="s">
        <v>2318</v>
      </c>
      <c r="L322" s="8">
        <v>45021</v>
      </c>
      <c r="M322" s="7" t="s">
        <v>32</v>
      </c>
      <c r="N322" s="8">
        <v>46372</v>
      </c>
      <c r="O322" s="7">
        <v>130</v>
      </c>
      <c r="P322" s="9">
        <v>761400</v>
      </c>
      <c r="Q322" s="7" t="s">
        <v>18</v>
      </c>
    </row>
    <row r="323" spans="1:17" s="7" customFormat="1" x14ac:dyDescent="0.25">
      <c r="A323" s="7" t="s">
        <v>3854</v>
      </c>
      <c r="B323" s="7" t="s">
        <v>2319</v>
      </c>
      <c r="C323" s="7" t="s">
        <v>4121</v>
      </c>
      <c r="D323" s="7" t="s">
        <v>2110</v>
      </c>
      <c r="E323" s="7" t="s">
        <v>4195</v>
      </c>
      <c r="F323" s="7" t="s">
        <v>112</v>
      </c>
      <c r="G323" s="7" t="s">
        <v>1598</v>
      </c>
      <c r="H323" s="7">
        <v>291</v>
      </c>
      <c r="I323" s="7">
        <v>2023</v>
      </c>
      <c r="J323" s="7" t="s">
        <v>2320</v>
      </c>
      <c r="K323" s="7" t="s">
        <v>2321</v>
      </c>
      <c r="L323" s="8">
        <v>45021</v>
      </c>
      <c r="M323" s="7" t="s">
        <v>32</v>
      </c>
      <c r="N323" s="8">
        <v>46372</v>
      </c>
      <c r="O323" s="7">
        <v>130</v>
      </c>
      <c r="P323" s="9">
        <v>761400</v>
      </c>
      <c r="Q323" s="7" t="s">
        <v>18</v>
      </c>
    </row>
    <row r="324" spans="1:17" s="7" customFormat="1" x14ac:dyDescent="0.25">
      <c r="A324" s="7" t="s">
        <v>3855</v>
      </c>
      <c r="B324" s="7" t="s">
        <v>2322</v>
      </c>
      <c r="C324" s="7" t="s">
        <v>4121</v>
      </c>
      <c r="D324" s="7" t="s">
        <v>1621</v>
      </c>
      <c r="E324" s="7" t="s">
        <v>4195</v>
      </c>
      <c r="F324" s="7" t="s">
        <v>112</v>
      </c>
      <c r="G324" s="7" t="s">
        <v>1598</v>
      </c>
      <c r="H324" s="7">
        <v>291</v>
      </c>
      <c r="I324" s="7">
        <v>2023</v>
      </c>
      <c r="J324" s="7" t="s">
        <v>2323</v>
      </c>
      <c r="K324" s="7" t="s">
        <v>2324</v>
      </c>
      <c r="L324" s="8">
        <v>45021</v>
      </c>
      <c r="M324" s="7" t="s">
        <v>32</v>
      </c>
      <c r="N324" s="8">
        <v>46372</v>
      </c>
      <c r="O324" s="7">
        <v>130</v>
      </c>
      <c r="P324" s="9">
        <v>761400</v>
      </c>
      <c r="Q324" s="7" t="s">
        <v>18</v>
      </c>
    </row>
    <row r="325" spans="1:17" s="7" customFormat="1" x14ac:dyDescent="0.25">
      <c r="A325" s="7" t="s">
        <v>3857</v>
      </c>
      <c r="B325" s="7" t="s">
        <v>2328</v>
      </c>
      <c r="C325" s="7" t="s">
        <v>4121</v>
      </c>
      <c r="D325" s="7" t="s">
        <v>268</v>
      </c>
      <c r="E325" s="7" t="s">
        <v>4195</v>
      </c>
      <c r="F325" s="7" t="s">
        <v>112</v>
      </c>
      <c r="G325" s="7" t="s">
        <v>1598</v>
      </c>
      <c r="H325" s="7">
        <v>291</v>
      </c>
      <c r="I325" s="7">
        <v>2023</v>
      </c>
      <c r="J325" s="7" t="s">
        <v>2329</v>
      </c>
      <c r="K325" s="7" t="s">
        <v>2330</v>
      </c>
      <c r="L325" s="8">
        <v>45021</v>
      </c>
      <c r="M325" s="7" t="s">
        <v>32</v>
      </c>
      <c r="N325" s="8">
        <v>46372</v>
      </c>
      <c r="O325" s="7">
        <v>130</v>
      </c>
      <c r="P325" s="9">
        <v>761400</v>
      </c>
      <c r="Q325" s="7" t="s">
        <v>18</v>
      </c>
    </row>
    <row r="326" spans="1:17" s="7" customFormat="1" x14ac:dyDescent="0.25">
      <c r="A326" s="7" t="s">
        <v>3856</v>
      </c>
      <c r="B326" s="7" t="s">
        <v>2325</v>
      </c>
      <c r="C326" s="7" t="s">
        <v>4127</v>
      </c>
      <c r="D326" s="7" t="s">
        <v>671</v>
      </c>
      <c r="E326" s="7" t="s">
        <v>4195</v>
      </c>
      <c r="F326" s="7" t="s">
        <v>112</v>
      </c>
      <c r="G326" s="7" t="s">
        <v>1598</v>
      </c>
      <c r="H326" s="7">
        <v>291</v>
      </c>
      <c r="I326" s="7">
        <v>2023</v>
      </c>
      <c r="J326" s="7" t="s">
        <v>2326</v>
      </c>
      <c r="K326" s="7" t="s">
        <v>2327</v>
      </c>
      <c r="L326" s="8">
        <v>45021</v>
      </c>
      <c r="M326" s="7" t="s">
        <v>32</v>
      </c>
      <c r="N326" s="8">
        <v>46372</v>
      </c>
      <c r="O326" s="7">
        <v>130</v>
      </c>
      <c r="P326" s="9">
        <v>761400</v>
      </c>
      <c r="Q326" s="7" t="s">
        <v>18</v>
      </c>
    </row>
    <row r="327" spans="1:17" s="7" customFormat="1" x14ac:dyDescent="0.25">
      <c r="A327" s="7" t="s">
        <v>3858</v>
      </c>
      <c r="B327" s="7" t="s">
        <v>2331</v>
      </c>
      <c r="C327" s="7" t="s">
        <v>4127</v>
      </c>
      <c r="D327" s="7" t="s">
        <v>1702</v>
      </c>
      <c r="E327" s="7" t="s">
        <v>4195</v>
      </c>
      <c r="F327" s="7" t="s">
        <v>112</v>
      </c>
      <c r="G327" s="7" t="s">
        <v>1598</v>
      </c>
      <c r="H327" s="7">
        <v>291</v>
      </c>
      <c r="I327" s="7">
        <v>2023</v>
      </c>
      <c r="J327" s="7" t="s">
        <v>2332</v>
      </c>
      <c r="K327" s="7" t="s">
        <v>2333</v>
      </c>
      <c r="L327" s="8">
        <v>45021</v>
      </c>
      <c r="M327" s="7" t="s">
        <v>32</v>
      </c>
      <c r="N327" s="8">
        <v>46372</v>
      </c>
      <c r="O327" s="7">
        <v>130</v>
      </c>
      <c r="P327" s="9">
        <v>761400</v>
      </c>
      <c r="Q327" s="7" t="s">
        <v>18</v>
      </c>
    </row>
    <row r="328" spans="1:17" s="7" customFormat="1" x14ac:dyDescent="0.25">
      <c r="A328" s="7" t="s">
        <v>3859</v>
      </c>
      <c r="B328" s="7" t="s">
        <v>2334</v>
      </c>
      <c r="C328" s="7" t="s">
        <v>4127</v>
      </c>
      <c r="D328" s="7" t="s">
        <v>171</v>
      </c>
      <c r="E328" s="7" t="s">
        <v>4195</v>
      </c>
      <c r="F328" s="7" t="s">
        <v>112</v>
      </c>
      <c r="G328" s="7" t="s">
        <v>1598</v>
      </c>
      <c r="H328" s="7">
        <v>291</v>
      </c>
      <c r="I328" s="7">
        <v>2023</v>
      </c>
      <c r="J328" s="7" t="s">
        <v>2335</v>
      </c>
      <c r="K328" s="7" t="s">
        <v>2336</v>
      </c>
      <c r="L328" s="8">
        <v>45021</v>
      </c>
      <c r="M328" s="7" t="s">
        <v>32</v>
      </c>
      <c r="N328" s="8">
        <v>46372</v>
      </c>
      <c r="O328" s="7">
        <v>130</v>
      </c>
      <c r="P328" s="9">
        <v>761400</v>
      </c>
      <c r="Q328" s="7" t="s">
        <v>18</v>
      </c>
    </row>
    <row r="329" spans="1:17" s="7" customFormat="1" x14ac:dyDescent="0.25">
      <c r="A329" s="7" t="s">
        <v>3860</v>
      </c>
      <c r="B329" s="7" t="s">
        <v>2337</v>
      </c>
      <c r="C329" s="7" t="s">
        <v>4127</v>
      </c>
      <c r="D329" s="7" t="s">
        <v>171</v>
      </c>
      <c r="E329" s="7" t="s">
        <v>4195</v>
      </c>
      <c r="F329" s="7" t="s">
        <v>112</v>
      </c>
      <c r="G329" s="7" t="s">
        <v>1598</v>
      </c>
      <c r="H329" s="7">
        <v>291</v>
      </c>
      <c r="I329" s="7">
        <v>2023</v>
      </c>
      <c r="J329" s="7" t="s">
        <v>2338</v>
      </c>
      <c r="K329" s="7" t="s">
        <v>2339</v>
      </c>
      <c r="L329" s="8">
        <v>45021</v>
      </c>
      <c r="M329" s="7" t="s">
        <v>32</v>
      </c>
      <c r="N329" s="8">
        <v>46372</v>
      </c>
      <c r="O329" s="7">
        <v>130</v>
      </c>
      <c r="P329" s="9">
        <v>761400</v>
      </c>
      <c r="Q329" s="7" t="s">
        <v>18</v>
      </c>
    </row>
    <row r="330" spans="1:17" s="7" customFormat="1" x14ac:dyDescent="0.25">
      <c r="A330" s="7" t="s">
        <v>3835</v>
      </c>
      <c r="B330" s="7" t="s">
        <v>2261</v>
      </c>
      <c r="C330" s="7" t="s">
        <v>4138</v>
      </c>
      <c r="D330" s="7" t="s">
        <v>501</v>
      </c>
      <c r="E330" s="7" t="s">
        <v>4195</v>
      </c>
      <c r="F330" s="7" t="s">
        <v>112</v>
      </c>
      <c r="G330" s="7" t="s">
        <v>1598</v>
      </c>
      <c r="H330" s="7">
        <v>291</v>
      </c>
      <c r="I330" s="7">
        <v>2023</v>
      </c>
      <c r="J330" s="7" t="s">
        <v>2262</v>
      </c>
      <c r="K330" s="7" t="s">
        <v>2263</v>
      </c>
      <c r="L330" s="8">
        <v>45021</v>
      </c>
      <c r="M330" s="7" t="s">
        <v>32</v>
      </c>
      <c r="N330" s="8">
        <v>46372</v>
      </c>
      <c r="O330" s="7">
        <v>130</v>
      </c>
      <c r="P330" s="9">
        <v>761400</v>
      </c>
      <c r="Q330" s="7" t="s">
        <v>18</v>
      </c>
    </row>
    <row r="331" spans="1:17" s="7" customFormat="1" x14ac:dyDescent="0.25">
      <c r="A331" s="7" t="s">
        <v>3836</v>
      </c>
      <c r="B331" s="7" t="s">
        <v>2264</v>
      </c>
      <c r="C331" s="7" t="s">
        <v>4138</v>
      </c>
      <c r="D331" s="7" t="s">
        <v>1033</v>
      </c>
      <c r="E331" s="7" t="s">
        <v>4195</v>
      </c>
      <c r="F331" s="7" t="s">
        <v>112</v>
      </c>
      <c r="G331" s="7" t="s">
        <v>1598</v>
      </c>
      <c r="H331" s="7">
        <v>291</v>
      </c>
      <c r="I331" s="7">
        <v>2023</v>
      </c>
      <c r="J331" s="7" t="s">
        <v>2265</v>
      </c>
      <c r="K331" s="7" t="s">
        <v>2266</v>
      </c>
      <c r="L331" s="8">
        <v>45021</v>
      </c>
      <c r="M331" s="7" t="s">
        <v>32</v>
      </c>
      <c r="N331" s="8">
        <v>46372</v>
      </c>
      <c r="O331" s="7">
        <v>130</v>
      </c>
      <c r="P331" s="9">
        <v>761400</v>
      </c>
      <c r="Q331" s="7" t="s">
        <v>18</v>
      </c>
    </row>
    <row r="332" spans="1:17" s="7" customFormat="1" x14ac:dyDescent="0.25">
      <c r="A332" s="7" t="s">
        <v>3837</v>
      </c>
      <c r="B332" s="7" t="s">
        <v>2267</v>
      </c>
      <c r="C332" s="7" t="s">
        <v>4138</v>
      </c>
      <c r="D332" s="7" t="s">
        <v>2268</v>
      </c>
      <c r="E332" s="7" t="s">
        <v>4195</v>
      </c>
      <c r="F332" s="7" t="s">
        <v>112</v>
      </c>
      <c r="G332" s="7" t="s">
        <v>1598</v>
      </c>
      <c r="H332" s="7">
        <v>291</v>
      </c>
      <c r="I332" s="7">
        <v>2023</v>
      </c>
      <c r="J332" s="7" t="s">
        <v>2269</v>
      </c>
      <c r="K332" s="7" t="s">
        <v>2270</v>
      </c>
      <c r="L332" s="8">
        <v>45021</v>
      </c>
      <c r="M332" s="7" t="s">
        <v>32</v>
      </c>
      <c r="N332" s="8">
        <v>46372</v>
      </c>
      <c r="O332" s="7">
        <v>130</v>
      </c>
      <c r="P332" s="9">
        <v>761400</v>
      </c>
      <c r="Q332" s="7" t="s">
        <v>18</v>
      </c>
    </row>
    <row r="333" spans="1:17" x14ac:dyDescent="0.25">
      <c r="A333" s="7" t="s">
        <v>3861</v>
      </c>
      <c r="B333" s="7" t="s">
        <v>2340</v>
      </c>
      <c r="C333" s="7" t="s">
        <v>4126</v>
      </c>
      <c r="D333" s="7" t="s">
        <v>1209</v>
      </c>
      <c r="E333" s="7" t="s">
        <v>4195</v>
      </c>
      <c r="F333" s="7" t="s">
        <v>112</v>
      </c>
      <c r="G333" s="7" t="s">
        <v>1598</v>
      </c>
      <c r="H333" s="7">
        <v>291</v>
      </c>
      <c r="I333" s="7">
        <v>2023</v>
      </c>
      <c r="J333" s="7" t="s">
        <v>2341</v>
      </c>
      <c r="K333" s="7" t="s">
        <v>2342</v>
      </c>
      <c r="L333" s="8">
        <v>45021</v>
      </c>
      <c r="M333" s="7" t="s">
        <v>32</v>
      </c>
      <c r="N333" s="8">
        <v>46372</v>
      </c>
      <c r="O333" s="7">
        <v>130</v>
      </c>
      <c r="P333" s="9">
        <v>761400</v>
      </c>
      <c r="Q333" s="7" t="s">
        <v>18</v>
      </c>
    </row>
    <row r="334" spans="1:17" x14ac:dyDescent="0.25">
      <c r="A334" s="7" t="s">
        <v>3863</v>
      </c>
      <c r="B334" s="7" t="s">
        <v>2346</v>
      </c>
      <c r="C334" s="7" t="s">
        <v>4126</v>
      </c>
      <c r="D334" s="7" t="s">
        <v>1107</v>
      </c>
      <c r="E334" s="7" t="s">
        <v>4195</v>
      </c>
      <c r="F334" s="7" t="s">
        <v>112</v>
      </c>
      <c r="G334" s="7" t="s">
        <v>1598</v>
      </c>
      <c r="H334" s="7">
        <v>291</v>
      </c>
      <c r="I334" s="7">
        <v>2023</v>
      </c>
      <c r="J334" s="7" t="s">
        <v>2347</v>
      </c>
      <c r="K334" s="7" t="s">
        <v>2348</v>
      </c>
      <c r="L334" s="8">
        <v>45021</v>
      </c>
      <c r="M334" s="7" t="s">
        <v>32</v>
      </c>
      <c r="N334" s="8">
        <v>46372</v>
      </c>
      <c r="O334" s="7">
        <v>130</v>
      </c>
      <c r="P334" s="9">
        <v>761400</v>
      </c>
      <c r="Q334" s="7" t="s">
        <v>18</v>
      </c>
    </row>
    <row r="335" spans="1:17" x14ac:dyDescent="0.25">
      <c r="A335" s="7" t="s">
        <v>3864</v>
      </c>
      <c r="B335" s="7" t="s">
        <v>2349</v>
      </c>
      <c r="C335" s="7" t="s">
        <v>4126</v>
      </c>
      <c r="D335" s="7" t="s">
        <v>120</v>
      </c>
      <c r="E335" s="7" t="s">
        <v>4195</v>
      </c>
      <c r="F335" s="7" t="s">
        <v>112</v>
      </c>
      <c r="G335" s="7" t="s">
        <v>1598</v>
      </c>
      <c r="H335" s="7">
        <v>291</v>
      </c>
      <c r="I335" s="7">
        <v>2023</v>
      </c>
      <c r="J335" s="7" t="s">
        <v>2350</v>
      </c>
      <c r="K335" s="7" t="s">
        <v>2351</v>
      </c>
      <c r="L335" s="8">
        <v>45021</v>
      </c>
      <c r="M335" s="7" t="s">
        <v>32</v>
      </c>
      <c r="N335" s="8">
        <v>46372</v>
      </c>
      <c r="O335" s="7">
        <v>130</v>
      </c>
      <c r="P335" s="9">
        <v>761400</v>
      </c>
      <c r="Q335" s="7" t="s">
        <v>18</v>
      </c>
    </row>
    <row r="336" spans="1:17" x14ac:dyDescent="0.25">
      <c r="A336" s="7" t="s">
        <v>3865</v>
      </c>
      <c r="B336" s="7" t="s">
        <v>2352</v>
      </c>
      <c r="C336" s="7" t="s">
        <v>4126</v>
      </c>
      <c r="D336" s="7" t="s">
        <v>120</v>
      </c>
      <c r="E336" s="7" t="s">
        <v>4195</v>
      </c>
      <c r="F336" s="7" t="s">
        <v>112</v>
      </c>
      <c r="G336" s="7" t="s">
        <v>1598</v>
      </c>
      <c r="H336" s="7">
        <v>291</v>
      </c>
      <c r="I336" s="7">
        <v>2023</v>
      </c>
      <c r="J336" s="7" t="s">
        <v>2353</v>
      </c>
      <c r="K336" s="7" t="s">
        <v>2354</v>
      </c>
      <c r="L336" s="8">
        <v>45021</v>
      </c>
      <c r="M336" s="7" t="s">
        <v>32</v>
      </c>
      <c r="N336" s="8">
        <v>46372</v>
      </c>
      <c r="O336" s="7">
        <v>130</v>
      </c>
      <c r="P336" s="9">
        <v>761400</v>
      </c>
      <c r="Q336" s="7" t="s">
        <v>18</v>
      </c>
    </row>
    <row r="337" spans="1:17" x14ac:dyDescent="0.25">
      <c r="A337" s="7" t="s">
        <v>3866</v>
      </c>
      <c r="B337" s="7" t="s">
        <v>2355</v>
      </c>
      <c r="C337" s="7" t="s">
        <v>4126</v>
      </c>
      <c r="D337" s="7" t="s">
        <v>2133</v>
      </c>
      <c r="E337" s="7" t="s">
        <v>4195</v>
      </c>
      <c r="F337" s="7" t="s">
        <v>112</v>
      </c>
      <c r="G337" s="7" t="s">
        <v>1598</v>
      </c>
      <c r="H337" s="7">
        <v>291</v>
      </c>
      <c r="I337" s="7">
        <v>2023</v>
      </c>
      <c r="J337" s="7" t="s">
        <v>2356</v>
      </c>
      <c r="K337" s="7" t="s">
        <v>2357</v>
      </c>
      <c r="L337" s="8">
        <v>45021</v>
      </c>
      <c r="M337" s="7" t="s">
        <v>32</v>
      </c>
      <c r="N337" s="8">
        <v>46372</v>
      </c>
      <c r="O337" s="7">
        <v>130</v>
      </c>
      <c r="P337" s="9">
        <v>761400</v>
      </c>
      <c r="Q337" s="7" t="s">
        <v>18</v>
      </c>
    </row>
    <row r="338" spans="1:17" x14ac:dyDescent="0.25">
      <c r="A338" s="7" t="s">
        <v>3867</v>
      </c>
      <c r="B338" s="7" t="s">
        <v>2358</v>
      </c>
      <c r="C338" s="7" t="s">
        <v>4126</v>
      </c>
      <c r="D338" s="7" t="s">
        <v>1163</v>
      </c>
      <c r="E338" s="7" t="s">
        <v>4195</v>
      </c>
      <c r="F338" s="7" t="s">
        <v>112</v>
      </c>
      <c r="G338" s="7" t="s">
        <v>1598</v>
      </c>
      <c r="H338" s="7">
        <v>291</v>
      </c>
      <c r="I338" s="7">
        <v>2023</v>
      </c>
      <c r="J338" s="7" t="s">
        <v>2359</v>
      </c>
      <c r="K338" s="7" t="s">
        <v>2360</v>
      </c>
      <c r="L338" s="8">
        <v>45021</v>
      </c>
      <c r="M338" s="7" t="s">
        <v>32</v>
      </c>
      <c r="N338" s="8">
        <v>46372</v>
      </c>
      <c r="O338" s="7">
        <v>130</v>
      </c>
      <c r="P338" s="9">
        <v>761400</v>
      </c>
      <c r="Q338" s="7" t="s">
        <v>18</v>
      </c>
    </row>
    <row r="339" spans="1:17" x14ac:dyDescent="0.25">
      <c r="A339" s="7" t="s">
        <v>3868</v>
      </c>
      <c r="B339" s="7" t="s">
        <v>2361</v>
      </c>
      <c r="C339" s="7" t="s">
        <v>4126</v>
      </c>
      <c r="D339" s="7" t="s">
        <v>1163</v>
      </c>
      <c r="E339" s="7" t="s">
        <v>4195</v>
      </c>
      <c r="F339" s="7" t="s">
        <v>112</v>
      </c>
      <c r="G339" s="7" t="s">
        <v>1598</v>
      </c>
      <c r="H339" s="7">
        <v>291</v>
      </c>
      <c r="I339" s="7">
        <v>2023</v>
      </c>
      <c r="J339" s="7" t="s">
        <v>2362</v>
      </c>
      <c r="K339" s="7" t="s">
        <v>2363</v>
      </c>
      <c r="L339" s="8">
        <v>45021</v>
      </c>
      <c r="M339" s="7" t="s">
        <v>32</v>
      </c>
      <c r="N339" s="8">
        <v>46372</v>
      </c>
      <c r="O339" s="7">
        <v>130</v>
      </c>
      <c r="P339" s="9">
        <v>761400</v>
      </c>
      <c r="Q339" s="7" t="s">
        <v>18</v>
      </c>
    </row>
    <row r="340" spans="1:17" x14ac:dyDescent="0.25">
      <c r="A340" s="7" t="s">
        <v>3879</v>
      </c>
      <c r="B340" s="7" t="s">
        <v>2394</v>
      </c>
      <c r="C340" s="7" t="s">
        <v>4126</v>
      </c>
      <c r="D340" s="7" t="s">
        <v>756</v>
      </c>
      <c r="E340" s="7" t="s">
        <v>4195</v>
      </c>
      <c r="F340" s="7" t="s">
        <v>112</v>
      </c>
      <c r="G340" s="7" t="s">
        <v>1598</v>
      </c>
      <c r="H340" s="7">
        <v>291</v>
      </c>
      <c r="I340" s="7">
        <v>2023</v>
      </c>
      <c r="J340" s="7" t="s">
        <v>2395</v>
      </c>
      <c r="K340" s="7" t="s">
        <v>2396</v>
      </c>
      <c r="L340" s="8">
        <v>45021</v>
      </c>
      <c r="M340" s="7" t="s">
        <v>32</v>
      </c>
      <c r="N340" s="8">
        <v>46372</v>
      </c>
      <c r="O340" s="7">
        <v>130</v>
      </c>
      <c r="P340" s="9">
        <v>761400</v>
      </c>
      <c r="Q340" s="7" t="s">
        <v>18</v>
      </c>
    </row>
    <row r="341" spans="1:17" x14ac:dyDescent="0.25">
      <c r="A341" s="7" t="s">
        <v>3838</v>
      </c>
      <c r="B341" s="7" t="s">
        <v>2271</v>
      </c>
      <c r="C341" s="7" t="s">
        <v>4133</v>
      </c>
      <c r="D341" s="7" t="s">
        <v>898</v>
      </c>
      <c r="E341" s="7" t="s">
        <v>4195</v>
      </c>
      <c r="F341" s="7" t="s">
        <v>112</v>
      </c>
      <c r="G341" s="7" t="s">
        <v>1598</v>
      </c>
      <c r="H341" s="7">
        <v>291</v>
      </c>
      <c r="I341" s="7">
        <v>2023</v>
      </c>
      <c r="J341" s="7" t="s">
        <v>2272</v>
      </c>
      <c r="K341" s="7" t="s">
        <v>2273</v>
      </c>
      <c r="L341" s="8">
        <v>45021</v>
      </c>
      <c r="M341" s="7" t="s">
        <v>32</v>
      </c>
      <c r="N341" s="8">
        <v>46372</v>
      </c>
      <c r="O341" s="7">
        <v>130</v>
      </c>
      <c r="P341" s="9">
        <v>761400</v>
      </c>
      <c r="Q341" s="7" t="s">
        <v>18</v>
      </c>
    </row>
    <row r="342" spans="1:17" x14ac:dyDescent="0.25">
      <c r="A342" s="7" t="s">
        <v>3839</v>
      </c>
      <c r="B342" s="7" t="s">
        <v>2274</v>
      </c>
      <c r="C342" s="7" t="s">
        <v>4133</v>
      </c>
      <c r="D342" s="7" t="s">
        <v>1925</v>
      </c>
      <c r="E342" s="7" t="s">
        <v>4195</v>
      </c>
      <c r="F342" s="7" t="s">
        <v>112</v>
      </c>
      <c r="G342" s="7" t="s">
        <v>1598</v>
      </c>
      <c r="H342" s="7">
        <v>291</v>
      </c>
      <c r="I342" s="7">
        <v>2023</v>
      </c>
      <c r="J342" s="7" t="s">
        <v>2275</v>
      </c>
      <c r="K342" s="7" t="s">
        <v>2276</v>
      </c>
      <c r="L342" s="8">
        <v>45021</v>
      </c>
      <c r="M342" s="7" t="s">
        <v>32</v>
      </c>
      <c r="N342" s="8">
        <v>46372</v>
      </c>
      <c r="O342" s="7">
        <v>130</v>
      </c>
      <c r="P342" s="9">
        <v>761400</v>
      </c>
      <c r="Q342" s="7" t="s">
        <v>18</v>
      </c>
    </row>
    <row r="343" spans="1:17" x14ac:dyDescent="0.25">
      <c r="A343" s="7" t="s">
        <v>3840</v>
      </c>
      <c r="B343" s="7" t="s">
        <v>2277</v>
      </c>
      <c r="C343" s="7" t="s">
        <v>4133</v>
      </c>
      <c r="D343" s="7" t="s">
        <v>1925</v>
      </c>
      <c r="E343" s="7" t="s">
        <v>4195</v>
      </c>
      <c r="F343" s="7" t="s">
        <v>112</v>
      </c>
      <c r="G343" s="7" t="s">
        <v>1598</v>
      </c>
      <c r="H343" s="7">
        <v>291</v>
      </c>
      <c r="I343" s="7">
        <v>2023</v>
      </c>
      <c r="J343" s="7" t="s">
        <v>2278</v>
      </c>
      <c r="K343" s="7" t="s">
        <v>2279</v>
      </c>
      <c r="L343" s="8">
        <v>45021</v>
      </c>
      <c r="M343" s="7" t="s">
        <v>32</v>
      </c>
      <c r="N343" s="8">
        <v>46372</v>
      </c>
      <c r="O343" s="7">
        <v>130</v>
      </c>
      <c r="P343" s="9">
        <v>761400</v>
      </c>
      <c r="Q343" s="7" t="s">
        <v>18</v>
      </c>
    </row>
    <row r="344" spans="1:17" x14ac:dyDescent="0.25">
      <c r="A344" s="7" t="s">
        <v>3841</v>
      </c>
      <c r="B344" s="7" t="s">
        <v>2280</v>
      </c>
      <c r="C344" s="7" t="s">
        <v>4133</v>
      </c>
      <c r="D344" s="7" t="s">
        <v>1069</v>
      </c>
      <c r="E344" s="7" t="s">
        <v>4195</v>
      </c>
      <c r="F344" s="7" t="s">
        <v>112</v>
      </c>
      <c r="G344" s="7" t="s">
        <v>1598</v>
      </c>
      <c r="H344" s="7">
        <v>291</v>
      </c>
      <c r="I344" s="7">
        <v>2023</v>
      </c>
      <c r="J344" s="7" t="s">
        <v>2281</v>
      </c>
      <c r="K344" s="7" t="s">
        <v>2282</v>
      </c>
      <c r="L344" s="8">
        <v>45021</v>
      </c>
      <c r="M344" s="7" t="s">
        <v>32</v>
      </c>
      <c r="N344" s="8">
        <v>46372</v>
      </c>
      <c r="O344" s="7">
        <v>130</v>
      </c>
      <c r="P344" s="9">
        <v>761400</v>
      </c>
      <c r="Q344" s="7" t="s">
        <v>18</v>
      </c>
    </row>
    <row r="345" spans="1:17" x14ac:dyDescent="0.25">
      <c r="A345" s="7" t="s">
        <v>3842</v>
      </c>
      <c r="B345" s="7" t="s">
        <v>2283</v>
      </c>
      <c r="C345" s="7" t="s">
        <v>4133</v>
      </c>
      <c r="D345" s="7" t="s">
        <v>361</v>
      </c>
      <c r="E345" s="7" t="s">
        <v>4195</v>
      </c>
      <c r="F345" s="7" t="s">
        <v>112</v>
      </c>
      <c r="G345" s="7" t="s">
        <v>1598</v>
      </c>
      <c r="H345" s="7">
        <v>291</v>
      </c>
      <c r="I345" s="7">
        <v>2023</v>
      </c>
      <c r="J345" s="7" t="s">
        <v>2284</v>
      </c>
      <c r="K345" s="7" t="s">
        <v>2285</v>
      </c>
      <c r="L345" s="8">
        <v>45021</v>
      </c>
      <c r="M345" s="7" t="s">
        <v>32</v>
      </c>
      <c r="N345" s="8">
        <v>46372</v>
      </c>
      <c r="O345" s="7">
        <v>130</v>
      </c>
      <c r="P345" s="9">
        <v>761400</v>
      </c>
      <c r="Q345" s="7" t="s">
        <v>18</v>
      </c>
    </row>
    <row r="346" spans="1:17" s="7" customFormat="1" x14ac:dyDescent="0.25">
      <c r="A346" s="7" t="s">
        <v>3598</v>
      </c>
      <c r="B346" s="7" t="s">
        <v>1526</v>
      </c>
      <c r="C346" s="7" t="s">
        <v>4145</v>
      </c>
      <c r="D346" s="7" t="s">
        <v>290</v>
      </c>
      <c r="E346" s="7" t="s">
        <v>277</v>
      </c>
      <c r="F346" s="7" t="s">
        <v>1217</v>
      </c>
      <c r="G346" s="7" t="s">
        <v>1527</v>
      </c>
      <c r="H346" s="7">
        <v>3198</v>
      </c>
      <c r="I346" s="7">
        <v>2021</v>
      </c>
      <c r="J346" s="7" t="s">
        <v>1528</v>
      </c>
      <c r="K346" s="7" t="s">
        <v>1529</v>
      </c>
      <c r="L346" s="8">
        <v>44195</v>
      </c>
      <c r="M346" s="7" t="s">
        <v>32</v>
      </c>
      <c r="N346" s="8">
        <v>46372</v>
      </c>
      <c r="O346" s="7">
        <v>231</v>
      </c>
      <c r="P346" s="9">
        <v>1110300</v>
      </c>
      <c r="Q346" s="7" t="s">
        <v>18</v>
      </c>
    </row>
    <row r="347" spans="1:17" x14ac:dyDescent="0.25">
      <c r="A347" s="7" t="s">
        <v>3819</v>
      </c>
      <c r="B347" s="7" t="s">
        <v>2213</v>
      </c>
      <c r="C347" s="7" t="s">
        <v>4134</v>
      </c>
      <c r="D347" s="7" t="s">
        <v>135</v>
      </c>
      <c r="E347" s="7" t="s">
        <v>4195</v>
      </c>
      <c r="F347" s="7" t="s">
        <v>112</v>
      </c>
      <c r="G347" s="7" t="s">
        <v>1598</v>
      </c>
      <c r="H347" s="7">
        <v>291</v>
      </c>
      <c r="I347" s="7">
        <v>2023</v>
      </c>
      <c r="J347" s="7" t="s">
        <v>2214</v>
      </c>
      <c r="K347" s="7" t="s">
        <v>2215</v>
      </c>
      <c r="L347" s="8">
        <v>45021</v>
      </c>
      <c r="M347" s="7" t="s">
        <v>32</v>
      </c>
      <c r="N347" s="8">
        <v>46372</v>
      </c>
      <c r="O347" s="7">
        <v>130</v>
      </c>
      <c r="P347" s="9">
        <v>761400</v>
      </c>
      <c r="Q347" s="7" t="s">
        <v>18</v>
      </c>
    </row>
    <row r="348" spans="1:17" x14ac:dyDescent="0.25">
      <c r="A348" s="7" t="s">
        <v>3820</v>
      </c>
      <c r="B348" s="7" t="s">
        <v>2216</v>
      </c>
      <c r="C348" s="7" t="s">
        <v>4134</v>
      </c>
      <c r="D348" s="7" t="s">
        <v>135</v>
      </c>
      <c r="E348" s="7" t="s">
        <v>4195</v>
      </c>
      <c r="F348" s="7" t="s">
        <v>112</v>
      </c>
      <c r="G348" s="7" t="s">
        <v>1598</v>
      </c>
      <c r="H348" s="7">
        <v>291</v>
      </c>
      <c r="I348" s="7">
        <v>2023</v>
      </c>
      <c r="J348" s="7" t="s">
        <v>2217</v>
      </c>
      <c r="K348" s="7" t="s">
        <v>2218</v>
      </c>
      <c r="L348" s="8">
        <v>45021</v>
      </c>
      <c r="M348" s="7" t="s">
        <v>32</v>
      </c>
      <c r="N348" s="8">
        <v>46372</v>
      </c>
      <c r="O348" s="7">
        <v>130</v>
      </c>
      <c r="P348" s="9">
        <v>761400</v>
      </c>
      <c r="Q348" s="7" t="s">
        <v>18</v>
      </c>
    </row>
    <row r="349" spans="1:17" x14ac:dyDescent="0.25">
      <c r="A349" s="7" t="s">
        <v>3821</v>
      </c>
      <c r="B349" s="7" t="s">
        <v>2219</v>
      </c>
      <c r="C349" s="7" t="s">
        <v>4134</v>
      </c>
      <c r="D349" s="7" t="s">
        <v>135</v>
      </c>
      <c r="E349" s="7" t="s">
        <v>4195</v>
      </c>
      <c r="F349" s="7" t="s">
        <v>112</v>
      </c>
      <c r="G349" s="7" t="s">
        <v>1598</v>
      </c>
      <c r="H349" s="7">
        <v>291</v>
      </c>
      <c r="I349" s="7">
        <v>2023</v>
      </c>
      <c r="J349" s="7" t="s">
        <v>2220</v>
      </c>
      <c r="K349" s="7" t="s">
        <v>2221</v>
      </c>
      <c r="L349" s="8">
        <v>45021</v>
      </c>
      <c r="M349" s="7" t="s">
        <v>32</v>
      </c>
      <c r="N349" s="8">
        <v>46372</v>
      </c>
      <c r="O349" s="7">
        <v>130</v>
      </c>
      <c r="P349" s="9">
        <v>761400</v>
      </c>
      <c r="Q349" s="7" t="s">
        <v>18</v>
      </c>
    </row>
    <row r="350" spans="1:17" x14ac:dyDescent="0.25">
      <c r="A350" s="7" t="s">
        <v>3822</v>
      </c>
      <c r="B350" s="7" t="s">
        <v>2222</v>
      </c>
      <c r="C350" s="7" t="s">
        <v>4134</v>
      </c>
      <c r="D350" s="7" t="s">
        <v>135</v>
      </c>
      <c r="E350" s="7" t="s">
        <v>4195</v>
      </c>
      <c r="F350" s="7" t="s">
        <v>112</v>
      </c>
      <c r="G350" s="7" t="s">
        <v>1598</v>
      </c>
      <c r="H350" s="7">
        <v>291</v>
      </c>
      <c r="I350" s="7">
        <v>2023</v>
      </c>
      <c r="J350" s="7" t="s">
        <v>2223</v>
      </c>
      <c r="K350" s="7" t="s">
        <v>2224</v>
      </c>
      <c r="L350" s="8">
        <v>45021</v>
      </c>
      <c r="M350" s="7" t="s">
        <v>32</v>
      </c>
      <c r="N350" s="8">
        <v>46372</v>
      </c>
      <c r="O350" s="7">
        <v>130</v>
      </c>
      <c r="P350" s="9">
        <v>761400</v>
      </c>
      <c r="Q350" s="7" t="s">
        <v>18</v>
      </c>
    </row>
    <row r="351" spans="1:17" x14ac:dyDescent="0.25">
      <c r="A351" s="7" t="s">
        <v>3823</v>
      </c>
      <c r="B351" s="7" t="s">
        <v>2225</v>
      </c>
      <c r="C351" s="7" t="s">
        <v>4134</v>
      </c>
      <c r="D351" s="7" t="s">
        <v>135</v>
      </c>
      <c r="E351" s="7" t="s">
        <v>4195</v>
      </c>
      <c r="F351" s="7" t="s">
        <v>112</v>
      </c>
      <c r="G351" s="7" t="s">
        <v>1598</v>
      </c>
      <c r="H351" s="7">
        <v>291</v>
      </c>
      <c r="I351" s="7">
        <v>2023</v>
      </c>
      <c r="J351" s="7" t="s">
        <v>2226</v>
      </c>
      <c r="K351" s="7" t="s">
        <v>2227</v>
      </c>
      <c r="L351" s="8">
        <v>45021</v>
      </c>
      <c r="M351" s="7" t="s">
        <v>32</v>
      </c>
      <c r="N351" s="8">
        <v>46372</v>
      </c>
      <c r="O351" s="7">
        <v>130</v>
      </c>
      <c r="P351" s="9">
        <v>761400</v>
      </c>
      <c r="Q351" s="7" t="s">
        <v>18</v>
      </c>
    </row>
    <row r="352" spans="1:17" x14ac:dyDescent="0.25">
      <c r="A352" s="7" t="s">
        <v>3824</v>
      </c>
      <c r="B352" s="7" t="s">
        <v>2228</v>
      </c>
      <c r="C352" s="7" t="s">
        <v>4134</v>
      </c>
      <c r="D352" s="7" t="s">
        <v>135</v>
      </c>
      <c r="E352" s="7" t="s">
        <v>4195</v>
      </c>
      <c r="F352" s="7" t="s">
        <v>112</v>
      </c>
      <c r="G352" s="7" t="s">
        <v>1598</v>
      </c>
      <c r="H352" s="7">
        <v>291</v>
      </c>
      <c r="I352" s="7">
        <v>2023</v>
      </c>
      <c r="J352" s="7" t="s">
        <v>2229</v>
      </c>
      <c r="K352" s="7" t="s">
        <v>2230</v>
      </c>
      <c r="L352" s="8">
        <v>45021</v>
      </c>
      <c r="M352" s="7" t="s">
        <v>32</v>
      </c>
      <c r="N352" s="8">
        <v>46372</v>
      </c>
      <c r="O352" s="7">
        <v>130</v>
      </c>
      <c r="P352" s="9">
        <v>761400</v>
      </c>
      <c r="Q352" s="7" t="s">
        <v>18</v>
      </c>
    </row>
    <row r="353" spans="1:17" x14ac:dyDescent="0.25">
      <c r="A353" s="7" t="s">
        <v>3825</v>
      </c>
      <c r="B353" s="7" t="s">
        <v>2231</v>
      </c>
      <c r="C353" s="7" t="s">
        <v>4134</v>
      </c>
      <c r="D353" s="7" t="s">
        <v>135</v>
      </c>
      <c r="E353" s="7" t="s">
        <v>4195</v>
      </c>
      <c r="F353" s="7" t="s">
        <v>112</v>
      </c>
      <c r="G353" s="7" t="s">
        <v>1598</v>
      </c>
      <c r="H353" s="7">
        <v>291</v>
      </c>
      <c r="I353" s="7">
        <v>2023</v>
      </c>
      <c r="J353" s="7" t="s">
        <v>2232</v>
      </c>
      <c r="K353" s="7" t="s">
        <v>2233</v>
      </c>
      <c r="L353" s="8">
        <v>45021</v>
      </c>
      <c r="M353" s="7" t="s">
        <v>32</v>
      </c>
      <c r="N353" s="8">
        <v>46372</v>
      </c>
      <c r="O353" s="7">
        <v>130</v>
      </c>
      <c r="P353" s="9">
        <v>761400</v>
      </c>
      <c r="Q353" s="7" t="s">
        <v>18</v>
      </c>
    </row>
    <row r="354" spans="1:17" x14ac:dyDescent="0.25">
      <c r="A354" s="7" t="s">
        <v>3826</v>
      </c>
      <c r="B354" s="7" t="s">
        <v>2234</v>
      </c>
      <c r="C354" s="7" t="s">
        <v>4134</v>
      </c>
      <c r="D354" s="7" t="s">
        <v>135</v>
      </c>
      <c r="E354" s="7" t="s">
        <v>4195</v>
      </c>
      <c r="F354" s="7" t="s">
        <v>112</v>
      </c>
      <c r="G354" s="7" t="s">
        <v>1598</v>
      </c>
      <c r="H354" s="7">
        <v>291</v>
      </c>
      <c r="I354" s="7">
        <v>2023</v>
      </c>
      <c r="J354" s="7" t="s">
        <v>2235</v>
      </c>
      <c r="K354" s="7" t="s">
        <v>2236</v>
      </c>
      <c r="L354" s="8">
        <v>45021</v>
      </c>
      <c r="M354" s="7" t="s">
        <v>32</v>
      </c>
      <c r="N354" s="8">
        <v>46372</v>
      </c>
      <c r="O354" s="7">
        <v>130</v>
      </c>
      <c r="P354" s="9">
        <v>761400</v>
      </c>
      <c r="Q354" s="7" t="s">
        <v>18</v>
      </c>
    </row>
    <row r="355" spans="1:17" x14ac:dyDescent="0.25">
      <c r="A355" s="7" t="s">
        <v>3827</v>
      </c>
      <c r="B355" s="7" t="s">
        <v>2237</v>
      </c>
      <c r="C355" s="7" t="s">
        <v>4134</v>
      </c>
      <c r="D355" s="7" t="s">
        <v>135</v>
      </c>
      <c r="E355" s="7" t="s">
        <v>4195</v>
      </c>
      <c r="F355" s="7" t="s">
        <v>112</v>
      </c>
      <c r="G355" s="7" t="s">
        <v>1598</v>
      </c>
      <c r="H355" s="7">
        <v>291</v>
      </c>
      <c r="I355" s="7">
        <v>2023</v>
      </c>
      <c r="J355" s="7" t="s">
        <v>2238</v>
      </c>
      <c r="K355" s="7" t="s">
        <v>2239</v>
      </c>
      <c r="L355" s="8">
        <v>45021</v>
      </c>
      <c r="M355" s="7" t="s">
        <v>32</v>
      </c>
      <c r="N355" s="8">
        <v>46372</v>
      </c>
      <c r="O355" s="7">
        <v>130</v>
      </c>
      <c r="P355" s="9">
        <v>761400</v>
      </c>
      <c r="Q355" s="7" t="s">
        <v>18</v>
      </c>
    </row>
    <row r="356" spans="1:17" x14ac:dyDescent="0.25">
      <c r="A356" s="7" t="s">
        <v>3828</v>
      </c>
      <c r="B356" s="7" t="s">
        <v>2240</v>
      </c>
      <c r="C356" s="7" t="s">
        <v>4134</v>
      </c>
      <c r="D356" s="7" t="s">
        <v>135</v>
      </c>
      <c r="E356" s="7" t="s">
        <v>4195</v>
      </c>
      <c r="F356" s="7" t="s">
        <v>112</v>
      </c>
      <c r="G356" s="7" t="s">
        <v>1598</v>
      </c>
      <c r="H356" s="7">
        <v>291</v>
      </c>
      <c r="I356" s="7">
        <v>2023</v>
      </c>
      <c r="J356" s="7" t="s">
        <v>2241</v>
      </c>
      <c r="K356" s="7" t="s">
        <v>2242</v>
      </c>
      <c r="L356" s="8">
        <v>45021</v>
      </c>
      <c r="M356" s="7" t="s">
        <v>32</v>
      </c>
      <c r="N356" s="8">
        <v>46372</v>
      </c>
      <c r="O356" s="7">
        <v>130</v>
      </c>
      <c r="P356" s="9">
        <v>761400</v>
      </c>
      <c r="Q356" s="7" t="s">
        <v>18</v>
      </c>
    </row>
    <row r="357" spans="1:17" x14ac:dyDescent="0.25">
      <c r="A357" s="7" t="s">
        <v>3829</v>
      </c>
      <c r="B357" s="7" t="s">
        <v>2243</v>
      </c>
      <c r="C357" s="7" t="s">
        <v>4134</v>
      </c>
      <c r="D357" s="7" t="s">
        <v>135</v>
      </c>
      <c r="E357" s="7" t="s">
        <v>4195</v>
      </c>
      <c r="F357" s="7" t="s">
        <v>112</v>
      </c>
      <c r="G357" s="7" t="s">
        <v>1598</v>
      </c>
      <c r="H357" s="7">
        <v>291</v>
      </c>
      <c r="I357" s="7">
        <v>2023</v>
      </c>
      <c r="J357" s="7" t="s">
        <v>2244</v>
      </c>
      <c r="K357" s="7" t="s">
        <v>2245</v>
      </c>
      <c r="L357" s="8">
        <v>45021</v>
      </c>
      <c r="M357" s="7" t="s">
        <v>32</v>
      </c>
      <c r="N357" s="8">
        <v>46372</v>
      </c>
      <c r="O357" s="7">
        <v>130</v>
      </c>
      <c r="P357" s="9">
        <v>761400</v>
      </c>
      <c r="Q357" s="7" t="s">
        <v>18</v>
      </c>
    </row>
    <row r="358" spans="1:17" x14ac:dyDescent="0.25">
      <c r="A358" s="7" t="s">
        <v>3830</v>
      </c>
      <c r="B358" s="7" t="s">
        <v>2246</v>
      </c>
      <c r="C358" s="7" t="s">
        <v>4134</v>
      </c>
      <c r="D358" s="7" t="s">
        <v>135</v>
      </c>
      <c r="E358" s="7" t="s">
        <v>4195</v>
      </c>
      <c r="F358" s="7" t="s">
        <v>112</v>
      </c>
      <c r="G358" s="7" t="s">
        <v>1598</v>
      </c>
      <c r="H358" s="7">
        <v>291</v>
      </c>
      <c r="I358" s="7">
        <v>2023</v>
      </c>
      <c r="J358" s="7" t="s">
        <v>2247</v>
      </c>
      <c r="K358" s="7" t="s">
        <v>2248</v>
      </c>
      <c r="L358" s="8">
        <v>45021</v>
      </c>
      <c r="M358" s="7" t="s">
        <v>32</v>
      </c>
      <c r="N358" s="8">
        <v>46372</v>
      </c>
      <c r="O358" s="7">
        <v>130</v>
      </c>
      <c r="P358" s="9">
        <v>761400</v>
      </c>
      <c r="Q358" s="7" t="s">
        <v>18</v>
      </c>
    </row>
    <row r="359" spans="1:17" x14ac:dyDescent="0.25">
      <c r="A359" s="7" t="s">
        <v>3831</v>
      </c>
      <c r="B359" s="7" t="s">
        <v>2249</v>
      </c>
      <c r="C359" s="7" t="s">
        <v>4134</v>
      </c>
      <c r="D359" s="7" t="s">
        <v>135</v>
      </c>
      <c r="E359" s="7" t="s">
        <v>4195</v>
      </c>
      <c r="F359" s="7" t="s">
        <v>112</v>
      </c>
      <c r="G359" s="7" t="s">
        <v>1598</v>
      </c>
      <c r="H359" s="7">
        <v>291</v>
      </c>
      <c r="I359" s="7">
        <v>2023</v>
      </c>
      <c r="J359" s="7" t="s">
        <v>2250</v>
      </c>
      <c r="K359" s="7" t="s">
        <v>2251</v>
      </c>
      <c r="L359" s="8">
        <v>45021</v>
      </c>
      <c r="M359" s="7" t="s">
        <v>32</v>
      </c>
      <c r="N359" s="8">
        <v>46372</v>
      </c>
      <c r="O359" s="7">
        <v>130</v>
      </c>
      <c r="P359" s="9">
        <v>761400</v>
      </c>
      <c r="Q359" s="7" t="s">
        <v>18</v>
      </c>
    </row>
    <row r="360" spans="1:17" s="7" customFormat="1" x14ac:dyDescent="0.25">
      <c r="A360" s="7" t="s">
        <v>3832</v>
      </c>
      <c r="B360" s="7" t="s">
        <v>2252</v>
      </c>
      <c r="C360" s="7" t="s">
        <v>4134</v>
      </c>
      <c r="D360" s="7" t="s">
        <v>135</v>
      </c>
      <c r="E360" s="7" t="s">
        <v>4195</v>
      </c>
      <c r="F360" s="7" t="s">
        <v>112</v>
      </c>
      <c r="G360" s="7" t="s">
        <v>1598</v>
      </c>
      <c r="H360" s="7">
        <v>291</v>
      </c>
      <c r="I360" s="7">
        <v>2023</v>
      </c>
      <c r="J360" s="7" t="s">
        <v>2253</v>
      </c>
      <c r="K360" s="7" t="s">
        <v>2254</v>
      </c>
      <c r="L360" s="8">
        <v>45021</v>
      </c>
      <c r="M360" s="7" t="s">
        <v>23</v>
      </c>
      <c r="N360" s="8">
        <v>46372</v>
      </c>
      <c r="O360" s="7">
        <v>130</v>
      </c>
      <c r="P360" s="9">
        <v>761400</v>
      </c>
      <c r="Q360" s="7" t="s">
        <v>18</v>
      </c>
    </row>
    <row r="361" spans="1:17" s="7" customFormat="1" x14ac:dyDescent="0.25">
      <c r="A361" s="7" t="s">
        <v>3833</v>
      </c>
      <c r="B361" s="7" t="s">
        <v>2255</v>
      </c>
      <c r="C361" s="7" t="s">
        <v>4134</v>
      </c>
      <c r="D361" s="7" t="s">
        <v>135</v>
      </c>
      <c r="E361" s="7" t="s">
        <v>4195</v>
      </c>
      <c r="F361" s="7" t="s">
        <v>112</v>
      </c>
      <c r="G361" s="7" t="s">
        <v>1598</v>
      </c>
      <c r="H361" s="7">
        <v>291</v>
      </c>
      <c r="I361" s="7">
        <v>2023</v>
      </c>
      <c r="J361" s="7" t="s">
        <v>2256</v>
      </c>
      <c r="K361" s="7" t="s">
        <v>2257</v>
      </c>
      <c r="L361" s="8">
        <v>45021</v>
      </c>
      <c r="M361" s="7" t="s">
        <v>32</v>
      </c>
      <c r="N361" s="8">
        <v>46372</v>
      </c>
      <c r="O361" s="7">
        <v>130</v>
      </c>
      <c r="P361" s="9">
        <v>761400</v>
      </c>
      <c r="Q361" s="7" t="s">
        <v>18</v>
      </c>
    </row>
    <row r="362" spans="1:17" s="7" customFormat="1" x14ac:dyDescent="0.25">
      <c r="A362" s="7" t="s">
        <v>3834</v>
      </c>
      <c r="B362" s="7" t="s">
        <v>2258</v>
      </c>
      <c r="C362" s="7" t="s">
        <v>4134</v>
      </c>
      <c r="D362" s="7" t="s">
        <v>135</v>
      </c>
      <c r="E362" s="7" t="s">
        <v>4195</v>
      </c>
      <c r="F362" s="7" t="s">
        <v>112</v>
      </c>
      <c r="G362" s="7" t="s">
        <v>1598</v>
      </c>
      <c r="H362" s="7">
        <v>291</v>
      </c>
      <c r="I362" s="7">
        <v>2023</v>
      </c>
      <c r="J362" s="7" t="s">
        <v>2259</v>
      </c>
      <c r="K362" s="7" t="s">
        <v>2260</v>
      </c>
      <c r="L362" s="8">
        <v>45021</v>
      </c>
      <c r="M362" s="7" t="s">
        <v>32</v>
      </c>
      <c r="N362" s="8">
        <v>46372</v>
      </c>
      <c r="O362" s="7">
        <v>130</v>
      </c>
      <c r="P362" s="9">
        <v>761400</v>
      </c>
      <c r="Q362" s="7" t="s">
        <v>18</v>
      </c>
    </row>
    <row r="363" spans="1:17" s="7" customFormat="1" ht="12" customHeight="1" x14ac:dyDescent="0.25">
      <c r="A363" s="7" t="s">
        <v>4108</v>
      </c>
      <c r="B363" s="7" t="s">
        <v>3115</v>
      </c>
      <c r="C363" s="7" t="s">
        <v>4155</v>
      </c>
      <c r="D363" s="7" t="s">
        <v>162</v>
      </c>
      <c r="E363" s="7" t="s">
        <v>4195</v>
      </c>
      <c r="F363" s="7" t="s">
        <v>198</v>
      </c>
      <c r="G363" s="7" t="s">
        <v>2803</v>
      </c>
      <c r="H363" s="7">
        <v>249</v>
      </c>
      <c r="I363" s="7">
        <v>2026</v>
      </c>
      <c r="J363" s="7" t="s">
        <v>3116</v>
      </c>
      <c r="K363" s="7" t="s">
        <v>3117</v>
      </c>
      <c r="L363" s="8">
        <v>46031</v>
      </c>
      <c r="M363" s="7" t="s">
        <v>32</v>
      </c>
      <c r="N363" s="8">
        <v>46372</v>
      </c>
      <c r="O363" s="7">
        <v>130</v>
      </c>
      <c r="P363" s="9">
        <v>761400</v>
      </c>
      <c r="Q363" s="7" t="s">
        <v>18</v>
      </c>
    </row>
    <row r="364" spans="1:17" s="7" customFormat="1" x14ac:dyDescent="0.25">
      <c r="A364" s="7" t="s">
        <v>4107</v>
      </c>
      <c r="B364" s="7" t="s">
        <v>3112</v>
      </c>
      <c r="C364" s="7" t="s">
        <v>4168</v>
      </c>
      <c r="D364" s="7" t="s">
        <v>162</v>
      </c>
      <c r="E364" s="7" t="s">
        <v>4195</v>
      </c>
      <c r="F364" s="7" t="s">
        <v>198</v>
      </c>
      <c r="G364" s="7" t="s">
        <v>2803</v>
      </c>
      <c r="H364" s="7">
        <v>249</v>
      </c>
      <c r="I364" s="7">
        <v>2026</v>
      </c>
      <c r="J364" s="7" t="s">
        <v>3113</v>
      </c>
      <c r="K364" s="7" t="s">
        <v>3114</v>
      </c>
      <c r="L364" s="8">
        <v>46031</v>
      </c>
      <c r="M364" s="7" t="s">
        <v>32</v>
      </c>
      <c r="N364" s="8">
        <v>46372</v>
      </c>
      <c r="O364" s="7">
        <v>130</v>
      </c>
      <c r="P364" s="9">
        <v>761400</v>
      </c>
      <c r="Q364" s="7" t="s">
        <v>18</v>
      </c>
    </row>
    <row r="365" spans="1:17" s="7" customFormat="1" x14ac:dyDescent="0.25">
      <c r="A365" s="7" t="s">
        <v>3475</v>
      </c>
      <c r="B365" s="7" t="s">
        <v>1137</v>
      </c>
      <c r="C365" s="7" t="s">
        <v>4130</v>
      </c>
      <c r="D365" s="7" t="s">
        <v>494</v>
      </c>
      <c r="E365" s="7" t="s">
        <v>277</v>
      </c>
      <c r="F365" s="7" t="s">
        <v>242</v>
      </c>
      <c r="G365" s="7" t="s">
        <v>1061</v>
      </c>
      <c r="H365" s="7">
        <v>1600</v>
      </c>
      <c r="I365" s="7">
        <v>2020</v>
      </c>
      <c r="J365" s="7" t="s">
        <v>1138</v>
      </c>
      <c r="K365" s="7" t="s">
        <v>1139</v>
      </c>
      <c r="L365" s="8">
        <v>43804</v>
      </c>
      <c r="M365" s="7" t="s">
        <v>252</v>
      </c>
      <c r="N365" s="8">
        <v>46373</v>
      </c>
      <c r="O365" s="7">
        <v>310</v>
      </c>
      <c r="P365" s="9">
        <v>888400</v>
      </c>
      <c r="Q365" s="7" t="s">
        <v>18</v>
      </c>
    </row>
    <row r="366" spans="1:17" s="7" customFormat="1" x14ac:dyDescent="0.25">
      <c r="A366" s="7" t="s">
        <v>3850</v>
      </c>
      <c r="B366" s="7" t="s">
        <v>2307</v>
      </c>
      <c r="C366" s="7" t="s">
        <v>4130</v>
      </c>
      <c r="D366" s="7" t="s">
        <v>1349</v>
      </c>
      <c r="E366" s="7" t="s">
        <v>4195</v>
      </c>
      <c r="F366" s="7" t="s">
        <v>112</v>
      </c>
      <c r="G366" s="7" t="s">
        <v>1598</v>
      </c>
      <c r="H366" s="7">
        <v>291</v>
      </c>
      <c r="I366" s="7">
        <v>2023</v>
      </c>
      <c r="J366" s="7" t="s">
        <v>2308</v>
      </c>
      <c r="K366" s="7" t="s">
        <v>2309</v>
      </c>
      <c r="L366" s="8">
        <v>45021</v>
      </c>
      <c r="M366" s="7" t="s">
        <v>32</v>
      </c>
      <c r="N366" s="8">
        <v>46373</v>
      </c>
      <c r="O366" s="7">
        <v>130</v>
      </c>
      <c r="P366" s="9">
        <v>761400</v>
      </c>
      <c r="Q366" s="7" t="s">
        <v>18</v>
      </c>
    </row>
    <row r="367" spans="1:17" x14ac:dyDescent="0.25">
      <c r="A367" s="7" t="s">
        <v>3862</v>
      </c>
      <c r="B367" s="7" t="s">
        <v>2343</v>
      </c>
      <c r="C367" s="7" t="s">
        <v>4126</v>
      </c>
      <c r="D367" s="7" t="s">
        <v>1107</v>
      </c>
      <c r="E367" s="7" t="s">
        <v>4195</v>
      </c>
      <c r="F367" s="7" t="s">
        <v>112</v>
      </c>
      <c r="G367" s="7" t="s">
        <v>1598</v>
      </c>
      <c r="H367" s="7">
        <v>291</v>
      </c>
      <c r="I367" s="7">
        <v>2023</v>
      </c>
      <c r="J367" s="7" t="s">
        <v>2344</v>
      </c>
      <c r="K367" s="7" t="s">
        <v>2345</v>
      </c>
      <c r="L367" s="8">
        <v>45021</v>
      </c>
      <c r="M367" s="7" t="s">
        <v>32</v>
      </c>
      <c r="N367" s="8">
        <v>46373</v>
      </c>
      <c r="O367" s="7">
        <v>130</v>
      </c>
      <c r="P367" s="9">
        <v>761400</v>
      </c>
      <c r="Q367" s="7" t="s">
        <v>18</v>
      </c>
    </row>
    <row r="368" spans="1:17" s="10" customFormat="1" hidden="1" x14ac:dyDescent="0.25">
      <c r="A368" s="10" t="s">
        <v>4033</v>
      </c>
      <c r="B368" s="10" t="s">
        <v>2869</v>
      </c>
      <c r="C368" s="10" t="s">
        <v>4145</v>
      </c>
      <c r="D368" s="10" t="s">
        <v>2422</v>
      </c>
      <c r="E368" s="10" t="s">
        <v>277</v>
      </c>
      <c r="F368" s="10" t="s">
        <v>106</v>
      </c>
      <c r="G368" s="10" t="s">
        <v>2870</v>
      </c>
      <c r="H368" s="10">
        <v>1580</v>
      </c>
      <c r="I368" s="10">
        <v>2025</v>
      </c>
      <c r="J368" s="10" t="s">
        <v>2871</v>
      </c>
      <c r="K368" s="10" t="s">
        <v>2872</v>
      </c>
      <c r="L368" s="11">
        <v>45687</v>
      </c>
      <c r="M368" s="10" t="s">
        <v>84</v>
      </c>
      <c r="N368" s="11">
        <v>46373</v>
      </c>
      <c r="O368" s="10">
        <v>221</v>
      </c>
      <c r="P368" s="12"/>
      <c r="Q368" s="10" t="s">
        <v>18</v>
      </c>
    </row>
    <row r="369" spans="1:17" s="7" customFormat="1" x14ac:dyDescent="0.25">
      <c r="A369" s="7" t="s">
        <v>4109</v>
      </c>
      <c r="B369" s="7" t="s">
        <v>3118</v>
      </c>
      <c r="C369" s="7" t="s">
        <v>4155</v>
      </c>
      <c r="D369" s="7" t="s">
        <v>162</v>
      </c>
      <c r="E369" s="7" t="s">
        <v>4195</v>
      </c>
      <c r="F369" s="7" t="s">
        <v>198</v>
      </c>
      <c r="G369" s="7" t="s">
        <v>2803</v>
      </c>
      <c r="H369" s="7">
        <v>249</v>
      </c>
      <c r="I369" s="7">
        <v>2026</v>
      </c>
      <c r="J369" s="7" t="s">
        <v>3119</v>
      </c>
      <c r="K369" s="7" t="s">
        <v>3120</v>
      </c>
      <c r="L369" s="8">
        <v>46031</v>
      </c>
      <c r="M369" s="7" t="s">
        <v>32</v>
      </c>
      <c r="N369" s="8">
        <v>46373</v>
      </c>
      <c r="O369" s="7">
        <v>130</v>
      </c>
      <c r="P369" s="9">
        <v>761400</v>
      </c>
      <c r="Q369" s="7" t="s">
        <v>18</v>
      </c>
    </row>
    <row r="370" spans="1:17" s="7" customFormat="1" x14ac:dyDescent="0.25">
      <c r="A370" s="7" t="s">
        <v>4112</v>
      </c>
      <c r="B370" s="7" t="s">
        <v>3127</v>
      </c>
      <c r="C370" s="7" t="s">
        <v>4166</v>
      </c>
      <c r="D370" s="7" t="s">
        <v>162</v>
      </c>
      <c r="E370" s="7" t="s">
        <v>4195</v>
      </c>
      <c r="F370" s="7" t="s">
        <v>198</v>
      </c>
      <c r="G370" s="7" t="s">
        <v>2803</v>
      </c>
      <c r="H370" s="7">
        <v>249</v>
      </c>
      <c r="I370" s="7">
        <v>2026</v>
      </c>
      <c r="J370" s="7" t="s">
        <v>3128</v>
      </c>
      <c r="K370" s="7" t="s">
        <v>3129</v>
      </c>
      <c r="L370" s="8">
        <v>46031</v>
      </c>
      <c r="M370" s="7" t="s">
        <v>32</v>
      </c>
      <c r="N370" s="8">
        <v>46373</v>
      </c>
      <c r="O370" s="7">
        <v>130</v>
      </c>
      <c r="P370" s="9">
        <v>761400</v>
      </c>
      <c r="Q370" s="7" t="s">
        <v>18</v>
      </c>
    </row>
    <row r="371" spans="1:17" s="7" customFormat="1" x14ac:dyDescent="0.25">
      <c r="A371" s="7" t="s">
        <v>3280</v>
      </c>
      <c r="B371" s="7" t="s">
        <v>493</v>
      </c>
      <c r="C371" s="7" t="s">
        <v>4130</v>
      </c>
      <c r="D371" s="7" t="s">
        <v>494</v>
      </c>
      <c r="E371" s="7" t="s">
        <v>277</v>
      </c>
      <c r="F371" s="7" t="s">
        <v>242</v>
      </c>
      <c r="G371" s="7" t="s">
        <v>463</v>
      </c>
      <c r="H371" s="7">
        <v>2300</v>
      </c>
      <c r="I371" s="7">
        <v>2017</v>
      </c>
      <c r="J371" s="7" t="s">
        <v>495</v>
      </c>
      <c r="K371" s="7" t="s">
        <v>496</v>
      </c>
      <c r="L371" s="8">
        <v>42755</v>
      </c>
      <c r="M371" s="7" t="s">
        <v>32</v>
      </c>
      <c r="N371" s="8">
        <v>46374</v>
      </c>
      <c r="O371" s="7">
        <v>221</v>
      </c>
      <c r="P371" s="9">
        <v>946600</v>
      </c>
      <c r="Q371" s="7" t="s">
        <v>18</v>
      </c>
    </row>
    <row r="372" spans="1:17" s="7" customFormat="1" x14ac:dyDescent="0.25">
      <c r="A372" s="7" t="s">
        <v>3275</v>
      </c>
      <c r="B372" s="7" t="s">
        <v>478</v>
      </c>
      <c r="C372" s="7" t="s">
        <v>4121</v>
      </c>
      <c r="D372" s="7" t="s">
        <v>479</v>
      </c>
      <c r="E372" s="7" t="s">
        <v>277</v>
      </c>
      <c r="F372" s="7" t="s">
        <v>242</v>
      </c>
      <c r="G372" s="7" t="s">
        <v>463</v>
      </c>
      <c r="H372" s="7">
        <v>2300</v>
      </c>
      <c r="I372" s="7">
        <v>2017</v>
      </c>
      <c r="J372" s="7" t="s">
        <v>480</v>
      </c>
      <c r="K372" s="7" t="s">
        <v>481</v>
      </c>
      <c r="L372" s="8">
        <v>42755</v>
      </c>
      <c r="M372" s="7" t="s">
        <v>32</v>
      </c>
      <c r="N372" s="8">
        <v>46374</v>
      </c>
      <c r="O372" s="7">
        <v>221</v>
      </c>
      <c r="P372" s="9">
        <v>946600</v>
      </c>
      <c r="Q372" s="7" t="s">
        <v>18</v>
      </c>
    </row>
    <row r="373" spans="1:17" s="7" customFormat="1" x14ac:dyDescent="0.25">
      <c r="A373" s="7" t="s">
        <v>3278</v>
      </c>
      <c r="B373" s="7" t="s">
        <v>488</v>
      </c>
      <c r="C373" s="7" t="s">
        <v>4121</v>
      </c>
      <c r="D373" s="7" t="s">
        <v>268</v>
      </c>
      <c r="E373" s="7" t="s">
        <v>277</v>
      </c>
      <c r="F373" s="7" t="s">
        <v>242</v>
      </c>
      <c r="G373" s="7" t="s">
        <v>463</v>
      </c>
      <c r="H373" s="7">
        <v>2300</v>
      </c>
      <c r="I373" s="7">
        <v>2017</v>
      </c>
      <c r="J373" s="7" t="s">
        <v>489</v>
      </c>
      <c r="K373" s="7" t="s">
        <v>490</v>
      </c>
      <c r="L373" s="8">
        <v>42755</v>
      </c>
      <c r="M373" s="7" t="s">
        <v>32</v>
      </c>
      <c r="N373" s="8">
        <v>46374</v>
      </c>
      <c r="O373" s="7">
        <v>221</v>
      </c>
      <c r="P373" s="9">
        <v>946600</v>
      </c>
      <c r="Q373" s="7" t="s">
        <v>18</v>
      </c>
    </row>
    <row r="374" spans="1:17" s="7" customFormat="1" x14ac:dyDescent="0.25">
      <c r="A374" s="7" t="s">
        <v>3274</v>
      </c>
      <c r="B374" s="7" t="s">
        <v>475</v>
      </c>
      <c r="C374" s="7" t="s">
        <v>4127</v>
      </c>
      <c r="D374" s="7" t="s">
        <v>365</v>
      </c>
      <c r="E374" s="7" t="s">
        <v>277</v>
      </c>
      <c r="F374" s="7" t="s">
        <v>242</v>
      </c>
      <c r="G374" s="7" t="s">
        <v>463</v>
      </c>
      <c r="H374" s="7">
        <v>2300</v>
      </c>
      <c r="I374" s="7">
        <v>2017</v>
      </c>
      <c r="J374" s="7" t="s">
        <v>476</v>
      </c>
      <c r="K374" s="7" t="s">
        <v>477</v>
      </c>
      <c r="L374" s="8">
        <v>42755</v>
      </c>
      <c r="M374" s="7" t="s">
        <v>32</v>
      </c>
      <c r="N374" s="8">
        <v>46374</v>
      </c>
      <c r="O374" s="7">
        <v>221</v>
      </c>
      <c r="P374" s="9">
        <v>946600</v>
      </c>
      <c r="Q374" s="7" t="s">
        <v>18</v>
      </c>
    </row>
    <row r="375" spans="1:17" s="10" customFormat="1" hidden="1" x14ac:dyDescent="0.25">
      <c r="A375" s="10" t="s">
        <v>3282</v>
      </c>
      <c r="B375" s="10" t="s">
        <v>500</v>
      </c>
      <c r="C375" s="10" t="s">
        <v>4138</v>
      </c>
      <c r="D375" s="10" t="s">
        <v>501</v>
      </c>
      <c r="E375" s="10" t="s">
        <v>277</v>
      </c>
      <c r="F375" s="10" t="s">
        <v>242</v>
      </c>
      <c r="G375" s="10" t="s">
        <v>463</v>
      </c>
      <c r="H375" s="10">
        <v>2300</v>
      </c>
      <c r="I375" s="10">
        <v>2017</v>
      </c>
      <c r="J375" s="10" t="s">
        <v>502</v>
      </c>
      <c r="K375" s="10" t="s">
        <v>503</v>
      </c>
      <c r="L375" s="11">
        <v>42755</v>
      </c>
      <c r="M375" s="10" t="s">
        <v>32</v>
      </c>
      <c r="N375" s="11">
        <v>46374</v>
      </c>
      <c r="O375" s="10">
        <v>221</v>
      </c>
      <c r="P375" s="12"/>
      <c r="Q375" s="10" t="s">
        <v>18</v>
      </c>
    </row>
    <row r="376" spans="1:17" s="7" customFormat="1" x14ac:dyDescent="0.25">
      <c r="A376" s="7" t="s">
        <v>3276</v>
      </c>
      <c r="B376" s="7" t="s">
        <v>482</v>
      </c>
      <c r="C376" s="7" t="s">
        <v>4133</v>
      </c>
      <c r="D376" s="7" t="s">
        <v>247</v>
      </c>
      <c r="E376" s="7" t="s">
        <v>277</v>
      </c>
      <c r="F376" s="7" t="s">
        <v>242</v>
      </c>
      <c r="G376" s="7" t="s">
        <v>463</v>
      </c>
      <c r="H376" s="7">
        <v>2300</v>
      </c>
      <c r="I376" s="7">
        <v>2017</v>
      </c>
      <c r="J376" s="7" t="s">
        <v>483</v>
      </c>
      <c r="K376" s="7" t="s">
        <v>484</v>
      </c>
      <c r="L376" s="8">
        <v>42755</v>
      </c>
      <c r="M376" s="7" t="s">
        <v>32</v>
      </c>
      <c r="N376" s="8">
        <v>46374</v>
      </c>
      <c r="O376" s="7">
        <v>221</v>
      </c>
      <c r="P376" s="9">
        <v>946600</v>
      </c>
      <c r="Q376" s="7" t="s">
        <v>18</v>
      </c>
    </row>
    <row r="377" spans="1:17" s="7" customFormat="1" x14ac:dyDescent="0.25">
      <c r="A377" s="7" t="s">
        <v>3597</v>
      </c>
      <c r="B377" s="7" t="s">
        <v>1523</v>
      </c>
      <c r="C377" s="7" t="s">
        <v>4145</v>
      </c>
      <c r="D377" s="7" t="s">
        <v>290</v>
      </c>
      <c r="E377" s="7" t="s">
        <v>277</v>
      </c>
      <c r="F377" s="7" t="s">
        <v>1524</v>
      </c>
      <c r="G377" s="7">
        <v>2500</v>
      </c>
      <c r="H377" s="7">
        <v>6417</v>
      </c>
      <c r="I377" s="7">
        <v>2020</v>
      </c>
      <c r="J377" s="7" t="s">
        <v>1525</v>
      </c>
      <c r="L377" s="8">
        <v>44195</v>
      </c>
      <c r="M377" s="7" t="s">
        <v>32</v>
      </c>
      <c r="N377" s="8">
        <v>46374</v>
      </c>
      <c r="O377" s="7">
        <v>231</v>
      </c>
      <c r="P377" s="9">
        <v>1110300</v>
      </c>
      <c r="Q377" s="7" t="s">
        <v>18</v>
      </c>
    </row>
    <row r="378" spans="1:17" s="7" customFormat="1" x14ac:dyDescent="0.25">
      <c r="A378" s="7" t="s">
        <v>3596</v>
      </c>
      <c r="B378" s="7" t="s">
        <v>1520</v>
      </c>
      <c r="C378" s="7" t="s">
        <v>4158</v>
      </c>
      <c r="D378" s="7" t="s">
        <v>624</v>
      </c>
      <c r="E378" s="7" t="s">
        <v>41</v>
      </c>
      <c r="F378" s="7" t="s">
        <v>242</v>
      </c>
      <c r="G378" s="7" t="s">
        <v>243</v>
      </c>
      <c r="H378" s="7">
        <v>1600</v>
      </c>
      <c r="I378" s="7">
        <v>2020</v>
      </c>
      <c r="J378" s="7" t="s">
        <v>1521</v>
      </c>
      <c r="K378" s="7" t="s">
        <v>1522</v>
      </c>
      <c r="L378" s="8">
        <v>43858</v>
      </c>
      <c r="M378" s="7" t="s">
        <v>32</v>
      </c>
      <c r="N378" s="8">
        <v>46374</v>
      </c>
      <c r="O378" s="7">
        <v>521</v>
      </c>
      <c r="P378" s="9">
        <v>544700</v>
      </c>
      <c r="Q378" s="7" t="s">
        <v>4197</v>
      </c>
    </row>
    <row r="379" spans="1:17" s="7" customFormat="1" x14ac:dyDescent="0.25">
      <c r="A379" s="7" t="s">
        <v>3888</v>
      </c>
      <c r="B379" s="7" t="s">
        <v>2421</v>
      </c>
      <c r="C379" s="7" t="s">
        <v>4145</v>
      </c>
      <c r="D379" s="7" t="s">
        <v>2422</v>
      </c>
      <c r="E379" s="7" t="s">
        <v>4195</v>
      </c>
      <c r="F379" s="7" t="s">
        <v>198</v>
      </c>
      <c r="G379" s="7" t="s">
        <v>199</v>
      </c>
      <c r="H379" s="7">
        <v>250</v>
      </c>
      <c r="I379" s="7">
        <v>2021</v>
      </c>
      <c r="J379" s="7" t="s">
        <v>2423</v>
      </c>
      <c r="K379" s="7" t="s">
        <v>2424</v>
      </c>
      <c r="L379" s="8">
        <v>44195</v>
      </c>
      <c r="M379" s="7" t="s">
        <v>32</v>
      </c>
      <c r="N379" s="8">
        <v>46374</v>
      </c>
      <c r="O379" s="7">
        <v>130</v>
      </c>
      <c r="P379" s="9">
        <v>761400</v>
      </c>
      <c r="Q379" s="7" t="s">
        <v>18</v>
      </c>
    </row>
    <row r="380" spans="1:17" s="7" customFormat="1" x14ac:dyDescent="0.25">
      <c r="A380" s="7" t="s">
        <v>3342</v>
      </c>
      <c r="B380" s="7" t="s">
        <v>704</v>
      </c>
      <c r="C380" s="7" t="s">
        <v>4161</v>
      </c>
      <c r="D380" s="7" t="s">
        <v>614</v>
      </c>
      <c r="E380" s="7" t="s">
        <v>41</v>
      </c>
      <c r="F380" s="7" t="s">
        <v>242</v>
      </c>
      <c r="G380" s="7" t="s">
        <v>243</v>
      </c>
      <c r="H380" s="7">
        <v>1600</v>
      </c>
      <c r="I380" s="7">
        <v>2015</v>
      </c>
      <c r="J380" s="7" t="s">
        <v>705</v>
      </c>
      <c r="K380" s="7" t="s">
        <v>706</v>
      </c>
      <c r="L380" s="8">
        <v>42074</v>
      </c>
      <c r="M380" s="7" t="s">
        <v>32</v>
      </c>
      <c r="N380" s="8">
        <v>46374</v>
      </c>
      <c r="O380" s="7">
        <v>522</v>
      </c>
      <c r="P380" s="9">
        <v>677400</v>
      </c>
      <c r="Q380" s="7" t="s">
        <v>18</v>
      </c>
    </row>
    <row r="381" spans="1:17" s="7" customFormat="1" x14ac:dyDescent="0.25">
      <c r="A381" s="7" t="s">
        <v>3494</v>
      </c>
      <c r="B381" s="7" t="s">
        <v>1198</v>
      </c>
      <c r="C381" s="7" t="s">
        <v>4130</v>
      </c>
      <c r="D381" s="7" t="s">
        <v>1199</v>
      </c>
      <c r="E381" s="7" t="s">
        <v>277</v>
      </c>
      <c r="F381" s="7" t="s">
        <v>42</v>
      </c>
      <c r="G381" s="7" t="s">
        <v>65</v>
      </c>
      <c r="H381" s="7">
        <v>2500</v>
      </c>
      <c r="I381" s="7">
        <v>2020</v>
      </c>
      <c r="J381" s="7" t="s">
        <v>1200</v>
      </c>
      <c r="K381" s="7" t="s">
        <v>1201</v>
      </c>
      <c r="L381" s="8">
        <v>44070</v>
      </c>
      <c r="M381" s="7" t="s">
        <v>32</v>
      </c>
      <c r="N381" s="8">
        <v>46375</v>
      </c>
      <c r="O381" s="7">
        <v>221</v>
      </c>
      <c r="P381" s="9">
        <v>946600</v>
      </c>
      <c r="Q381" s="7" t="s">
        <v>18</v>
      </c>
    </row>
    <row r="382" spans="1:17" s="7" customFormat="1" x14ac:dyDescent="0.25">
      <c r="A382" s="7" t="s">
        <v>3277</v>
      </c>
      <c r="B382" s="7" t="s">
        <v>485</v>
      </c>
      <c r="C382" s="7" t="s">
        <v>4122</v>
      </c>
      <c r="D382" s="7" t="s">
        <v>431</v>
      </c>
      <c r="E382" s="7" t="s">
        <v>277</v>
      </c>
      <c r="F382" s="7" t="s">
        <v>242</v>
      </c>
      <c r="G382" s="7" t="s">
        <v>463</v>
      </c>
      <c r="H382" s="7">
        <v>2300</v>
      </c>
      <c r="I382" s="7">
        <v>2017</v>
      </c>
      <c r="J382" s="7" t="s">
        <v>486</v>
      </c>
      <c r="K382" s="7" t="s">
        <v>487</v>
      </c>
      <c r="L382" s="8">
        <v>42755</v>
      </c>
      <c r="M382" s="7" t="s">
        <v>32</v>
      </c>
      <c r="N382" s="8">
        <v>46375</v>
      </c>
      <c r="O382" s="7">
        <v>221</v>
      </c>
      <c r="P382" s="9">
        <v>946600</v>
      </c>
      <c r="Q382" s="7" t="s">
        <v>4197</v>
      </c>
    </row>
    <row r="383" spans="1:17" s="7" customFormat="1" x14ac:dyDescent="0.25">
      <c r="A383" s="7" t="s">
        <v>3973</v>
      </c>
      <c r="B383" s="7" t="s">
        <v>2681</v>
      </c>
      <c r="C383" s="7" t="s">
        <v>4128</v>
      </c>
      <c r="D383" s="7" t="s">
        <v>72</v>
      </c>
      <c r="E383" s="7" t="s">
        <v>277</v>
      </c>
      <c r="F383" s="7" t="s">
        <v>1217</v>
      </c>
      <c r="G383" s="7" t="s">
        <v>2682</v>
      </c>
      <c r="H383" s="7">
        <v>3198</v>
      </c>
      <c r="I383" s="7">
        <v>2023</v>
      </c>
      <c r="J383" s="7" t="s">
        <v>2683</v>
      </c>
      <c r="K383" s="7" t="s">
        <v>2684</v>
      </c>
      <c r="L383" s="8">
        <v>44984</v>
      </c>
      <c r="M383" s="7" t="s">
        <v>32</v>
      </c>
      <c r="N383" s="8">
        <v>46375</v>
      </c>
      <c r="O383" s="7">
        <v>231</v>
      </c>
      <c r="P383" s="9">
        <v>1110300</v>
      </c>
      <c r="Q383" s="7" t="s">
        <v>18</v>
      </c>
    </row>
    <row r="384" spans="1:17" s="7" customFormat="1" x14ac:dyDescent="0.25">
      <c r="A384" s="7" t="s">
        <v>4039</v>
      </c>
      <c r="B384" s="7" t="s">
        <v>2888</v>
      </c>
      <c r="C384" s="7" t="s">
        <v>4158</v>
      </c>
      <c r="D384" s="7" t="s">
        <v>2889</v>
      </c>
      <c r="E384" s="7" t="s">
        <v>4195</v>
      </c>
      <c r="F384" s="7" t="s">
        <v>112</v>
      </c>
      <c r="G384" s="7" t="s">
        <v>2170</v>
      </c>
      <c r="H384" s="7">
        <v>184</v>
      </c>
      <c r="I384" s="7">
        <v>2024</v>
      </c>
      <c r="J384" s="7" t="s">
        <v>2890</v>
      </c>
      <c r="K384" s="7" t="s">
        <v>2891</v>
      </c>
      <c r="L384" s="8">
        <v>45672</v>
      </c>
      <c r="M384" s="7" t="s">
        <v>32</v>
      </c>
      <c r="N384" s="8">
        <v>46376</v>
      </c>
      <c r="O384" s="7">
        <v>120</v>
      </c>
      <c r="P384" s="9">
        <v>343300</v>
      </c>
      <c r="Q384" s="7" t="s">
        <v>4197</v>
      </c>
    </row>
    <row r="385" spans="1:17" s="7" customFormat="1" x14ac:dyDescent="0.25">
      <c r="A385" s="7" t="s">
        <v>4040</v>
      </c>
      <c r="B385" s="7" t="s">
        <v>2892</v>
      </c>
      <c r="C385" s="7" t="s">
        <v>4178</v>
      </c>
      <c r="D385" s="7" t="s">
        <v>1452</v>
      </c>
      <c r="E385" s="7" t="s">
        <v>4195</v>
      </c>
      <c r="F385" s="7" t="s">
        <v>112</v>
      </c>
      <c r="G385" s="7" t="s">
        <v>2170</v>
      </c>
      <c r="H385" s="7">
        <v>190</v>
      </c>
      <c r="I385" s="7">
        <v>2024</v>
      </c>
      <c r="J385" s="7" t="s">
        <v>2893</v>
      </c>
      <c r="K385" s="7" t="s">
        <v>2894</v>
      </c>
      <c r="L385" s="8">
        <v>45672</v>
      </c>
      <c r="M385" s="7" t="s">
        <v>32</v>
      </c>
      <c r="N385" s="8">
        <v>46376</v>
      </c>
      <c r="O385" s="7">
        <v>120</v>
      </c>
      <c r="P385" s="9">
        <v>343300</v>
      </c>
      <c r="Q385" s="7" t="s">
        <v>4197</v>
      </c>
    </row>
    <row r="386" spans="1:17" s="7" customFormat="1" x14ac:dyDescent="0.25">
      <c r="A386" s="7" t="s">
        <v>3987</v>
      </c>
      <c r="B386" s="7" t="s">
        <v>2726</v>
      </c>
      <c r="C386" s="7" t="s">
        <v>4143</v>
      </c>
      <c r="D386" s="7" t="s">
        <v>1535</v>
      </c>
      <c r="E386" s="7" t="s">
        <v>277</v>
      </c>
      <c r="F386" s="7" t="s">
        <v>42</v>
      </c>
      <c r="G386" s="7" t="s">
        <v>1005</v>
      </c>
      <c r="H386" s="7">
        <v>2776</v>
      </c>
      <c r="I386" s="7">
        <v>2021</v>
      </c>
      <c r="J386" s="7" t="s">
        <v>2727</v>
      </c>
      <c r="K386" s="7" t="s">
        <v>2728</v>
      </c>
      <c r="L386" s="8">
        <v>44238</v>
      </c>
      <c r="M386" s="7" t="s">
        <v>32</v>
      </c>
      <c r="N386" s="8">
        <v>46377</v>
      </c>
      <c r="O386" s="7">
        <v>231</v>
      </c>
      <c r="P386" s="9">
        <v>1110300</v>
      </c>
      <c r="Q386" s="7" t="s">
        <v>4197</v>
      </c>
    </row>
    <row r="387" spans="1:17" s="7" customFormat="1" x14ac:dyDescent="0.25">
      <c r="A387" s="7" t="s">
        <v>3725</v>
      </c>
      <c r="B387" s="7" t="s">
        <v>1920</v>
      </c>
      <c r="C387" s="7" t="s">
        <v>4159</v>
      </c>
      <c r="D387" s="7" t="s">
        <v>162</v>
      </c>
      <c r="E387" s="7" t="s">
        <v>4195</v>
      </c>
      <c r="F387" s="7" t="s">
        <v>198</v>
      </c>
      <c r="G387" s="7" t="s">
        <v>199</v>
      </c>
      <c r="H387" s="7">
        <v>249</v>
      </c>
      <c r="I387" s="7">
        <v>2022</v>
      </c>
      <c r="J387" s="7" t="s">
        <v>1921</v>
      </c>
      <c r="K387" s="7" t="s">
        <v>1922</v>
      </c>
      <c r="L387" s="8">
        <v>44582</v>
      </c>
      <c r="M387" s="7" t="s">
        <v>32</v>
      </c>
      <c r="N387" s="8">
        <v>46377</v>
      </c>
      <c r="O387" s="7">
        <v>130</v>
      </c>
      <c r="P387" s="9">
        <v>761400</v>
      </c>
      <c r="Q387" s="7" t="s">
        <v>18</v>
      </c>
    </row>
    <row r="388" spans="1:17" s="7" customFormat="1" x14ac:dyDescent="0.25">
      <c r="A388" s="7" t="s">
        <v>3339</v>
      </c>
      <c r="B388" s="7" t="s">
        <v>694</v>
      </c>
      <c r="C388" s="7" t="s">
        <v>4130</v>
      </c>
      <c r="D388" s="7" t="s">
        <v>695</v>
      </c>
      <c r="E388" s="7" t="s">
        <v>277</v>
      </c>
      <c r="F388" s="7" t="s">
        <v>42</v>
      </c>
      <c r="G388" s="7" t="s">
        <v>65</v>
      </c>
      <c r="H388" s="7">
        <v>2500</v>
      </c>
      <c r="I388" s="7">
        <v>2017</v>
      </c>
      <c r="J388" s="7" t="s">
        <v>696</v>
      </c>
      <c r="K388" s="7" t="s">
        <v>697</v>
      </c>
      <c r="L388" s="8">
        <v>42972</v>
      </c>
      <c r="M388" s="7" t="s">
        <v>32</v>
      </c>
      <c r="N388" s="8">
        <v>46378</v>
      </c>
      <c r="O388" s="7">
        <v>221</v>
      </c>
      <c r="P388" s="9">
        <v>946600</v>
      </c>
      <c r="Q388" s="7" t="s">
        <v>18</v>
      </c>
    </row>
    <row r="389" spans="1:17" s="10" customFormat="1" hidden="1" x14ac:dyDescent="0.25">
      <c r="A389" s="10" t="s">
        <v>3361</v>
      </c>
      <c r="B389" s="10" t="s">
        <v>765</v>
      </c>
      <c r="C389" s="10" t="s">
        <v>4154</v>
      </c>
      <c r="D389" s="10" t="s">
        <v>444</v>
      </c>
      <c r="E389" s="10" t="s">
        <v>4195</v>
      </c>
      <c r="F389" s="10" t="s">
        <v>112</v>
      </c>
      <c r="G389" s="10" t="s">
        <v>737</v>
      </c>
      <c r="H389" s="10">
        <v>300</v>
      </c>
      <c r="I389" s="10">
        <v>2018</v>
      </c>
      <c r="J389" s="10" t="s">
        <v>766</v>
      </c>
      <c r="K389" s="10" t="s">
        <v>767</v>
      </c>
      <c r="L389" s="11">
        <v>43088</v>
      </c>
      <c r="M389" s="10" t="s">
        <v>32</v>
      </c>
      <c r="N389" s="11">
        <v>46378</v>
      </c>
      <c r="O389" s="10">
        <v>130</v>
      </c>
      <c r="P389" s="12"/>
      <c r="Q389" s="10" t="s">
        <v>18</v>
      </c>
    </row>
    <row r="390" spans="1:17" s="7" customFormat="1" x14ac:dyDescent="0.25">
      <c r="A390" s="7" t="s">
        <v>3355</v>
      </c>
      <c r="B390" s="7" t="s">
        <v>746</v>
      </c>
      <c r="C390" s="7" t="s">
        <v>4142</v>
      </c>
      <c r="D390" s="7" t="s">
        <v>72</v>
      </c>
      <c r="E390" s="7" t="s">
        <v>4195</v>
      </c>
      <c r="F390" s="7" t="s">
        <v>112</v>
      </c>
      <c r="G390" s="7" t="s">
        <v>737</v>
      </c>
      <c r="H390" s="7">
        <v>300</v>
      </c>
      <c r="I390" s="7">
        <v>2018</v>
      </c>
      <c r="J390" s="7" t="s">
        <v>747</v>
      </c>
      <c r="K390" s="7" t="s">
        <v>748</v>
      </c>
      <c r="L390" s="8">
        <v>43088</v>
      </c>
      <c r="M390" s="7" t="s">
        <v>32</v>
      </c>
      <c r="N390" s="8">
        <v>46378</v>
      </c>
      <c r="O390" s="7">
        <v>130</v>
      </c>
      <c r="P390" s="9">
        <v>761400</v>
      </c>
      <c r="Q390" s="7" t="s">
        <v>18</v>
      </c>
    </row>
    <row r="391" spans="1:17" s="7" customFormat="1" x14ac:dyDescent="0.25">
      <c r="A391" s="7" t="s">
        <v>3880</v>
      </c>
      <c r="B391" s="7" t="s">
        <v>2397</v>
      </c>
      <c r="C391" s="7" t="s">
        <v>4121</v>
      </c>
      <c r="D391" s="7" t="s">
        <v>268</v>
      </c>
      <c r="E391" s="7" t="s">
        <v>277</v>
      </c>
      <c r="F391" s="7" t="s">
        <v>2398</v>
      </c>
      <c r="G391" s="7" t="s">
        <v>2399</v>
      </c>
      <c r="H391" s="7">
        <v>1997</v>
      </c>
      <c r="I391" s="7">
        <v>2023</v>
      </c>
      <c r="J391" s="7" t="s">
        <v>2400</v>
      </c>
      <c r="L391" s="8">
        <v>45058</v>
      </c>
      <c r="M391" s="7" t="s">
        <v>32</v>
      </c>
      <c r="N391" s="8">
        <v>46379</v>
      </c>
      <c r="O391" s="7">
        <v>310</v>
      </c>
      <c r="P391" s="9">
        <v>888400</v>
      </c>
      <c r="Q391" s="7" t="s">
        <v>18</v>
      </c>
    </row>
    <row r="392" spans="1:17" s="7" customFormat="1" x14ac:dyDescent="0.25">
      <c r="A392" s="7" t="s">
        <v>3881</v>
      </c>
      <c r="B392" s="7" t="s">
        <v>2401</v>
      </c>
      <c r="C392" s="7" t="s">
        <v>4133</v>
      </c>
      <c r="D392" s="7" t="s">
        <v>247</v>
      </c>
      <c r="E392" s="7" t="s">
        <v>277</v>
      </c>
      <c r="F392" s="7" t="s">
        <v>2398</v>
      </c>
      <c r="G392" s="7" t="s">
        <v>2399</v>
      </c>
      <c r="H392" s="7">
        <v>1997</v>
      </c>
      <c r="I392" s="7">
        <v>2023</v>
      </c>
      <c r="J392" s="7" t="s">
        <v>2402</v>
      </c>
      <c r="L392" s="8">
        <v>45058</v>
      </c>
      <c r="M392" s="7" t="s">
        <v>32</v>
      </c>
      <c r="N392" s="8">
        <v>46379</v>
      </c>
      <c r="O392" s="7">
        <v>310</v>
      </c>
      <c r="P392" s="9">
        <v>888400</v>
      </c>
      <c r="Q392" s="7" t="s">
        <v>18</v>
      </c>
    </row>
    <row r="393" spans="1:17" s="7" customFormat="1" x14ac:dyDescent="0.25">
      <c r="A393" s="7" t="s">
        <v>3485</v>
      </c>
      <c r="B393" s="7" t="s">
        <v>1169</v>
      </c>
      <c r="C393" s="7" t="s">
        <v>4130</v>
      </c>
      <c r="D393" s="7" t="s">
        <v>190</v>
      </c>
      <c r="E393" s="7" t="s">
        <v>4195</v>
      </c>
      <c r="F393" s="7" t="s">
        <v>198</v>
      </c>
      <c r="G393" s="7" t="s">
        <v>199</v>
      </c>
      <c r="H393" s="7">
        <v>250</v>
      </c>
      <c r="I393" s="7">
        <v>2019</v>
      </c>
      <c r="J393" s="7" t="s">
        <v>1170</v>
      </c>
      <c r="K393" s="7" t="s">
        <v>1171</v>
      </c>
      <c r="L393" s="8">
        <v>44020</v>
      </c>
      <c r="M393" s="7" t="s">
        <v>32</v>
      </c>
      <c r="N393" s="8">
        <v>46380</v>
      </c>
      <c r="O393" s="7">
        <v>130</v>
      </c>
      <c r="P393" s="9">
        <v>761400</v>
      </c>
      <c r="Q393" s="7" t="s">
        <v>18</v>
      </c>
    </row>
    <row r="394" spans="1:17" s="7" customFormat="1" x14ac:dyDescent="0.25">
      <c r="A394" s="7" t="s">
        <v>3943</v>
      </c>
      <c r="B394" s="7" t="s">
        <v>2589</v>
      </c>
      <c r="C394" s="7" t="s">
        <v>4137</v>
      </c>
      <c r="D394" s="7" t="s">
        <v>1492</v>
      </c>
      <c r="E394" s="7" t="s">
        <v>4195</v>
      </c>
      <c r="F394" s="7" t="s">
        <v>112</v>
      </c>
      <c r="G394" s="7" t="s">
        <v>1598</v>
      </c>
      <c r="H394" s="7">
        <v>291</v>
      </c>
      <c r="I394" s="7">
        <v>2023</v>
      </c>
      <c r="J394" s="7" t="s">
        <v>2590</v>
      </c>
      <c r="K394" s="7" t="s">
        <v>2591</v>
      </c>
      <c r="L394" s="8">
        <v>45141</v>
      </c>
      <c r="M394" s="7" t="s">
        <v>32</v>
      </c>
      <c r="N394" s="8">
        <v>46382</v>
      </c>
      <c r="O394" s="7">
        <v>130</v>
      </c>
      <c r="P394" s="9">
        <v>761400</v>
      </c>
      <c r="Q394" s="7" t="s">
        <v>18</v>
      </c>
    </row>
    <row r="395" spans="1:17" s="10" customFormat="1" hidden="1" x14ac:dyDescent="0.25">
      <c r="A395" s="10" t="s">
        <v>3316</v>
      </c>
      <c r="B395" s="10" t="s">
        <v>617</v>
      </c>
      <c r="C395" s="10" t="s">
        <v>4133</v>
      </c>
      <c r="D395" s="10" t="s">
        <v>247</v>
      </c>
      <c r="E395" s="10" t="s">
        <v>4195</v>
      </c>
      <c r="F395" s="10" t="s">
        <v>248</v>
      </c>
      <c r="G395" s="10" t="s">
        <v>404</v>
      </c>
      <c r="H395" s="10">
        <v>200</v>
      </c>
      <c r="I395" s="10">
        <v>2017</v>
      </c>
      <c r="J395" s="10" t="s">
        <v>618</v>
      </c>
      <c r="K395" s="10" t="s">
        <v>619</v>
      </c>
      <c r="L395" s="11">
        <v>42818</v>
      </c>
      <c r="M395" s="10" t="s">
        <v>32</v>
      </c>
      <c r="N395" s="11">
        <v>46382</v>
      </c>
      <c r="O395" s="10">
        <v>120</v>
      </c>
      <c r="P395" s="12"/>
      <c r="Q395" s="10" t="s">
        <v>18</v>
      </c>
    </row>
    <row r="396" spans="1:17" s="7" customFormat="1" x14ac:dyDescent="0.25">
      <c r="A396" s="7" t="s">
        <v>3577</v>
      </c>
      <c r="B396" s="7" t="s">
        <v>1461</v>
      </c>
      <c r="C396" s="7" t="s">
        <v>4178</v>
      </c>
      <c r="D396" s="7" t="s">
        <v>1452</v>
      </c>
      <c r="E396" s="7" t="s">
        <v>4195</v>
      </c>
      <c r="F396" s="7" t="s">
        <v>198</v>
      </c>
      <c r="G396" s="7" t="s">
        <v>712</v>
      </c>
      <c r="H396" s="7">
        <v>150</v>
      </c>
      <c r="I396" s="7">
        <v>2018</v>
      </c>
      <c r="J396" s="7" t="s">
        <v>1462</v>
      </c>
      <c r="K396" s="7" t="s">
        <v>1463</v>
      </c>
      <c r="L396" s="8">
        <v>43115</v>
      </c>
      <c r="M396" s="7" t="s">
        <v>32</v>
      </c>
      <c r="N396" s="8">
        <v>46382</v>
      </c>
      <c r="O396" s="7">
        <v>120</v>
      </c>
      <c r="P396" s="9">
        <v>343300</v>
      </c>
      <c r="Q396" s="7" t="s">
        <v>4197</v>
      </c>
    </row>
    <row r="397" spans="1:17" s="7" customFormat="1" x14ac:dyDescent="0.25">
      <c r="A397" s="7" t="s">
        <v>3420</v>
      </c>
      <c r="B397" s="7" t="s">
        <v>946</v>
      </c>
      <c r="C397" s="7" t="s">
        <v>4145</v>
      </c>
      <c r="D397" s="7" t="s">
        <v>290</v>
      </c>
      <c r="E397" s="7" t="s">
        <v>4195</v>
      </c>
      <c r="F397" s="7" t="s">
        <v>248</v>
      </c>
      <c r="G397" s="7" t="s">
        <v>947</v>
      </c>
      <c r="H397" s="7">
        <v>650</v>
      </c>
      <c r="I397" s="7">
        <v>2019</v>
      </c>
      <c r="J397" s="7" t="s">
        <v>948</v>
      </c>
      <c r="K397" s="7" t="s">
        <v>949</v>
      </c>
      <c r="L397" s="8">
        <v>43507</v>
      </c>
      <c r="M397" s="7" t="s">
        <v>32</v>
      </c>
      <c r="N397" s="8">
        <v>46383</v>
      </c>
      <c r="O397" s="7">
        <v>130</v>
      </c>
      <c r="P397" s="9">
        <v>761400</v>
      </c>
      <c r="Q397" s="7" t="s">
        <v>18</v>
      </c>
    </row>
    <row r="398" spans="1:17" s="7" customFormat="1" x14ac:dyDescent="0.25">
      <c r="A398" s="7" t="s">
        <v>3421</v>
      </c>
      <c r="B398" s="7" t="s">
        <v>950</v>
      </c>
      <c r="C398" s="7" t="s">
        <v>4145</v>
      </c>
      <c r="D398" s="7" t="s">
        <v>290</v>
      </c>
      <c r="E398" s="7" t="s">
        <v>4195</v>
      </c>
      <c r="F398" s="7" t="s">
        <v>248</v>
      </c>
      <c r="G398" s="7" t="s">
        <v>947</v>
      </c>
      <c r="H398" s="7">
        <v>650</v>
      </c>
      <c r="I398" s="7">
        <v>2019</v>
      </c>
      <c r="J398" s="7" t="s">
        <v>951</v>
      </c>
      <c r="K398" s="7" t="s">
        <v>952</v>
      </c>
      <c r="L398" s="8">
        <v>43507</v>
      </c>
      <c r="M398" s="7" t="s">
        <v>32</v>
      </c>
      <c r="N398" s="8">
        <v>46383</v>
      </c>
      <c r="O398" s="7">
        <v>130</v>
      </c>
      <c r="P398" s="9">
        <v>761400</v>
      </c>
      <c r="Q398" s="7" t="s">
        <v>18</v>
      </c>
    </row>
    <row r="399" spans="1:17" s="7" customFormat="1" x14ac:dyDescent="0.25">
      <c r="A399" s="7" t="s">
        <v>3422</v>
      </c>
      <c r="B399" s="7" t="s">
        <v>953</v>
      </c>
      <c r="C399" s="7" t="s">
        <v>4145</v>
      </c>
      <c r="D399" s="7" t="s">
        <v>290</v>
      </c>
      <c r="E399" s="7" t="s">
        <v>4195</v>
      </c>
      <c r="F399" s="7" t="s">
        <v>248</v>
      </c>
      <c r="G399" s="7" t="s">
        <v>947</v>
      </c>
      <c r="H399" s="7">
        <v>650</v>
      </c>
      <c r="I399" s="7">
        <v>2019</v>
      </c>
      <c r="J399" s="7" t="s">
        <v>954</v>
      </c>
      <c r="K399" s="7" t="s">
        <v>955</v>
      </c>
      <c r="L399" s="8">
        <v>43507</v>
      </c>
      <c r="M399" s="7" t="s">
        <v>32</v>
      </c>
      <c r="N399" s="8">
        <v>46383</v>
      </c>
      <c r="O399" s="7">
        <v>130</v>
      </c>
      <c r="P399" s="9">
        <v>761400</v>
      </c>
      <c r="Q399" s="7" t="s">
        <v>18</v>
      </c>
    </row>
    <row r="400" spans="1:17" s="7" customFormat="1" x14ac:dyDescent="0.25">
      <c r="A400" s="7" t="s">
        <v>3453</v>
      </c>
      <c r="B400" s="7" t="s">
        <v>1058</v>
      </c>
      <c r="C400" s="7" t="s">
        <v>4145</v>
      </c>
      <c r="D400" s="7" t="s">
        <v>290</v>
      </c>
      <c r="E400" s="7" t="s">
        <v>4195</v>
      </c>
      <c r="F400" s="7" t="s">
        <v>248</v>
      </c>
      <c r="G400" s="7" t="s">
        <v>947</v>
      </c>
      <c r="H400" s="7">
        <v>650</v>
      </c>
      <c r="I400" s="7">
        <v>2019</v>
      </c>
      <c r="J400" s="7" t="s">
        <v>1059</v>
      </c>
      <c r="K400" s="7" t="s">
        <v>1060</v>
      </c>
      <c r="L400" s="8">
        <v>43507</v>
      </c>
      <c r="M400" s="7" t="s">
        <v>32</v>
      </c>
      <c r="N400" s="8">
        <v>46383</v>
      </c>
      <c r="O400" s="7">
        <v>130</v>
      </c>
      <c r="P400" s="9">
        <v>761400</v>
      </c>
      <c r="Q400" s="7" t="s">
        <v>18</v>
      </c>
    </row>
    <row r="401" spans="1:17" s="7" customFormat="1" x14ac:dyDescent="0.25">
      <c r="A401" s="7" t="s">
        <v>4115</v>
      </c>
      <c r="B401" s="7" t="s">
        <v>3136</v>
      </c>
      <c r="C401" s="7" t="s">
        <v>4125</v>
      </c>
      <c r="D401" s="7" t="s">
        <v>271</v>
      </c>
      <c r="E401" s="7" t="s">
        <v>277</v>
      </c>
      <c r="F401" s="7" t="s">
        <v>2398</v>
      </c>
      <c r="G401" s="7" t="s">
        <v>2399</v>
      </c>
      <c r="H401" s="7">
        <v>1997</v>
      </c>
      <c r="I401" s="7">
        <v>2023</v>
      </c>
      <c r="J401" s="7" t="s">
        <v>3137</v>
      </c>
      <c r="L401" s="8">
        <v>45058</v>
      </c>
      <c r="M401" s="7" t="s">
        <v>32</v>
      </c>
      <c r="N401" s="8">
        <v>46383</v>
      </c>
      <c r="O401" s="7">
        <v>310</v>
      </c>
      <c r="P401" s="9">
        <v>888400</v>
      </c>
      <c r="Q401" s="7" t="s">
        <v>18</v>
      </c>
    </row>
    <row r="402" spans="1:17" s="7" customFormat="1" x14ac:dyDescent="0.25">
      <c r="A402" s="7" t="s">
        <v>3373</v>
      </c>
      <c r="B402" s="7" t="s">
        <v>800</v>
      </c>
      <c r="C402" s="7" t="s">
        <v>4125</v>
      </c>
      <c r="D402" s="7" t="s">
        <v>63</v>
      </c>
      <c r="E402" s="7" t="s">
        <v>49</v>
      </c>
      <c r="F402" s="7" t="s">
        <v>278</v>
      </c>
      <c r="G402" s="7" t="s">
        <v>279</v>
      </c>
      <c r="H402" s="7">
        <v>2982</v>
      </c>
      <c r="I402" s="7">
        <v>2018</v>
      </c>
      <c r="J402" s="7" t="s">
        <v>801</v>
      </c>
      <c r="K402" s="7" t="s">
        <v>802</v>
      </c>
      <c r="L402" s="8">
        <v>43154</v>
      </c>
      <c r="M402" s="7" t="s">
        <v>32</v>
      </c>
      <c r="N402" s="8">
        <v>46384</v>
      </c>
      <c r="O402" s="7">
        <v>231</v>
      </c>
      <c r="P402" s="9">
        <v>1110300</v>
      </c>
      <c r="Q402" s="7" t="s">
        <v>18</v>
      </c>
    </row>
    <row r="403" spans="1:17" s="7" customFormat="1" x14ac:dyDescent="0.25">
      <c r="A403" s="7" t="s">
        <v>3574</v>
      </c>
      <c r="B403" s="7" t="s">
        <v>1451</v>
      </c>
      <c r="C403" s="7" t="s">
        <v>4178</v>
      </c>
      <c r="D403" s="7" t="s">
        <v>1452</v>
      </c>
      <c r="E403" s="7" t="s">
        <v>41</v>
      </c>
      <c r="F403" s="7" t="s">
        <v>42</v>
      </c>
      <c r="G403" s="7" t="s">
        <v>451</v>
      </c>
      <c r="H403" s="7">
        <v>1400</v>
      </c>
      <c r="I403" s="7">
        <v>2018</v>
      </c>
      <c r="J403" s="7" t="s">
        <v>1453</v>
      </c>
      <c r="K403" s="7" t="s">
        <v>1454</v>
      </c>
      <c r="L403" s="8">
        <v>43115</v>
      </c>
      <c r="M403" s="7" t="s">
        <v>32</v>
      </c>
      <c r="N403" s="8">
        <v>46384</v>
      </c>
      <c r="O403" s="7">
        <v>511</v>
      </c>
      <c r="P403" s="9">
        <v>447300</v>
      </c>
      <c r="Q403" s="7" t="s">
        <v>4197</v>
      </c>
    </row>
    <row r="404" spans="1:17" s="10" customFormat="1" hidden="1" x14ac:dyDescent="0.25">
      <c r="A404" s="10" t="s">
        <v>3318</v>
      </c>
      <c r="B404" s="10" t="s">
        <v>623</v>
      </c>
      <c r="C404" s="10" t="s">
        <v>4158</v>
      </c>
      <c r="D404" s="10" t="s">
        <v>624</v>
      </c>
      <c r="E404" s="10" t="s">
        <v>4195</v>
      </c>
      <c r="F404" s="10" t="s">
        <v>248</v>
      </c>
      <c r="G404" s="10" t="s">
        <v>607</v>
      </c>
      <c r="H404" s="10">
        <v>150</v>
      </c>
      <c r="I404" s="10">
        <v>2017</v>
      </c>
      <c r="J404" s="10" t="s">
        <v>625</v>
      </c>
      <c r="K404" s="10" t="s">
        <v>626</v>
      </c>
      <c r="L404" s="11">
        <v>42782</v>
      </c>
      <c r="M404" s="10" t="s">
        <v>23</v>
      </c>
      <c r="N404" s="11">
        <v>46384</v>
      </c>
      <c r="O404" s="10">
        <v>120</v>
      </c>
      <c r="P404" s="12"/>
      <c r="Q404" s="10" t="s">
        <v>4197</v>
      </c>
    </row>
    <row r="405" spans="1:17" s="7" customFormat="1" x14ac:dyDescent="0.25">
      <c r="A405" s="7" t="s">
        <v>3319</v>
      </c>
      <c r="B405" s="7" t="s">
        <v>627</v>
      </c>
      <c r="C405" s="7" t="s">
        <v>4158</v>
      </c>
      <c r="D405" s="7" t="s">
        <v>624</v>
      </c>
      <c r="E405" s="7" t="s">
        <v>4195</v>
      </c>
      <c r="F405" s="7" t="s">
        <v>248</v>
      </c>
      <c r="G405" s="7" t="s">
        <v>607</v>
      </c>
      <c r="H405" s="7">
        <v>150</v>
      </c>
      <c r="I405" s="7">
        <v>2017</v>
      </c>
      <c r="J405" s="7" t="s">
        <v>628</v>
      </c>
      <c r="K405" s="7" t="s">
        <v>629</v>
      </c>
      <c r="L405" s="8">
        <v>42782</v>
      </c>
      <c r="M405" s="7" t="s">
        <v>32</v>
      </c>
      <c r="N405" s="8">
        <v>46384</v>
      </c>
      <c r="O405" s="7">
        <v>120</v>
      </c>
      <c r="P405" s="9">
        <v>343300</v>
      </c>
      <c r="Q405" s="7" t="s">
        <v>4197</v>
      </c>
    </row>
    <row r="406" spans="1:17" s="7" customFormat="1" x14ac:dyDescent="0.25">
      <c r="A406" s="7" t="s">
        <v>3320</v>
      </c>
      <c r="B406" s="7" t="s">
        <v>630</v>
      </c>
      <c r="C406" s="7" t="s">
        <v>4159</v>
      </c>
      <c r="D406" s="7" t="s">
        <v>162</v>
      </c>
      <c r="E406" s="7" t="s">
        <v>4195</v>
      </c>
      <c r="F406" s="7" t="s">
        <v>248</v>
      </c>
      <c r="G406" s="7" t="s">
        <v>607</v>
      </c>
      <c r="H406" s="7">
        <v>150</v>
      </c>
      <c r="I406" s="7">
        <v>2017</v>
      </c>
      <c r="J406" s="7" t="s">
        <v>631</v>
      </c>
      <c r="K406" s="7" t="s">
        <v>632</v>
      </c>
      <c r="L406" s="8">
        <v>42782</v>
      </c>
      <c r="M406" s="7" t="s">
        <v>32</v>
      </c>
      <c r="N406" s="8">
        <v>46384</v>
      </c>
      <c r="O406" s="7">
        <v>120</v>
      </c>
      <c r="P406" s="9">
        <v>343300</v>
      </c>
      <c r="Q406" s="7" t="s">
        <v>18</v>
      </c>
    </row>
    <row r="407" spans="1:17" s="10" customFormat="1" hidden="1" x14ac:dyDescent="0.25">
      <c r="A407" s="10" t="s">
        <v>3313</v>
      </c>
      <c r="B407" s="10" t="s">
        <v>606</v>
      </c>
      <c r="C407" s="10" t="s">
        <v>4156</v>
      </c>
      <c r="D407" s="10" t="s">
        <v>329</v>
      </c>
      <c r="E407" s="10" t="s">
        <v>4195</v>
      </c>
      <c r="F407" s="10" t="s">
        <v>248</v>
      </c>
      <c r="G407" s="10" t="s">
        <v>607</v>
      </c>
      <c r="H407" s="10">
        <v>150</v>
      </c>
      <c r="I407" s="10">
        <v>2017</v>
      </c>
      <c r="J407" s="10" t="s">
        <v>608</v>
      </c>
      <c r="K407" s="10" t="s">
        <v>609</v>
      </c>
      <c r="L407" s="11">
        <v>42782</v>
      </c>
      <c r="M407" s="10" t="s">
        <v>32</v>
      </c>
      <c r="N407" s="11">
        <v>46384</v>
      </c>
      <c r="O407" s="10">
        <v>120</v>
      </c>
      <c r="P407" s="12"/>
      <c r="Q407" s="10" t="s">
        <v>18</v>
      </c>
    </row>
    <row r="408" spans="1:17" s="7" customFormat="1" x14ac:dyDescent="0.25">
      <c r="A408" s="7" t="s">
        <v>3321</v>
      </c>
      <c r="B408" s="7" t="s">
        <v>633</v>
      </c>
      <c r="C408" s="7" t="s">
        <v>4158</v>
      </c>
      <c r="D408" s="7" t="s">
        <v>624</v>
      </c>
      <c r="E408" s="7" t="s">
        <v>4195</v>
      </c>
      <c r="F408" s="7" t="s">
        <v>248</v>
      </c>
      <c r="G408" s="7" t="s">
        <v>607</v>
      </c>
      <c r="H408" s="7">
        <v>150</v>
      </c>
      <c r="I408" s="7">
        <v>2017</v>
      </c>
      <c r="J408" s="7" t="s">
        <v>634</v>
      </c>
      <c r="K408" s="7" t="s">
        <v>635</v>
      </c>
      <c r="L408" s="8">
        <v>42782</v>
      </c>
      <c r="M408" s="7" t="s">
        <v>32</v>
      </c>
      <c r="N408" s="8">
        <v>46385</v>
      </c>
      <c r="O408" s="7">
        <v>120</v>
      </c>
      <c r="P408" s="9">
        <v>343300</v>
      </c>
      <c r="Q408" s="7" t="s">
        <v>4197</v>
      </c>
    </row>
    <row r="409" spans="1:17" s="7" customFormat="1" x14ac:dyDescent="0.25">
      <c r="A409" s="7" t="s">
        <v>3427</v>
      </c>
      <c r="B409" s="7" t="s">
        <v>970</v>
      </c>
      <c r="C409" s="7" t="s">
        <v>4170</v>
      </c>
      <c r="D409" s="7" t="s">
        <v>162</v>
      </c>
      <c r="E409" s="7" t="s">
        <v>4195</v>
      </c>
      <c r="F409" s="7" t="s">
        <v>198</v>
      </c>
      <c r="G409" s="7" t="s">
        <v>971</v>
      </c>
      <c r="H409" s="7">
        <v>150</v>
      </c>
      <c r="I409" s="7">
        <v>2018</v>
      </c>
      <c r="J409" s="7" t="s">
        <v>972</v>
      </c>
      <c r="K409" s="7" t="s">
        <v>973</v>
      </c>
      <c r="L409" s="8">
        <v>43612</v>
      </c>
      <c r="M409" s="7" t="s">
        <v>32</v>
      </c>
      <c r="N409" s="8">
        <v>46385</v>
      </c>
      <c r="O409" s="7">
        <v>120</v>
      </c>
      <c r="P409" s="9">
        <v>343300</v>
      </c>
      <c r="Q409" s="7" t="s">
        <v>18</v>
      </c>
    </row>
    <row r="410" spans="1:17" s="7" customFormat="1" x14ac:dyDescent="0.25">
      <c r="A410" s="7" t="s">
        <v>3490</v>
      </c>
      <c r="B410" s="7" t="s">
        <v>1184</v>
      </c>
      <c r="C410" s="7" t="s">
        <v>4145</v>
      </c>
      <c r="D410" s="7" t="s">
        <v>290</v>
      </c>
      <c r="E410" s="7" t="s">
        <v>277</v>
      </c>
      <c r="F410" s="7" t="s">
        <v>242</v>
      </c>
      <c r="G410" s="7" t="s">
        <v>318</v>
      </c>
      <c r="H410" s="7">
        <v>2000</v>
      </c>
      <c r="I410" s="7">
        <v>2020</v>
      </c>
      <c r="J410" s="7" t="s">
        <v>1185</v>
      </c>
      <c r="K410" s="7" t="s">
        <v>1186</v>
      </c>
      <c r="L410" s="8">
        <v>43863</v>
      </c>
      <c r="M410" s="7" t="s">
        <v>23</v>
      </c>
      <c r="N410" s="8">
        <v>46386</v>
      </c>
      <c r="O410" s="7">
        <v>221</v>
      </c>
      <c r="P410" s="9">
        <v>946600</v>
      </c>
      <c r="Q410" s="7" t="s">
        <v>18</v>
      </c>
    </row>
    <row r="411" spans="1:17" s="7" customFormat="1" x14ac:dyDescent="0.25">
      <c r="A411" s="7" t="s">
        <v>3491</v>
      </c>
      <c r="B411" s="7" t="s">
        <v>1187</v>
      </c>
      <c r="C411" s="7" t="s">
        <v>4145</v>
      </c>
      <c r="D411" s="7" t="s">
        <v>290</v>
      </c>
      <c r="E411" s="7" t="s">
        <v>277</v>
      </c>
      <c r="F411" s="7" t="s">
        <v>242</v>
      </c>
      <c r="G411" s="7" t="s">
        <v>318</v>
      </c>
      <c r="H411" s="7">
        <v>2000</v>
      </c>
      <c r="I411" s="7">
        <v>2020</v>
      </c>
      <c r="J411" s="7" t="s">
        <v>1188</v>
      </c>
      <c r="K411" s="7" t="s">
        <v>1189</v>
      </c>
      <c r="L411" s="8">
        <v>43863</v>
      </c>
      <c r="M411" s="7" t="s">
        <v>32</v>
      </c>
      <c r="N411" s="8">
        <v>46386</v>
      </c>
      <c r="O411" s="7">
        <v>221</v>
      </c>
      <c r="P411" s="9">
        <v>946600</v>
      </c>
      <c r="Q411" s="7" t="s">
        <v>18</v>
      </c>
    </row>
    <row r="412" spans="1:17" s="7" customFormat="1" x14ac:dyDescent="0.25">
      <c r="A412" s="7" t="s">
        <v>3750</v>
      </c>
      <c r="B412" s="7" t="s">
        <v>1999</v>
      </c>
      <c r="C412" s="7" t="s">
        <v>4139</v>
      </c>
      <c r="D412" s="7" t="s">
        <v>72</v>
      </c>
      <c r="E412" s="7" t="s">
        <v>4195</v>
      </c>
      <c r="F412" s="7" t="s">
        <v>198</v>
      </c>
      <c r="G412" s="7" t="s">
        <v>199</v>
      </c>
      <c r="H412" s="7">
        <v>249</v>
      </c>
      <c r="I412" s="7">
        <v>2022</v>
      </c>
      <c r="J412" s="7" t="s">
        <v>2000</v>
      </c>
      <c r="K412" s="7" t="s">
        <v>2001</v>
      </c>
      <c r="L412" s="8">
        <v>44582</v>
      </c>
      <c r="M412" s="7" t="s">
        <v>32</v>
      </c>
      <c r="N412" s="8">
        <v>46386</v>
      </c>
      <c r="O412" s="7">
        <v>130</v>
      </c>
      <c r="P412" s="9">
        <v>761400</v>
      </c>
      <c r="Q412" s="7" t="s">
        <v>4197</v>
      </c>
    </row>
    <row r="413" spans="1:17" s="7" customFormat="1" x14ac:dyDescent="0.25">
      <c r="A413" s="7" t="s">
        <v>3741</v>
      </c>
      <c r="B413" s="7" t="s">
        <v>1972</v>
      </c>
      <c r="C413" s="7" t="s">
        <v>4169</v>
      </c>
      <c r="D413" s="7" t="s">
        <v>162</v>
      </c>
      <c r="E413" s="7" t="s">
        <v>4195</v>
      </c>
      <c r="F413" s="7" t="s">
        <v>198</v>
      </c>
      <c r="G413" s="7" t="s">
        <v>199</v>
      </c>
      <c r="H413" s="7">
        <v>249</v>
      </c>
      <c r="I413" s="7">
        <v>2022</v>
      </c>
      <c r="J413" s="7" t="s">
        <v>1973</v>
      </c>
      <c r="K413" s="7" t="s">
        <v>1974</v>
      </c>
      <c r="L413" s="8">
        <v>44679</v>
      </c>
      <c r="M413" s="7" t="s">
        <v>32</v>
      </c>
      <c r="N413" s="8">
        <v>46386</v>
      </c>
      <c r="O413" s="7">
        <v>130</v>
      </c>
      <c r="P413" s="9">
        <v>761400</v>
      </c>
      <c r="Q413" s="7" t="s">
        <v>18</v>
      </c>
    </row>
    <row r="414" spans="1:17" s="7" customFormat="1" x14ac:dyDescent="0.25">
      <c r="A414" s="7" t="s">
        <v>3742</v>
      </c>
      <c r="B414" s="7" t="s">
        <v>1975</v>
      </c>
      <c r="C414" s="7" t="s">
        <v>4169</v>
      </c>
      <c r="D414" s="7" t="s">
        <v>162</v>
      </c>
      <c r="E414" s="7" t="s">
        <v>4195</v>
      </c>
      <c r="F414" s="7" t="s">
        <v>198</v>
      </c>
      <c r="G414" s="7" t="s">
        <v>199</v>
      </c>
      <c r="H414" s="7">
        <v>249</v>
      </c>
      <c r="I414" s="7">
        <v>2022</v>
      </c>
      <c r="J414" s="7" t="s">
        <v>1976</v>
      </c>
      <c r="K414" s="7" t="s">
        <v>1977</v>
      </c>
      <c r="L414" s="8">
        <v>44679</v>
      </c>
      <c r="M414" s="7" t="s">
        <v>32</v>
      </c>
      <c r="N414" s="8">
        <v>46386</v>
      </c>
      <c r="O414" s="7">
        <v>130</v>
      </c>
      <c r="P414" s="9">
        <v>761400</v>
      </c>
      <c r="Q414" s="7" t="s">
        <v>18</v>
      </c>
    </row>
    <row r="415" spans="1:17" s="7" customFormat="1" x14ac:dyDescent="0.25">
      <c r="A415" s="7" t="s">
        <v>3743</v>
      </c>
      <c r="B415" s="7" t="s">
        <v>1978</v>
      </c>
      <c r="C415" s="7" t="s">
        <v>4148</v>
      </c>
      <c r="D415" s="7" t="s">
        <v>329</v>
      </c>
      <c r="E415" s="7" t="s">
        <v>4195</v>
      </c>
      <c r="F415" s="7" t="s">
        <v>198</v>
      </c>
      <c r="G415" s="7" t="s">
        <v>199</v>
      </c>
      <c r="H415" s="7">
        <v>249</v>
      </c>
      <c r="I415" s="7">
        <v>2022</v>
      </c>
      <c r="J415" s="7" t="s">
        <v>1979</v>
      </c>
      <c r="K415" s="7" t="s">
        <v>1980</v>
      </c>
      <c r="L415" s="8">
        <v>44679</v>
      </c>
      <c r="M415" s="7" t="s">
        <v>32</v>
      </c>
      <c r="N415" s="8">
        <v>46386</v>
      </c>
      <c r="O415" s="7">
        <v>130</v>
      </c>
      <c r="P415" s="9">
        <v>761400</v>
      </c>
      <c r="Q415" s="7" t="s">
        <v>18</v>
      </c>
    </row>
    <row r="416" spans="1:17" x14ac:dyDescent="0.25">
      <c r="P416" s="20">
        <f>SUBTOTAL(9,P2:P415)</f>
        <v>294581200</v>
      </c>
    </row>
    <row r="417" spans="16:16" x14ac:dyDescent="0.25">
      <c r="P417" s="19"/>
    </row>
    <row r="419" spans="16:16" x14ac:dyDescent="0.25">
      <c r="P419" s="20"/>
    </row>
    <row r="420" spans="16:16" x14ac:dyDescent="0.25">
      <c r="P420" s="20"/>
    </row>
    <row r="421" spans="16:16" x14ac:dyDescent="0.25">
      <c r="P421" s="21"/>
    </row>
    <row r="1048576" spans="16:16" x14ac:dyDescent="0.25">
      <c r="P1048576">
        <f>SUBTOTAL(9,P2:P1048575)</f>
        <v>294581200</v>
      </c>
    </row>
  </sheetData>
  <autoFilter ref="A1:Q415" xr:uid="{E2535F37-00F9-4D36-90B1-95B30C661BEC}">
    <filterColumn colId="15">
      <customFilters>
        <customFilter operator="notEqual" val=" "/>
      </customFilters>
    </filterColumn>
  </autoFilter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1913ED-F067-4C05-98F8-D447C2AC851C}">
  <dimension ref="A3:D26"/>
  <sheetViews>
    <sheetView topLeftCell="A7" zoomScale="130" zoomScaleNormal="130" workbookViewId="0">
      <selection activeCell="F14" sqref="F14"/>
    </sheetView>
  </sheetViews>
  <sheetFormatPr baseColWidth="10" defaultRowHeight="15" x14ac:dyDescent="0.25"/>
  <cols>
    <col min="1" max="1" width="17.5703125" bestFit="1" customWidth="1"/>
    <col min="2" max="2" width="18.42578125" bestFit="1" customWidth="1"/>
    <col min="3" max="3" width="20.7109375" bestFit="1" customWidth="1"/>
    <col min="4" max="4" width="16.85546875" bestFit="1" customWidth="1"/>
  </cols>
  <sheetData>
    <row r="3" spans="1:4" x14ac:dyDescent="0.25">
      <c r="A3" s="5" t="s">
        <v>4200</v>
      </c>
      <c r="B3" t="s">
        <v>4222</v>
      </c>
      <c r="C3" t="s">
        <v>4225</v>
      </c>
      <c r="D3" t="s">
        <v>4202</v>
      </c>
    </row>
    <row r="4" spans="1:4" x14ac:dyDescent="0.25">
      <c r="A4" s="28" t="s">
        <v>18</v>
      </c>
      <c r="B4" s="28">
        <v>307</v>
      </c>
      <c r="C4" s="28">
        <v>797734.20195439737</v>
      </c>
      <c r="D4" s="29">
        <v>244904400</v>
      </c>
    </row>
    <row r="5" spans="1:4" x14ac:dyDescent="0.25">
      <c r="A5" s="40">
        <v>120</v>
      </c>
      <c r="B5" s="40">
        <v>1</v>
      </c>
      <c r="C5" s="41">
        <v>343300</v>
      </c>
      <c r="D5" s="41">
        <v>343300</v>
      </c>
    </row>
    <row r="6" spans="1:4" x14ac:dyDescent="0.25">
      <c r="A6" s="40">
        <v>130</v>
      </c>
      <c r="B6" s="40">
        <v>231</v>
      </c>
      <c r="C6" s="41">
        <v>761400</v>
      </c>
      <c r="D6" s="41">
        <v>175883400</v>
      </c>
    </row>
    <row r="7" spans="1:4" x14ac:dyDescent="0.25">
      <c r="A7" s="40">
        <v>221</v>
      </c>
      <c r="B7" s="40">
        <v>29</v>
      </c>
      <c r="C7" s="41">
        <v>946600</v>
      </c>
      <c r="D7" s="41">
        <v>27451400</v>
      </c>
    </row>
    <row r="8" spans="1:4" x14ac:dyDescent="0.25">
      <c r="A8" s="40">
        <v>222</v>
      </c>
      <c r="B8" s="40">
        <v>2</v>
      </c>
      <c r="C8" s="41">
        <v>1121400</v>
      </c>
      <c r="D8" s="41">
        <v>2242800</v>
      </c>
    </row>
    <row r="9" spans="1:4" x14ac:dyDescent="0.25">
      <c r="A9" s="40">
        <v>231</v>
      </c>
      <c r="B9" s="40">
        <v>12</v>
      </c>
      <c r="C9" s="41">
        <v>1110300</v>
      </c>
      <c r="D9" s="41">
        <v>13323600</v>
      </c>
    </row>
    <row r="10" spans="1:4" x14ac:dyDescent="0.25">
      <c r="A10" s="40">
        <v>232</v>
      </c>
      <c r="B10" s="40">
        <v>1</v>
      </c>
      <c r="C10" s="41">
        <v>1274000</v>
      </c>
      <c r="D10" s="41">
        <v>1274000</v>
      </c>
    </row>
    <row r="11" spans="1:4" x14ac:dyDescent="0.25">
      <c r="A11" s="40">
        <v>310</v>
      </c>
      <c r="B11" s="40">
        <v>11</v>
      </c>
      <c r="C11" s="41">
        <v>888400</v>
      </c>
      <c r="D11" s="41">
        <v>9772400</v>
      </c>
    </row>
    <row r="12" spans="1:4" x14ac:dyDescent="0.25">
      <c r="A12" s="40">
        <v>320</v>
      </c>
      <c r="B12" s="40">
        <v>3</v>
      </c>
      <c r="C12" s="41">
        <v>1282800</v>
      </c>
      <c r="D12" s="41">
        <v>3848400</v>
      </c>
    </row>
    <row r="13" spans="1:4" x14ac:dyDescent="0.25">
      <c r="A13" s="40">
        <v>430</v>
      </c>
      <c r="B13" s="40">
        <v>1</v>
      </c>
      <c r="C13" s="41">
        <v>1510600</v>
      </c>
      <c r="D13" s="41">
        <v>1510600</v>
      </c>
    </row>
    <row r="14" spans="1:4" x14ac:dyDescent="0.25">
      <c r="A14" s="40">
        <v>511</v>
      </c>
      <c r="B14" s="40">
        <v>4</v>
      </c>
      <c r="C14" s="41">
        <v>447300</v>
      </c>
      <c r="D14" s="41">
        <v>1789200</v>
      </c>
    </row>
    <row r="15" spans="1:4" x14ac:dyDescent="0.25">
      <c r="A15" s="40">
        <v>521</v>
      </c>
      <c r="B15" s="40">
        <v>5</v>
      </c>
      <c r="C15" s="41">
        <v>544700</v>
      </c>
      <c r="D15" s="41">
        <v>2723500</v>
      </c>
    </row>
    <row r="16" spans="1:4" x14ac:dyDescent="0.25">
      <c r="A16" s="40">
        <v>522</v>
      </c>
      <c r="B16" s="40">
        <v>7</v>
      </c>
      <c r="C16" s="41">
        <v>677400</v>
      </c>
      <c r="D16" s="41">
        <v>4741800</v>
      </c>
    </row>
    <row r="17" spans="1:4" x14ac:dyDescent="0.25">
      <c r="A17" s="28" t="s">
        <v>4197</v>
      </c>
      <c r="B17" s="28">
        <v>70</v>
      </c>
      <c r="C17" s="29">
        <v>729068.57142857148</v>
      </c>
      <c r="D17" s="29">
        <v>51034800</v>
      </c>
    </row>
    <row r="18" spans="1:4" x14ac:dyDescent="0.25">
      <c r="A18" s="40">
        <v>120</v>
      </c>
      <c r="B18" s="40">
        <v>10</v>
      </c>
      <c r="C18" s="41">
        <v>343300</v>
      </c>
      <c r="D18" s="41">
        <v>3433000</v>
      </c>
    </row>
    <row r="19" spans="1:4" x14ac:dyDescent="0.25">
      <c r="A19" s="40">
        <v>130</v>
      </c>
      <c r="B19" s="40">
        <v>48</v>
      </c>
      <c r="C19" s="41">
        <v>761400</v>
      </c>
      <c r="D19" s="41">
        <v>36547200</v>
      </c>
    </row>
    <row r="20" spans="1:4" x14ac:dyDescent="0.25">
      <c r="A20" s="40">
        <v>221</v>
      </c>
      <c r="B20" s="40">
        <v>6</v>
      </c>
      <c r="C20" s="41">
        <v>946600</v>
      </c>
      <c r="D20" s="41">
        <v>5679600</v>
      </c>
    </row>
    <row r="21" spans="1:4" x14ac:dyDescent="0.25">
      <c r="A21" s="40">
        <v>231</v>
      </c>
      <c r="B21" s="40">
        <v>2</v>
      </c>
      <c r="C21" s="41">
        <v>1110300</v>
      </c>
      <c r="D21" s="41">
        <v>2220600</v>
      </c>
    </row>
    <row r="22" spans="1:4" x14ac:dyDescent="0.25">
      <c r="A22" s="40">
        <v>232</v>
      </c>
      <c r="B22" s="40">
        <v>1</v>
      </c>
      <c r="C22" s="41">
        <v>1274000</v>
      </c>
      <c r="D22" s="41">
        <v>1274000</v>
      </c>
    </row>
    <row r="23" spans="1:4" x14ac:dyDescent="0.25">
      <c r="A23" s="40">
        <v>310</v>
      </c>
      <c r="B23" s="40">
        <v>1</v>
      </c>
      <c r="C23" s="41">
        <v>888400</v>
      </c>
      <c r="D23" s="41">
        <v>888400</v>
      </c>
    </row>
    <row r="24" spans="1:4" x14ac:dyDescent="0.25">
      <c r="A24" s="40">
        <v>511</v>
      </c>
      <c r="B24" s="40">
        <v>1</v>
      </c>
      <c r="C24" s="41">
        <v>447300</v>
      </c>
      <c r="D24" s="41">
        <v>447300</v>
      </c>
    </row>
    <row r="25" spans="1:4" x14ac:dyDescent="0.25">
      <c r="A25" s="28">
        <v>521</v>
      </c>
      <c r="B25" s="28">
        <v>1</v>
      </c>
      <c r="C25" s="29">
        <v>544700</v>
      </c>
      <c r="D25" s="29">
        <v>544700</v>
      </c>
    </row>
    <row r="26" spans="1:4" x14ac:dyDescent="0.25">
      <c r="A26" s="28" t="s">
        <v>4201</v>
      </c>
      <c r="B26" s="28">
        <v>377</v>
      </c>
      <c r="C26" s="29">
        <v>784984.61538461538</v>
      </c>
      <c r="D26" s="29">
        <v>295939200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F5ECB2-63B8-4834-B2FB-C01EF8FC78CF}">
  <dimension ref="A1:S378"/>
  <sheetViews>
    <sheetView workbookViewId="0">
      <pane ySplit="1" topLeftCell="A2" activePane="bottomLeft" state="frozen"/>
      <selection pane="bottomLeft" activeCell="A2" sqref="A2"/>
    </sheetView>
  </sheetViews>
  <sheetFormatPr baseColWidth="10" defaultRowHeight="15" x14ac:dyDescent="0.25"/>
  <cols>
    <col min="1" max="1" width="5" bestFit="1" customWidth="1"/>
    <col min="5" max="5" width="65" bestFit="1" customWidth="1"/>
    <col min="6" max="6" width="38" bestFit="1" customWidth="1"/>
    <col min="17" max="17" width="13.140625" bestFit="1" customWidth="1"/>
    <col min="18" max="18" width="15.7109375" bestFit="1" customWidth="1"/>
    <col min="19" max="19" width="13.140625" bestFit="1" customWidth="1"/>
  </cols>
  <sheetData>
    <row r="1" spans="1:19" x14ac:dyDescent="0.25">
      <c r="A1" s="70" t="s">
        <v>4300</v>
      </c>
      <c r="B1" s="2" t="s">
        <v>1</v>
      </c>
      <c r="C1" s="2" t="s">
        <v>2</v>
      </c>
      <c r="D1" s="4" t="s">
        <v>3149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8</v>
      </c>
      <c r="K1" s="2" t="s">
        <v>9</v>
      </c>
      <c r="L1" s="2" t="s">
        <v>10</v>
      </c>
      <c r="M1" s="2" t="s">
        <v>11</v>
      </c>
      <c r="N1" s="2" t="s">
        <v>12</v>
      </c>
      <c r="O1" s="74" t="s">
        <v>14</v>
      </c>
      <c r="P1" s="4" t="s">
        <v>4193</v>
      </c>
      <c r="Q1" s="4" t="s">
        <v>4194</v>
      </c>
      <c r="R1" s="4" t="s">
        <v>4196</v>
      </c>
    </row>
    <row r="2" spans="1:19" x14ac:dyDescent="0.25">
      <c r="A2">
        <v>1</v>
      </c>
      <c r="B2" t="s">
        <v>4037</v>
      </c>
      <c r="C2" t="s">
        <v>2882</v>
      </c>
      <c r="D2" t="s">
        <v>4122</v>
      </c>
      <c r="E2" t="s">
        <v>431</v>
      </c>
      <c r="F2" t="s">
        <v>4195</v>
      </c>
      <c r="G2" t="s">
        <v>112</v>
      </c>
      <c r="H2" t="s">
        <v>1598</v>
      </c>
      <c r="I2">
        <v>293</v>
      </c>
      <c r="J2">
        <v>2024</v>
      </c>
      <c r="K2" t="s">
        <v>2883</v>
      </c>
      <c r="L2" t="s">
        <v>2884</v>
      </c>
      <c r="M2" s="1">
        <v>45575</v>
      </c>
      <c r="N2" t="s">
        <v>32</v>
      </c>
      <c r="O2" s="1">
        <v>46305</v>
      </c>
      <c r="P2">
        <v>130</v>
      </c>
      <c r="Q2" s="3">
        <v>761400</v>
      </c>
      <c r="R2" t="s">
        <v>4197</v>
      </c>
      <c r="S2" s="3"/>
    </row>
    <row r="3" spans="1:19" x14ac:dyDescent="0.25">
      <c r="A3">
        <v>2</v>
      </c>
      <c r="B3" t="s">
        <v>4038</v>
      </c>
      <c r="C3" t="s">
        <v>2885</v>
      </c>
      <c r="D3" t="s">
        <v>4122</v>
      </c>
      <c r="E3" t="s">
        <v>431</v>
      </c>
      <c r="F3" t="s">
        <v>4195</v>
      </c>
      <c r="G3" t="s">
        <v>112</v>
      </c>
      <c r="H3" t="s">
        <v>1598</v>
      </c>
      <c r="I3">
        <v>293</v>
      </c>
      <c r="J3">
        <v>2024</v>
      </c>
      <c r="K3" t="s">
        <v>2886</v>
      </c>
      <c r="L3" t="s">
        <v>2887</v>
      </c>
      <c r="M3" s="1">
        <v>45575</v>
      </c>
      <c r="N3" t="s">
        <v>32</v>
      </c>
      <c r="O3" s="1">
        <v>46305</v>
      </c>
      <c r="P3">
        <v>130</v>
      </c>
      <c r="Q3" s="3">
        <v>761400</v>
      </c>
      <c r="R3" t="s">
        <v>4197</v>
      </c>
    </row>
    <row r="4" spans="1:19" x14ac:dyDescent="0.25">
      <c r="A4">
        <v>3</v>
      </c>
      <c r="B4" t="s">
        <v>4087</v>
      </c>
      <c r="C4" t="s">
        <v>3046</v>
      </c>
      <c r="D4" t="s">
        <v>4133</v>
      </c>
      <c r="E4" t="s">
        <v>247</v>
      </c>
      <c r="F4" t="s">
        <v>277</v>
      </c>
      <c r="G4" t="s">
        <v>42</v>
      </c>
      <c r="H4" t="s">
        <v>1005</v>
      </c>
      <c r="I4">
        <v>2800</v>
      </c>
      <c r="J4">
        <v>2026</v>
      </c>
      <c r="K4" t="s">
        <v>3047</v>
      </c>
      <c r="L4" t="s">
        <v>3048</v>
      </c>
      <c r="M4" s="1">
        <v>46031</v>
      </c>
      <c r="N4" t="s">
        <v>32</v>
      </c>
      <c r="O4" s="1">
        <v>46305</v>
      </c>
      <c r="P4">
        <v>231</v>
      </c>
      <c r="Q4" s="3">
        <v>1110300</v>
      </c>
      <c r="R4" t="s">
        <v>18</v>
      </c>
    </row>
    <row r="5" spans="1:19" x14ac:dyDescent="0.25">
      <c r="A5">
        <v>4</v>
      </c>
      <c r="B5" t="s">
        <v>4088</v>
      </c>
      <c r="C5" t="s">
        <v>3050</v>
      </c>
      <c r="D5" t="s">
        <v>4133</v>
      </c>
      <c r="E5" t="s">
        <v>247</v>
      </c>
      <c r="F5" t="s">
        <v>277</v>
      </c>
      <c r="G5" t="s">
        <v>42</v>
      </c>
      <c r="H5" t="s">
        <v>1005</v>
      </c>
      <c r="I5">
        <v>2800</v>
      </c>
      <c r="J5">
        <v>2026</v>
      </c>
      <c r="K5" t="s">
        <v>3051</v>
      </c>
      <c r="L5" t="s">
        <v>3052</v>
      </c>
      <c r="M5" s="1">
        <v>46031</v>
      </c>
      <c r="N5" t="s">
        <v>32</v>
      </c>
      <c r="O5" s="1">
        <v>46305</v>
      </c>
      <c r="P5">
        <v>231</v>
      </c>
      <c r="Q5" s="3">
        <v>1110300</v>
      </c>
      <c r="R5" t="s">
        <v>18</v>
      </c>
    </row>
    <row r="6" spans="1:19" x14ac:dyDescent="0.25">
      <c r="A6">
        <v>5</v>
      </c>
      <c r="B6" t="s">
        <v>3217</v>
      </c>
      <c r="C6" t="s">
        <v>273</v>
      </c>
      <c r="D6" t="s">
        <v>4143</v>
      </c>
      <c r="E6" t="s">
        <v>274</v>
      </c>
      <c r="F6" t="s">
        <v>277</v>
      </c>
      <c r="G6" t="s">
        <v>42</v>
      </c>
      <c r="H6" t="s">
        <v>65</v>
      </c>
      <c r="I6">
        <v>3000</v>
      </c>
      <c r="J6">
        <v>2012</v>
      </c>
      <c r="K6" t="s">
        <v>275</v>
      </c>
      <c r="L6">
        <v>150795</v>
      </c>
      <c r="M6" s="1">
        <v>40907</v>
      </c>
      <c r="N6" t="s">
        <v>32</v>
      </c>
      <c r="O6" s="1">
        <v>46309</v>
      </c>
      <c r="P6">
        <v>232</v>
      </c>
      <c r="Q6" s="3">
        <v>1274000</v>
      </c>
      <c r="R6" t="s">
        <v>4197</v>
      </c>
    </row>
    <row r="7" spans="1:19" x14ac:dyDescent="0.25">
      <c r="A7">
        <v>6</v>
      </c>
      <c r="B7" t="s">
        <v>4077</v>
      </c>
      <c r="C7" t="s">
        <v>3013</v>
      </c>
      <c r="D7" t="s">
        <v>4154</v>
      </c>
      <c r="E7" t="s">
        <v>135</v>
      </c>
      <c r="F7" t="s">
        <v>4195</v>
      </c>
      <c r="G7" t="s">
        <v>112</v>
      </c>
      <c r="H7" t="s">
        <v>2895</v>
      </c>
      <c r="I7">
        <v>293</v>
      </c>
      <c r="J7">
        <v>2025</v>
      </c>
      <c r="K7" t="s">
        <v>3014</v>
      </c>
      <c r="L7" t="s">
        <v>3015</v>
      </c>
      <c r="M7" s="1">
        <v>46017</v>
      </c>
      <c r="N7" t="s">
        <v>32</v>
      </c>
      <c r="O7" s="1">
        <v>46318</v>
      </c>
      <c r="P7">
        <v>130</v>
      </c>
      <c r="Q7" s="3">
        <v>761400</v>
      </c>
      <c r="R7" t="s">
        <v>18</v>
      </c>
    </row>
    <row r="8" spans="1:19" x14ac:dyDescent="0.25">
      <c r="A8">
        <v>7</v>
      </c>
      <c r="B8" t="s">
        <v>4078</v>
      </c>
      <c r="C8" t="s">
        <v>3017</v>
      </c>
      <c r="D8" t="s">
        <v>4154</v>
      </c>
      <c r="E8" t="s">
        <v>135</v>
      </c>
      <c r="F8" t="s">
        <v>4195</v>
      </c>
      <c r="G8" t="s">
        <v>112</v>
      </c>
      <c r="H8" t="s">
        <v>2895</v>
      </c>
      <c r="I8">
        <v>293</v>
      </c>
      <c r="J8">
        <v>2025</v>
      </c>
      <c r="K8" t="s">
        <v>3018</v>
      </c>
      <c r="L8" t="s">
        <v>3019</v>
      </c>
      <c r="M8" s="1">
        <v>46017</v>
      </c>
      <c r="N8" t="s">
        <v>32</v>
      </c>
      <c r="O8" s="1">
        <v>46318</v>
      </c>
      <c r="P8">
        <v>130</v>
      </c>
      <c r="Q8" s="3">
        <v>761400</v>
      </c>
      <c r="R8" t="s">
        <v>18</v>
      </c>
    </row>
    <row r="9" spans="1:19" x14ac:dyDescent="0.25">
      <c r="A9">
        <v>8</v>
      </c>
      <c r="B9" t="s">
        <v>4079</v>
      </c>
      <c r="C9" t="s">
        <v>3020</v>
      </c>
      <c r="D9" t="s">
        <v>4154</v>
      </c>
      <c r="E9" t="s">
        <v>135</v>
      </c>
      <c r="F9" t="s">
        <v>4195</v>
      </c>
      <c r="G9" t="s">
        <v>112</v>
      </c>
      <c r="H9" t="s">
        <v>2895</v>
      </c>
      <c r="I9">
        <v>293</v>
      </c>
      <c r="J9">
        <v>2025</v>
      </c>
      <c r="K9" t="s">
        <v>3021</v>
      </c>
      <c r="L9" t="s">
        <v>3022</v>
      </c>
      <c r="M9" s="1">
        <v>46017</v>
      </c>
      <c r="N9" t="s">
        <v>32</v>
      </c>
      <c r="O9" s="1">
        <v>46318</v>
      </c>
      <c r="P9">
        <v>130</v>
      </c>
      <c r="Q9" s="3">
        <v>761400</v>
      </c>
      <c r="R9" t="s">
        <v>18</v>
      </c>
    </row>
    <row r="10" spans="1:19" x14ac:dyDescent="0.25">
      <c r="A10">
        <v>9</v>
      </c>
      <c r="B10" t="s">
        <v>4097</v>
      </c>
      <c r="C10" t="s">
        <v>3081</v>
      </c>
      <c r="D10" t="s">
        <v>4128</v>
      </c>
      <c r="E10" t="s">
        <v>72</v>
      </c>
      <c r="F10" t="s">
        <v>41</v>
      </c>
      <c r="G10" t="s">
        <v>185</v>
      </c>
      <c r="H10" t="s">
        <v>2810</v>
      </c>
      <c r="I10">
        <v>1598</v>
      </c>
      <c r="J10">
        <v>2026</v>
      </c>
      <c r="K10" t="s">
        <v>3082</v>
      </c>
      <c r="L10" t="s">
        <v>3083</v>
      </c>
      <c r="M10" s="1">
        <v>46014</v>
      </c>
      <c r="N10" t="s">
        <v>32</v>
      </c>
      <c r="O10" s="1">
        <v>46318</v>
      </c>
      <c r="P10">
        <v>521</v>
      </c>
      <c r="Q10" s="3">
        <v>544700</v>
      </c>
      <c r="R10" t="s">
        <v>18</v>
      </c>
    </row>
    <row r="11" spans="1:19" x14ac:dyDescent="0.25">
      <c r="A11">
        <v>10</v>
      </c>
      <c r="B11" t="s">
        <v>4080</v>
      </c>
      <c r="C11" t="s">
        <v>3023</v>
      </c>
      <c r="D11" t="s">
        <v>4128</v>
      </c>
      <c r="E11" t="s">
        <v>72</v>
      </c>
      <c r="F11" t="s">
        <v>4195</v>
      </c>
      <c r="G11" t="s">
        <v>248</v>
      </c>
      <c r="H11" t="s">
        <v>249</v>
      </c>
      <c r="I11">
        <v>650</v>
      </c>
      <c r="J11">
        <v>2016</v>
      </c>
      <c r="K11" t="s">
        <v>3024</v>
      </c>
      <c r="L11" t="s">
        <v>3025</v>
      </c>
      <c r="M11" s="1">
        <v>42273</v>
      </c>
      <c r="N11" t="s">
        <v>32</v>
      </c>
      <c r="O11" s="1">
        <v>46318</v>
      </c>
      <c r="P11">
        <v>130</v>
      </c>
      <c r="Q11" s="3">
        <v>761400</v>
      </c>
      <c r="R11" t="s">
        <v>18</v>
      </c>
    </row>
    <row r="12" spans="1:19" x14ac:dyDescent="0.25">
      <c r="A12">
        <v>11</v>
      </c>
      <c r="B12" t="s">
        <v>3959</v>
      </c>
      <c r="C12" t="s">
        <v>2639</v>
      </c>
      <c r="D12" t="s">
        <v>4138</v>
      </c>
      <c r="E12" t="s">
        <v>501</v>
      </c>
      <c r="F12" t="s">
        <v>4195</v>
      </c>
      <c r="G12" t="s">
        <v>112</v>
      </c>
      <c r="H12" t="s">
        <v>1598</v>
      </c>
      <c r="I12">
        <v>291</v>
      </c>
      <c r="J12">
        <v>2023</v>
      </c>
      <c r="K12" t="s">
        <v>2640</v>
      </c>
      <c r="L12" t="s">
        <v>2641</v>
      </c>
      <c r="M12" s="1">
        <v>45266</v>
      </c>
      <c r="N12" t="s">
        <v>32</v>
      </c>
      <c r="O12" s="1">
        <v>46320</v>
      </c>
      <c r="P12">
        <v>130</v>
      </c>
      <c r="Q12" s="3">
        <v>761400</v>
      </c>
      <c r="R12" t="s">
        <v>18</v>
      </c>
    </row>
    <row r="13" spans="1:19" x14ac:dyDescent="0.25">
      <c r="A13">
        <v>12</v>
      </c>
      <c r="B13" t="s">
        <v>3960</v>
      </c>
      <c r="C13" t="s">
        <v>2642</v>
      </c>
      <c r="D13" t="s">
        <v>4138</v>
      </c>
      <c r="E13" t="s">
        <v>501</v>
      </c>
      <c r="F13" t="s">
        <v>4195</v>
      </c>
      <c r="G13" t="s">
        <v>112</v>
      </c>
      <c r="H13" t="s">
        <v>1598</v>
      </c>
      <c r="I13">
        <v>291</v>
      </c>
      <c r="J13">
        <v>2023</v>
      </c>
      <c r="K13" t="s">
        <v>2643</v>
      </c>
      <c r="L13" t="s">
        <v>2644</v>
      </c>
      <c r="M13" s="1">
        <v>45266</v>
      </c>
      <c r="N13" t="s">
        <v>32</v>
      </c>
      <c r="O13" s="1">
        <v>46320</v>
      </c>
      <c r="P13">
        <v>130</v>
      </c>
      <c r="Q13" s="3">
        <v>761400</v>
      </c>
      <c r="R13" t="s">
        <v>18</v>
      </c>
    </row>
    <row r="14" spans="1:19" x14ac:dyDescent="0.25">
      <c r="A14">
        <v>13</v>
      </c>
      <c r="B14" t="s">
        <v>3957</v>
      </c>
      <c r="C14" t="s">
        <v>2633</v>
      </c>
      <c r="D14" t="s">
        <v>4126</v>
      </c>
      <c r="E14" t="s">
        <v>316</v>
      </c>
      <c r="F14" t="s">
        <v>4195</v>
      </c>
      <c r="G14" t="s">
        <v>112</v>
      </c>
      <c r="H14" t="s">
        <v>1598</v>
      </c>
      <c r="I14">
        <v>291</v>
      </c>
      <c r="J14">
        <v>2023</v>
      </c>
      <c r="K14" t="s">
        <v>2634</v>
      </c>
      <c r="L14" t="s">
        <v>2635</v>
      </c>
      <c r="M14" s="1">
        <v>45266</v>
      </c>
      <c r="N14" t="s">
        <v>32</v>
      </c>
      <c r="O14" s="1">
        <v>46320</v>
      </c>
      <c r="P14">
        <v>130</v>
      </c>
      <c r="Q14" s="3">
        <v>761400</v>
      </c>
      <c r="R14" t="s">
        <v>18</v>
      </c>
    </row>
    <row r="15" spans="1:19" x14ac:dyDescent="0.25">
      <c r="A15">
        <v>14</v>
      </c>
      <c r="B15" t="s">
        <v>3956</v>
      </c>
      <c r="C15" t="s">
        <v>2630</v>
      </c>
      <c r="D15" t="s">
        <v>4131</v>
      </c>
      <c r="E15" t="s">
        <v>97</v>
      </c>
      <c r="F15" t="s">
        <v>4195</v>
      </c>
      <c r="G15" t="s">
        <v>112</v>
      </c>
      <c r="H15" t="s">
        <v>1598</v>
      </c>
      <c r="I15">
        <v>291</v>
      </c>
      <c r="J15">
        <v>2023</v>
      </c>
      <c r="K15" t="s">
        <v>2631</v>
      </c>
      <c r="L15" t="s">
        <v>2632</v>
      </c>
      <c r="M15" s="1">
        <v>45266</v>
      </c>
      <c r="N15" t="s">
        <v>32</v>
      </c>
      <c r="O15" s="1">
        <v>46320</v>
      </c>
      <c r="P15">
        <v>130</v>
      </c>
      <c r="Q15" s="3">
        <v>761400</v>
      </c>
      <c r="R15" t="s">
        <v>18</v>
      </c>
    </row>
    <row r="16" spans="1:19" x14ac:dyDescent="0.25">
      <c r="A16">
        <v>15</v>
      </c>
      <c r="B16" t="s">
        <v>3962</v>
      </c>
      <c r="C16" t="s">
        <v>2648</v>
      </c>
      <c r="D16" t="s">
        <v>4121</v>
      </c>
      <c r="E16" t="s">
        <v>268</v>
      </c>
      <c r="F16" t="s">
        <v>277</v>
      </c>
      <c r="G16" t="s">
        <v>1217</v>
      </c>
      <c r="H16" t="s">
        <v>2649</v>
      </c>
      <c r="I16">
        <v>3198</v>
      </c>
      <c r="J16">
        <v>2023</v>
      </c>
      <c r="K16" t="s">
        <v>2650</v>
      </c>
      <c r="L16" t="s">
        <v>2651</v>
      </c>
      <c r="M16" s="1">
        <v>45272</v>
      </c>
      <c r="N16" t="s">
        <v>32</v>
      </c>
      <c r="O16" s="1">
        <v>46321</v>
      </c>
      <c r="P16">
        <v>231</v>
      </c>
      <c r="Q16" s="3">
        <v>1110300</v>
      </c>
      <c r="R16" t="s">
        <v>18</v>
      </c>
    </row>
    <row r="17" spans="1:18" x14ac:dyDescent="0.25">
      <c r="A17">
        <v>16</v>
      </c>
      <c r="B17" t="s">
        <v>3484</v>
      </c>
      <c r="C17" t="s">
        <v>1166</v>
      </c>
      <c r="D17" t="s">
        <v>4135</v>
      </c>
      <c r="E17" t="s">
        <v>162</v>
      </c>
      <c r="F17" t="s">
        <v>41</v>
      </c>
      <c r="G17" t="s">
        <v>42</v>
      </c>
      <c r="H17" t="s">
        <v>451</v>
      </c>
      <c r="I17">
        <v>1400</v>
      </c>
      <c r="J17">
        <v>2020</v>
      </c>
      <c r="K17" t="s">
        <v>1167</v>
      </c>
      <c r="L17" t="s">
        <v>1168</v>
      </c>
      <c r="M17" s="1">
        <v>43972</v>
      </c>
      <c r="N17" t="s">
        <v>32</v>
      </c>
      <c r="O17" s="1">
        <v>46322</v>
      </c>
      <c r="P17">
        <v>511</v>
      </c>
      <c r="Q17" s="3">
        <v>447300</v>
      </c>
      <c r="R17" t="s">
        <v>18</v>
      </c>
    </row>
    <row r="18" spans="1:18" x14ac:dyDescent="0.25">
      <c r="A18">
        <v>17</v>
      </c>
      <c r="B18" t="s">
        <v>3196</v>
      </c>
      <c r="C18" t="s">
        <v>197</v>
      </c>
      <c r="D18" t="s">
        <v>4125</v>
      </c>
      <c r="E18" t="s">
        <v>63</v>
      </c>
      <c r="F18" t="s">
        <v>4195</v>
      </c>
      <c r="G18" t="s">
        <v>198</v>
      </c>
      <c r="H18" t="s">
        <v>199</v>
      </c>
      <c r="I18">
        <v>250</v>
      </c>
      <c r="J18">
        <v>2010</v>
      </c>
      <c r="K18" t="s">
        <v>200</v>
      </c>
      <c r="L18" t="s">
        <v>201</v>
      </c>
      <c r="M18" s="1">
        <v>40670</v>
      </c>
      <c r="N18" t="s">
        <v>32</v>
      </c>
      <c r="O18" s="1">
        <v>46322</v>
      </c>
      <c r="P18">
        <v>130</v>
      </c>
      <c r="Q18" s="3">
        <v>761400</v>
      </c>
      <c r="R18" t="s">
        <v>18</v>
      </c>
    </row>
    <row r="19" spans="1:18" x14ac:dyDescent="0.25">
      <c r="A19">
        <v>18</v>
      </c>
      <c r="B19" t="s">
        <v>3395</v>
      </c>
      <c r="C19" t="s">
        <v>867</v>
      </c>
      <c r="D19" t="s">
        <v>4169</v>
      </c>
      <c r="E19" t="s">
        <v>162</v>
      </c>
      <c r="F19" t="s">
        <v>4195</v>
      </c>
      <c r="G19" t="s">
        <v>198</v>
      </c>
      <c r="H19" t="s">
        <v>199</v>
      </c>
      <c r="I19">
        <v>250</v>
      </c>
      <c r="J19">
        <v>2018</v>
      </c>
      <c r="K19" t="s">
        <v>868</v>
      </c>
      <c r="L19" t="s">
        <v>869</v>
      </c>
      <c r="M19" s="1">
        <v>43180</v>
      </c>
      <c r="N19" t="s">
        <v>32</v>
      </c>
      <c r="O19" s="1">
        <v>46322</v>
      </c>
      <c r="P19">
        <v>130</v>
      </c>
      <c r="Q19" s="3">
        <v>761400</v>
      </c>
      <c r="R19" t="s">
        <v>18</v>
      </c>
    </row>
    <row r="20" spans="1:18" x14ac:dyDescent="0.25">
      <c r="A20">
        <v>19</v>
      </c>
      <c r="B20" t="s">
        <v>4007</v>
      </c>
      <c r="C20" t="s">
        <v>2786</v>
      </c>
      <c r="D20" t="s">
        <v>4122</v>
      </c>
      <c r="E20" t="s">
        <v>431</v>
      </c>
      <c r="F20" t="s">
        <v>4195</v>
      </c>
      <c r="G20" t="s">
        <v>112</v>
      </c>
      <c r="H20" t="s">
        <v>1598</v>
      </c>
      <c r="I20">
        <v>293</v>
      </c>
      <c r="J20">
        <v>2024</v>
      </c>
      <c r="K20" t="s">
        <v>2787</v>
      </c>
      <c r="L20" t="s">
        <v>2788</v>
      </c>
      <c r="M20" s="1">
        <v>45575</v>
      </c>
      <c r="N20" t="s">
        <v>32</v>
      </c>
      <c r="O20" s="1">
        <v>46325</v>
      </c>
      <c r="P20">
        <v>130</v>
      </c>
      <c r="Q20" s="3">
        <v>761400</v>
      </c>
      <c r="R20" t="s">
        <v>4197</v>
      </c>
    </row>
    <row r="21" spans="1:18" x14ac:dyDescent="0.25">
      <c r="A21">
        <v>20</v>
      </c>
      <c r="B21" t="s">
        <v>3152</v>
      </c>
      <c r="D21" t="s">
        <v>4122</v>
      </c>
      <c r="E21" t="s">
        <v>34</v>
      </c>
      <c r="F21" t="s">
        <v>20</v>
      </c>
      <c r="G21" t="s">
        <v>21</v>
      </c>
      <c r="H21" t="s">
        <v>35</v>
      </c>
      <c r="I21">
        <v>7200</v>
      </c>
      <c r="J21">
        <v>2006</v>
      </c>
      <c r="K21" t="s">
        <v>36</v>
      </c>
      <c r="L21" t="s">
        <v>37</v>
      </c>
      <c r="M21" s="1">
        <v>39161</v>
      </c>
      <c r="N21" t="s">
        <v>23</v>
      </c>
      <c r="O21" s="1">
        <v>46326</v>
      </c>
      <c r="P21">
        <v>310</v>
      </c>
      <c r="Q21" s="3">
        <v>888400</v>
      </c>
      <c r="R21" t="s">
        <v>4197</v>
      </c>
    </row>
    <row r="22" spans="1:18" x14ac:dyDescent="0.25">
      <c r="A22">
        <v>21</v>
      </c>
      <c r="B22" t="s">
        <v>4095</v>
      </c>
      <c r="C22" t="s">
        <v>3074</v>
      </c>
      <c r="D22" t="s">
        <v>4192</v>
      </c>
      <c r="E22" t="s">
        <v>2793</v>
      </c>
      <c r="F22" t="s">
        <v>41</v>
      </c>
      <c r="G22" t="s">
        <v>106</v>
      </c>
      <c r="H22" t="s">
        <v>2903</v>
      </c>
      <c r="I22">
        <v>1591</v>
      </c>
      <c r="J22">
        <v>2026</v>
      </c>
      <c r="K22" t="s">
        <v>3075</v>
      </c>
      <c r="L22" t="s">
        <v>3076</v>
      </c>
      <c r="M22" s="1">
        <v>45989</v>
      </c>
      <c r="N22" t="s">
        <v>32</v>
      </c>
      <c r="O22" s="1">
        <v>46326</v>
      </c>
      <c r="P22">
        <v>521</v>
      </c>
      <c r="Q22" s="3">
        <v>544700</v>
      </c>
      <c r="R22" t="s">
        <v>18</v>
      </c>
    </row>
    <row r="23" spans="1:18" x14ac:dyDescent="0.25">
      <c r="A23">
        <v>22</v>
      </c>
      <c r="B23" t="s">
        <v>3578</v>
      </c>
      <c r="C23" t="s">
        <v>1464</v>
      </c>
      <c r="D23" t="s">
        <v>4158</v>
      </c>
      <c r="E23" t="s">
        <v>624</v>
      </c>
      <c r="F23" t="s">
        <v>277</v>
      </c>
      <c r="G23" t="s">
        <v>185</v>
      </c>
      <c r="H23" t="s">
        <v>594</v>
      </c>
      <c r="I23">
        <v>2500</v>
      </c>
      <c r="J23">
        <v>2018</v>
      </c>
      <c r="K23" t="s">
        <v>1465</v>
      </c>
      <c r="L23" t="s">
        <v>1466</v>
      </c>
      <c r="M23" s="1">
        <v>43432</v>
      </c>
      <c r="N23" t="s">
        <v>32</v>
      </c>
      <c r="O23" s="1">
        <v>46328</v>
      </c>
      <c r="P23">
        <v>221</v>
      </c>
      <c r="Q23" s="3">
        <v>946600</v>
      </c>
      <c r="R23" t="s">
        <v>4197</v>
      </c>
    </row>
    <row r="24" spans="1:18" x14ac:dyDescent="0.25">
      <c r="A24">
        <v>23</v>
      </c>
      <c r="B24" t="s">
        <v>3667</v>
      </c>
      <c r="C24" t="s">
        <v>1745</v>
      </c>
      <c r="D24" t="s">
        <v>4122</v>
      </c>
      <c r="E24" t="s">
        <v>431</v>
      </c>
      <c r="F24" t="s">
        <v>4195</v>
      </c>
      <c r="G24" t="s">
        <v>112</v>
      </c>
      <c r="H24" t="s">
        <v>1598</v>
      </c>
      <c r="I24">
        <v>291</v>
      </c>
      <c r="J24">
        <v>2022</v>
      </c>
      <c r="K24" t="s">
        <v>1746</v>
      </c>
      <c r="L24" t="s">
        <v>1747</v>
      </c>
      <c r="M24" s="1">
        <v>44543</v>
      </c>
      <c r="N24" t="s">
        <v>23</v>
      </c>
      <c r="O24" s="1">
        <v>46328</v>
      </c>
      <c r="P24">
        <v>130</v>
      </c>
      <c r="Q24" s="3">
        <v>761400</v>
      </c>
      <c r="R24" t="s">
        <v>4197</v>
      </c>
    </row>
    <row r="25" spans="1:18" x14ac:dyDescent="0.25">
      <c r="A25">
        <v>24</v>
      </c>
      <c r="B25" t="s">
        <v>3668</v>
      </c>
      <c r="C25" t="s">
        <v>1748</v>
      </c>
      <c r="D25" t="s">
        <v>4122</v>
      </c>
      <c r="E25" t="s">
        <v>431</v>
      </c>
      <c r="F25" t="s">
        <v>4195</v>
      </c>
      <c r="G25" t="s">
        <v>112</v>
      </c>
      <c r="H25" t="s">
        <v>1598</v>
      </c>
      <c r="I25">
        <v>291</v>
      </c>
      <c r="J25">
        <v>2022</v>
      </c>
      <c r="K25" t="s">
        <v>1749</v>
      </c>
      <c r="L25" t="s">
        <v>1750</v>
      </c>
      <c r="M25" s="1">
        <v>44543</v>
      </c>
      <c r="N25" t="s">
        <v>32</v>
      </c>
      <c r="O25" s="1">
        <v>46328</v>
      </c>
      <c r="P25">
        <v>130</v>
      </c>
      <c r="Q25" s="3">
        <v>761400</v>
      </c>
      <c r="R25" t="s">
        <v>4197</v>
      </c>
    </row>
    <row r="26" spans="1:18" x14ac:dyDescent="0.25">
      <c r="A26">
        <v>25</v>
      </c>
      <c r="B26" t="s">
        <v>3670</v>
      </c>
      <c r="C26" t="s">
        <v>1754</v>
      </c>
      <c r="D26" t="s">
        <v>4122</v>
      </c>
      <c r="E26" t="s">
        <v>431</v>
      </c>
      <c r="F26" t="s">
        <v>4195</v>
      </c>
      <c r="G26" t="s">
        <v>112</v>
      </c>
      <c r="H26" t="s">
        <v>1598</v>
      </c>
      <c r="I26">
        <v>291</v>
      </c>
      <c r="J26">
        <v>2022</v>
      </c>
      <c r="K26" t="s">
        <v>1755</v>
      </c>
      <c r="L26" t="s">
        <v>1756</v>
      </c>
      <c r="M26" s="1">
        <v>44543</v>
      </c>
      <c r="N26" t="s">
        <v>32</v>
      </c>
      <c r="O26" s="1">
        <v>46328</v>
      </c>
      <c r="P26">
        <v>130</v>
      </c>
      <c r="Q26" s="3">
        <v>761400</v>
      </c>
      <c r="R26" t="s">
        <v>4197</v>
      </c>
    </row>
    <row r="27" spans="1:18" x14ac:dyDescent="0.25">
      <c r="A27">
        <v>26</v>
      </c>
      <c r="B27" t="s">
        <v>3671</v>
      </c>
      <c r="C27" t="s">
        <v>1757</v>
      </c>
      <c r="D27" t="s">
        <v>4122</v>
      </c>
      <c r="E27" t="s">
        <v>431</v>
      </c>
      <c r="F27" t="s">
        <v>4195</v>
      </c>
      <c r="G27" t="s">
        <v>112</v>
      </c>
      <c r="H27" t="s">
        <v>1598</v>
      </c>
      <c r="I27">
        <v>291</v>
      </c>
      <c r="J27">
        <v>2022</v>
      </c>
      <c r="K27" t="s">
        <v>1758</v>
      </c>
      <c r="L27" t="s">
        <v>1759</v>
      </c>
      <c r="M27" s="1">
        <v>44543</v>
      </c>
      <c r="N27" t="s">
        <v>32</v>
      </c>
      <c r="O27" s="1">
        <v>46328</v>
      </c>
      <c r="P27">
        <v>130</v>
      </c>
      <c r="Q27" s="3">
        <v>761400</v>
      </c>
      <c r="R27" t="s">
        <v>4197</v>
      </c>
    </row>
    <row r="28" spans="1:18" x14ac:dyDescent="0.25">
      <c r="A28">
        <v>27</v>
      </c>
      <c r="B28" t="s">
        <v>3672</v>
      </c>
      <c r="C28" t="s">
        <v>1760</v>
      </c>
      <c r="D28" t="s">
        <v>4122</v>
      </c>
      <c r="E28" t="s">
        <v>431</v>
      </c>
      <c r="F28" t="s">
        <v>4195</v>
      </c>
      <c r="G28" t="s">
        <v>112</v>
      </c>
      <c r="H28" t="s">
        <v>1598</v>
      </c>
      <c r="I28">
        <v>291</v>
      </c>
      <c r="J28">
        <v>2022</v>
      </c>
      <c r="K28" t="s">
        <v>1761</v>
      </c>
      <c r="L28" t="s">
        <v>1762</v>
      </c>
      <c r="M28" s="1">
        <v>44543</v>
      </c>
      <c r="N28" t="s">
        <v>32</v>
      </c>
      <c r="O28" s="1">
        <v>46328</v>
      </c>
      <c r="P28">
        <v>130</v>
      </c>
      <c r="Q28" s="3">
        <v>761400</v>
      </c>
      <c r="R28" t="s">
        <v>4197</v>
      </c>
    </row>
    <row r="29" spans="1:18" x14ac:dyDescent="0.25">
      <c r="A29">
        <v>28</v>
      </c>
      <c r="B29" t="s">
        <v>3673</v>
      </c>
      <c r="C29" t="s">
        <v>1763</v>
      </c>
      <c r="D29" t="s">
        <v>4122</v>
      </c>
      <c r="E29" t="s">
        <v>431</v>
      </c>
      <c r="F29" t="s">
        <v>4195</v>
      </c>
      <c r="G29" t="s">
        <v>112</v>
      </c>
      <c r="H29" t="s">
        <v>1598</v>
      </c>
      <c r="I29">
        <v>291</v>
      </c>
      <c r="J29">
        <v>2022</v>
      </c>
      <c r="K29" t="s">
        <v>1764</v>
      </c>
      <c r="L29" t="s">
        <v>1765</v>
      </c>
      <c r="M29" s="1">
        <v>44543</v>
      </c>
      <c r="N29" t="s">
        <v>32</v>
      </c>
      <c r="O29" s="1">
        <v>46328</v>
      </c>
      <c r="P29">
        <v>130</v>
      </c>
      <c r="Q29" s="3">
        <v>761400</v>
      </c>
      <c r="R29" t="s">
        <v>4197</v>
      </c>
    </row>
    <row r="30" spans="1:18" x14ac:dyDescent="0.25">
      <c r="A30">
        <v>29</v>
      </c>
      <c r="B30" t="s">
        <v>3675</v>
      </c>
      <c r="C30" t="s">
        <v>1769</v>
      </c>
      <c r="D30" t="s">
        <v>4122</v>
      </c>
      <c r="E30" t="s">
        <v>431</v>
      </c>
      <c r="F30" t="s">
        <v>4195</v>
      </c>
      <c r="G30" t="s">
        <v>112</v>
      </c>
      <c r="H30" t="s">
        <v>1598</v>
      </c>
      <c r="I30">
        <v>291</v>
      </c>
      <c r="J30">
        <v>2022</v>
      </c>
      <c r="K30" t="s">
        <v>1770</v>
      </c>
      <c r="L30" t="s">
        <v>1771</v>
      </c>
      <c r="M30" s="1">
        <v>44543</v>
      </c>
      <c r="N30" t="s">
        <v>32</v>
      </c>
      <c r="O30" s="1">
        <v>46328</v>
      </c>
      <c r="P30">
        <v>130</v>
      </c>
      <c r="Q30" s="3">
        <v>761400</v>
      </c>
      <c r="R30" t="s">
        <v>4197</v>
      </c>
    </row>
    <row r="31" spans="1:18" x14ac:dyDescent="0.25">
      <c r="A31">
        <v>30</v>
      </c>
      <c r="B31" t="s">
        <v>3678</v>
      </c>
      <c r="C31" t="s">
        <v>1778</v>
      </c>
      <c r="D31" t="s">
        <v>4122</v>
      </c>
      <c r="E31" t="s">
        <v>431</v>
      </c>
      <c r="F31" t="s">
        <v>4195</v>
      </c>
      <c r="G31" t="s">
        <v>112</v>
      </c>
      <c r="H31" t="s">
        <v>1598</v>
      </c>
      <c r="I31">
        <v>291</v>
      </c>
      <c r="J31">
        <v>2022</v>
      </c>
      <c r="K31" t="s">
        <v>1779</v>
      </c>
      <c r="L31" t="s">
        <v>1780</v>
      </c>
      <c r="M31" s="1">
        <v>44543</v>
      </c>
      <c r="N31" t="s">
        <v>23</v>
      </c>
      <c r="O31" s="1">
        <v>46328</v>
      </c>
      <c r="P31">
        <v>130</v>
      </c>
      <c r="Q31" s="3">
        <v>761400</v>
      </c>
      <c r="R31" t="s">
        <v>4197</v>
      </c>
    </row>
    <row r="32" spans="1:18" x14ac:dyDescent="0.25">
      <c r="A32">
        <v>31</v>
      </c>
      <c r="B32" t="s">
        <v>3679</v>
      </c>
      <c r="C32" t="s">
        <v>1781</v>
      </c>
      <c r="D32" t="s">
        <v>4122</v>
      </c>
      <c r="E32" t="s">
        <v>431</v>
      </c>
      <c r="F32" t="s">
        <v>4195</v>
      </c>
      <c r="G32" t="s">
        <v>112</v>
      </c>
      <c r="H32" t="s">
        <v>1598</v>
      </c>
      <c r="I32">
        <v>291</v>
      </c>
      <c r="J32">
        <v>2022</v>
      </c>
      <c r="K32" t="s">
        <v>1782</v>
      </c>
      <c r="L32" t="s">
        <v>1783</v>
      </c>
      <c r="M32" s="1">
        <v>44543</v>
      </c>
      <c r="N32" t="s">
        <v>32</v>
      </c>
      <c r="O32" s="1">
        <v>46328</v>
      </c>
      <c r="P32">
        <v>130</v>
      </c>
      <c r="Q32" s="3">
        <v>761400</v>
      </c>
      <c r="R32" t="s">
        <v>4197</v>
      </c>
    </row>
    <row r="33" spans="1:18" x14ac:dyDescent="0.25">
      <c r="A33">
        <v>32</v>
      </c>
      <c r="B33" t="s">
        <v>3680</v>
      </c>
      <c r="C33" t="s">
        <v>1784</v>
      </c>
      <c r="D33" t="s">
        <v>4122</v>
      </c>
      <c r="E33" t="s">
        <v>431</v>
      </c>
      <c r="F33" t="s">
        <v>4195</v>
      </c>
      <c r="G33" t="s">
        <v>112</v>
      </c>
      <c r="H33" t="s">
        <v>1598</v>
      </c>
      <c r="I33">
        <v>291</v>
      </c>
      <c r="J33">
        <v>2022</v>
      </c>
      <c r="K33" t="s">
        <v>1785</v>
      </c>
      <c r="L33" t="s">
        <v>1786</v>
      </c>
      <c r="M33" s="1">
        <v>44543</v>
      </c>
      <c r="N33" t="s">
        <v>32</v>
      </c>
      <c r="O33" s="1">
        <v>46328</v>
      </c>
      <c r="P33">
        <v>130</v>
      </c>
      <c r="Q33" s="3">
        <v>761400</v>
      </c>
      <c r="R33" t="s">
        <v>4197</v>
      </c>
    </row>
    <row r="34" spans="1:18" x14ac:dyDescent="0.25">
      <c r="A34">
        <v>33</v>
      </c>
      <c r="B34" t="s">
        <v>3681</v>
      </c>
      <c r="C34" t="s">
        <v>1787</v>
      </c>
      <c r="D34" t="s">
        <v>4122</v>
      </c>
      <c r="E34" t="s">
        <v>431</v>
      </c>
      <c r="F34" t="s">
        <v>4195</v>
      </c>
      <c r="G34" t="s">
        <v>112</v>
      </c>
      <c r="H34" t="s">
        <v>1598</v>
      </c>
      <c r="I34">
        <v>291</v>
      </c>
      <c r="J34">
        <v>2022</v>
      </c>
      <c r="K34" t="s">
        <v>1788</v>
      </c>
      <c r="L34" t="s">
        <v>1789</v>
      </c>
      <c r="M34" s="1">
        <v>44543</v>
      </c>
      <c r="N34" t="s">
        <v>32</v>
      </c>
      <c r="O34" s="1">
        <v>46328</v>
      </c>
      <c r="P34">
        <v>130</v>
      </c>
      <c r="Q34" s="3">
        <v>761400</v>
      </c>
      <c r="R34" t="s">
        <v>4197</v>
      </c>
    </row>
    <row r="35" spans="1:18" x14ac:dyDescent="0.25">
      <c r="A35">
        <v>34</v>
      </c>
      <c r="B35" t="s">
        <v>3682</v>
      </c>
      <c r="C35" t="s">
        <v>1790</v>
      </c>
      <c r="D35" t="s">
        <v>4122</v>
      </c>
      <c r="E35" t="s">
        <v>431</v>
      </c>
      <c r="F35" t="s">
        <v>4195</v>
      </c>
      <c r="G35" t="s">
        <v>112</v>
      </c>
      <c r="H35" t="s">
        <v>1598</v>
      </c>
      <c r="I35" t="s">
        <v>4204</v>
      </c>
      <c r="J35">
        <v>2022</v>
      </c>
      <c r="K35" t="s">
        <v>1791</v>
      </c>
      <c r="L35" t="s">
        <v>1792</v>
      </c>
      <c r="M35" s="1">
        <v>44543</v>
      </c>
      <c r="N35" t="s">
        <v>23</v>
      </c>
      <c r="O35" s="1">
        <v>46328</v>
      </c>
      <c r="P35">
        <v>130</v>
      </c>
      <c r="Q35" s="3">
        <v>761400</v>
      </c>
      <c r="R35" t="s">
        <v>4197</v>
      </c>
    </row>
    <row r="36" spans="1:18" x14ac:dyDescent="0.25">
      <c r="A36">
        <v>35</v>
      </c>
      <c r="B36" t="s">
        <v>3683</v>
      </c>
      <c r="C36" t="s">
        <v>1793</v>
      </c>
      <c r="D36" t="s">
        <v>4122</v>
      </c>
      <c r="E36" t="s">
        <v>431</v>
      </c>
      <c r="F36" t="s">
        <v>4195</v>
      </c>
      <c r="G36" t="s">
        <v>112</v>
      </c>
      <c r="H36" t="s">
        <v>1598</v>
      </c>
      <c r="I36">
        <v>291</v>
      </c>
      <c r="J36">
        <v>2022</v>
      </c>
      <c r="K36" t="s">
        <v>1794</v>
      </c>
      <c r="L36" t="s">
        <v>1795</v>
      </c>
      <c r="M36" s="1">
        <v>44543</v>
      </c>
      <c r="N36" t="s">
        <v>32</v>
      </c>
      <c r="O36" s="1">
        <v>46328</v>
      </c>
      <c r="P36">
        <v>130</v>
      </c>
      <c r="Q36" s="3">
        <v>761400</v>
      </c>
      <c r="R36" t="s">
        <v>4197</v>
      </c>
    </row>
    <row r="37" spans="1:18" x14ac:dyDescent="0.25">
      <c r="A37">
        <v>36</v>
      </c>
      <c r="B37" t="s">
        <v>3685</v>
      </c>
      <c r="C37" t="s">
        <v>1799</v>
      </c>
      <c r="D37" t="s">
        <v>4122</v>
      </c>
      <c r="E37" t="s">
        <v>431</v>
      </c>
      <c r="F37" t="s">
        <v>4195</v>
      </c>
      <c r="G37" t="s">
        <v>112</v>
      </c>
      <c r="H37" t="s">
        <v>1598</v>
      </c>
      <c r="I37">
        <v>291</v>
      </c>
      <c r="J37">
        <v>2022</v>
      </c>
      <c r="K37" t="s">
        <v>1800</v>
      </c>
      <c r="L37" t="s">
        <v>1801</v>
      </c>
      <c r="M37" s="1">
        <v>44543</v>
      </c>
      <c r="N37" t="s">
        <v>32</v>
      </c>
      <c r="O37" s="1">
        <v>46328</v>
      </c>
      <c r="P37">
        <v>130</v>
      </c>
      <c r="Q37" s="3">
        <v>761400</v>
      </c>
      <c r="R37" t="s">
        <v>4197</v>
      </c>
    </row>
    <row r="38" spans="1:18" x14ac:dyDescent="0.25">
      <c r="A38">
        <v>37</v>
      </c>
      <c r="B38" t="s">
        <v>3687</v>
      </c>
      <c r="C38" t="s">
        <v>1805</v>
      </c>
      <c r="D38" t="s">
        <v>4122</v>
      </c>
      <c r="E38" t="s">
        <v>431</v>
      </c>
      <c r="F38" t="s">
        <v>4195</v>
      </c>
      <c r="G38" t="s">
        <v>112</v>
      </c>
      <c r="H38" t="s">
        <v>1598</v>
      </c>
      <c r="I38">
        <v>291</v>
      </c>
      <c r="J38">
        <v>2022</v>
      </c>
      <c r="K38" t="s">
        <v>1806</v>
      </c>
      <c r="L38" t="s">
        <v>1807</v>
      </c>
      <c r="M38" s="1">
        <v>44543</v>
      </c>
      <c r="N38" t="s">
        <v>23</v>
      </c>
      <c r="O38" s="1">
        <v>46328</v>
      </c>
      <c r="P38">
        <v>130</v>
      </c>
      <c r="Q38" s="3">
        <v>761400</v>
      </c>
      <c r="R38" t="s">
        <v>4197</v>
      </c>
    </row>
    <row r="39" spans="1:18" x14ac:dyDescent="0.25">
      <c r="A39">
        <v>38</v>
      </c>
      <c r="B39" t="s">
        <v>3688</v>
      </c>
      <c r="C39" t="s">
        <v>1808</v>
      </c>
      <c r="D39" t="s">
        <v>4122</v>
      </c>
      <c r="E39" t="s">
        <v>431</v>
      </c>
      <c r="F39" t="s">
        <v>4195</v>
      </c>
      <c r="G39" t="s">
        <v>112</v>
      </c>
      <c r="H39" t="s">
        <v>1598</v>
      </c>
      <c r="I39">
        <v>291</v>
      </c>
      <c r="J39">
        <v>2022</v>
      </c>
      <c r="K39" t="s">
        <v>1809</v>
      </c>
      <c r="L39" t="s">
        <v>1810</v>
      </c>
      <c r="M39" s="1">
        <v>44543</v>
      </c>
      <c r="N39" t="s">
        <v>32</v>
      </c>
      <c r="O39" s="1">
        <v>46328</v>
      </c>
      <c r="P39">
        <v>130</v>
      </c>
      <c r="Q39" s="3">
        <v>761400</v>
      </c>
      <c r="R39" t="s">
        <v>4197</v>
      </c>
    </row>
    <row r="40" spans="1:18" x14ac:dyDescent="0.25">
      <c r="A40">
        <v>39</v>
      </c>
      <c r="B40" t="s">
        <v>3689</v>
      </c>
      <c r="C40" t="s">
        <v>1811</v>
      </c>
      <c r="D40" t="s">
        <v>4122</v>
      </c>
      <c r="E40" t="s">
        <v>431</v>
      </c>
      <c r="F40" t="s">
        <v>4195</v>
      </c>
      <c r="G40" t="s">
        <v>112</v>
      </c>
      <c r="H40" t="s">
        <v>1598</v>
      </c>
      <c r="I40">
        <v>291</v>
      </c>
      <c r="J40">
        <v>2022</v>
      </c>
      <c r="K40" t="s">
        <v>1812</v>
      </c>
      <c r="L40" t="s">
        <v>1813</v>
      </c>
      <c r="M40" s="1">
        <v>44543</v>
      </c>
      <c r="N40" t="s">
        <v>32</v>
      </c>
      <c r="O40" s="1">
        <v>46328</v>
      </c>
      <c r="P40">
        <v>130</v>
      </c>
      <c r="Q40" s="3">
        <v>761400</v>
      </c>
      <c r="R40" t="s">
        <v>4197</v>
      </c>
    </row>
    <row r="41" spans="1:18" x14ac:dyDescent="0.25">
      <c r="A41">
        <v>40</v>
      </c>
      <c r="B41" t="s">
        <v>3690</v>
      </c>
      <c r="C41" t="s">
        <v>1814</v>
      </c>
      <c r="D41" t="s">
        <v>4122</v>
      </c>
      <c r="E41" t="s">
        <v>431</v>
      </c>
      <c r="F41" t="s">
        <v>4195</v>
      </c>
      <c r="G41" t="s">
        <v>112</v>
      </c>
      <c r="H41" t="s">
        <v>1598</v>
      </c>
      <c r="I41">
        <v>291</v>
      </c>
      <c r="J41">
        <v>2022</v>
      </c>
      <c r="K41" t="s">
        <v>1815</v>
      </c>
      <c r="L41" t="s">
        <v>1816</v>
      </c>
      <c r="M41" s="1">
        <v>44543</v>
      </c>
      <c r="N41" t="s">
        <v>23</v>
      </c>
      <c r="O41" s="1">
        <v>46328</v>
      </c>
      <c r="P41">
        <v>130</v>
      </c>
      <c r="Q41" s="3">
        <v>761400</v>
      </c>
      <c r="R41" t="s">
        <v>4197</v>
      </c>
    </row>
    <row r="42" spans="1:18" x14ac:dyDescent="0.25">
      <c r="A42">
        <v>41</v>
      </c>
      <c r="B42" t="s">
        <v>3693</v>
      </c>
      <c r="C42" t="s">
        <v>1823</v>
      </c>
      <c r="D42" t="s">
        <v>4122</v>
      </c>
      <c r="E42" t="s">
        <v>431</v>
      </c>
      <c r="F42" t="s">
        <v>4195</v>
      </c>
      <c r="G42" t="s">
        <v>112</v>
      </c>
      <c r="H42" t="s">
        <v>1598</v>
      </c>
      <c r="I42">
        <v>291</v>
      </c>
      <c r="J42">
        <v>2022</v>
      </c>
      <c r="K42" t="s">
        <v>1824</v>
      </c>
      <c r="L42" t="s">
        <v>1825</v>
      </c>
      <c r="M42" s="1">
        <v>44543</v>
      </c>
      <c r="N42" t="s">
        <v>32</v>
      </c>
      <c r="O42" s="1">
        <v>46328</v>
      </c>
      <c r="P42">
        <v>130</v>
      </c>
      <c r="Q42" s="3">
        <v>761400</v>
      </c>
      <c r="R42" t="s">
        <v>4197</v>
      </c>
    </row>
    <row r="43" spans="1:18" x14ac:dyDescent="0.25">
      <c r="A43">
        <v>42</v>
      </c>
      <c r="B43" t="s">
        <v>3694</v>
      </c>
      <c r="C43" t="s">
        <v>1826</v>
      </c>
      <c r="D43" t="s">
        <v>4122</v>
      </c>
      <c r="E43" t="s">
        <v>431</v>
      </c>
      <c r="F43" t="s">
        <v>4195</v>
      </c>
      <c r="G43" t="s">
        <v>112</v>
      </c>
      <c r="H43" t="s">
        <v>1598</v>
      </c>
      <c r="I43">
        <v>291</v>
      </c>
      <c r="J43">
        <v>2022</v>
      </c>
      <c r="K43" t="s">
        <v>1827</v>
      </c>
      <c r="L43" t="s">
        <v>1828</v>
      </c>
      <c r="M43" s="1">
        <v>44543</v>
      </c>
      <c r="N43" t="s">
        <v>32</v>
      </c>
      <c r="O43" s="1">
        <v>46328</v>
      </c>
      <c r="P43">
        <v>130</v>
      </c>
      <c r="Q43" s="3">
        <v>761400</v>
      </c>
      <c r="R43" t="s">
        <v>4197</v>
      </c>
    </row>
    <row r="44" spans="1:18" x14ac:dyDescent="0.25">
      <c r="A44">
        <v>43</v>
      </c>
      <c r="B44" t="s">
        <v>3700</v>
      </c>
      <c r="C44" t="s">
        <v>1844</v>
      </c>
      <c r="D44" t="s">
        <v>4130</v>
      </c>
      <c r="E44" t="s">
        <v>190</v>
      </c>
      <c r="F44" t="s">
        <v>4195</v>
      </c>
      <c r="G44" t="s">
        <v>112</v>
      </c>
      <c r="H44" t="s">
        <v>1598</v>
      </c>
      <c r="I44">
        <v>291</v>
      </c>
      <c r="J44">
        <v>2022</v>
      </c>
      <c r="K44" t="s">
        <v>1845</v>
      </c>
      <c r="L44" t="s">
        <v>1846</v>
      </c>
      <c r="M44" s="1">
        <v>44543</v>
      </c>
      <c r="N44" t="s">
        <v>32</v>
      </c>
      <c r="O44" s="1">
        <v>46331</v>
      </c>
      <c r="P44">
        <v>130</v>
      </c>
      <c r="Q44" s="3">
        <v>761400</v>
      </c>
      <c r="R44" t="s">
        <v>18</v>
      </c>
    </row>
    <row r="45" spans="1:18" x14ac:dyDescent="0.25">
      <c r="A45">
        <v>44</v>
      </c>
      <c r="B45" t="s">
        <v>3701</v>
      </c>
      <c r="C45" t="s">
        <v>1847</v>
      </c>
      <c r="D45" t="s">
        <v>4130</v>
      </c>
      <c r="E45" t="s">
        <v>190</v>
      </c>
      <c r="F45" t="s">
        <v>4195</v>
      </c>
      <c r="G45" t="s">
        <v>112</v>
      </c>
      <c r="H45" t="s">
        <v>1598</v>
      </c>
      <c r="I45">
        <v>291</v>
      </c>
      <c r="J45">
        <v>2022</v>
      </c>
      <c r="K45" t="s">
        <v>1848</v>
      </c>
      <c r="L45" t="s">
        <v>1849</v>
      </c>
      <c r="M45" s="1">
        <v>44543</v>
      </c>
      <c r="N45" t="s">
        <v>32</v>
      </c>
      <c r="O45" s="1">
        <v>46331</v>
      </c>
      <c r="P45">
        <v>130</v>
      </c>
      <c r="Q45" s="3">
        <v>761400</v>
      </c>
      <c r="R45" t="s">
        <v>18</v>
      </c>
    </row>
    <row r="46" spans="1:18" x14ac:dyDescent="0.25">
      <c r="A46">
        <v>45</v>
      </c>
      <c r="B46" t="s">
        <v>3702</v>
      </c>
      <c r="C46" t="s">
        <v>1850</v>
      </c>
      <c r="D46" t="s">
        <v>4130</v>
      </c>
      <c r="E46" t="s">
        <v>190</v>
      </c>
      <c r="F46" t="s">
        <v>4195</v>
      </c>
      <c r="G46" t="s">
        <v>112</v>
      </c>
      <c r="H46" t="s">
        <v>1598</v>
      </c>
      <c r="I46">
        <v>291</v>
      </c>
      <c r="J46">
        <v>2022</v>
      </c>
      <c r="K46" t="s">
        <v>1851</v>
      </c>
      <c r="L46" t="s">
        <v>1852</v>
      </c>
      <c r="M46" s="1">
        <v>44543</v>
      </c>
      <c r="N46" t="s">
        <v>32</v>
      </c>
      <c r="O46" s="1">
        <v>46331</v>
      </c>
      <c r="P46">
        <v>130</v>
      </c>
      <c r="Q46" s="3">
        <v>761400</v>
      </c>
      <c r="R46" t="s">
        <v>18</v>
      </c>
    </row>
    <row r="47" spans="1:18" x14ac:dyDescent="0.25">
      <c r="A47">
        <v>46</v>
      </c>
      <c r="B47" t="s">
        <v>3386</v>
      </c>
      <c r="C47" t="s">
        <v>840</v>
      </c>
      <c r="D47" t="s">
        <v>4121</v>
      </c>
      <c r="E47" t="s">
        <v>268</v>
      </c>
      <c r="F47" t="s">
        <v>4195</v>
      </c>
      <c r="G47" t="s">
        <v>198</v>
      </c>
      <c r="H47" t="s">
        <v>199</v>
      </c>
      <c r="I47">
        <v>250</v>
      </c>
      <c r="J47">
        <v>2018</v>
      </c>
      <c r="K47" t="s">
        <v>841</v>
      </c>
      <c r="L47" t="s">
        <v>842</v>
      </c>
      <c r="M47" s="1">
        <v>43180</v>
      </c>
      <c r="N47" t="s">
        <v>32</v>
      </c>
      <c r="O47" s="1">
        <v>46331</v>
      </c>
      <c r="P47">
        <v>130</v>
      </c>
      <c r="Q47" s="3">
        <v>761400</v>
      </c>
      <c r="R47" t="s">
        <v>18</v>
      </c>
    </row>
    <row r="48" spans="1:18" x14ac:dyDescent="0.25">
      <c r="A48">
        <v>47</v>
      </c>
      <c r="B48" t="s">
        <v>3387</v>
      </c>
      <c r="C48" t="s">
        <v>843</v>
      </c>
      <c r="D48" t="s">
        <v>4121</v>
      </c>
      <c r="E48" t="s">
        <v>268</v>
      </c>
      <c r="F48" t="s">
        <v>4195</v>
      </c>
      <c r="G48" t="s">
        <v>198</v>
      </c>
      <c r="H48" t="s">
        <v>199</v>
      </c>
      <c r="I48">
        <v>250</v>
      </c>
      <c r="J48">
        <v>2018</v>
      </c>
      <c r="K48" t="s">
        <v>844</v>
      </c>
      <c r="L48" t="s">
        <v>845</v>
      </c>
      <c r="M48" s="1">
        <v>43180</v>
      </c>
      <c r="N48" t="s">
        <v>32</v>
      </c>
      <c r="O48" s="1">
        <v>46331</v>
      </c>
      <c r="P48">
        <v>130</v>
      </c>
      <c r="Q48" s="3">
        <v>761400</v>
      </c>
      <c r="R48" t="s">
        <v>18</v>
      </c>
    </row>
    <row r="49" spans="1:18" x14ac:dyDescent="0.25">
      <c r="A49">
        <v>48</v>
      </c>
      <c r="B49" t="s">
        <v>3388</v>
      </c>
      <c r="C49" t="s">
        <v>846</v>
      </c>
      <c r="D49" t="s">
        <v>4121</v>
      </c>
      <c r="E49" t="s">
        <v>268</v>
      </c>
      <c r="F49" t="s">
        <v>4195</v>
      </c>
      <c r="G49" t="s">
        <v>198</v>
      </c>
      <c r="H49" t="s">
        <v>199</v>
      </c>
      <c r="I49">
        <v>250</v>
      </c>
      <c r="J49">
        <v>2018</v>
      </c>
      <c r="K49" t="s">
        <v>847</v>
      </c>
      <c r="L49" t="s">
        <v>848</v>
      </c>
      <c r="M49" s="1">
        <v>43180</v>
      </c>
      <c r="N49" t="s">
        <v>32</v>
      </c>
      <c r="O49" s="1">
        <v>46331</v>
      </c>
      <c r="P49">
        <v>130</v>
      </c>
      <c r="Q49" s="3">
        <v>761400</v>
      </c>
      <c r="R49" t="s">
        <v>18</v>
      </c>
    </row>
    <row r="50" spans="1:18" x14ac:dyDescent="0.25">
      <c r="A50">
        <v>49</v>
      </c>
      <c r="B50" t="s">
        <v>3389</v>
      </c>
      <c r="C50" t="s">
        <v>849</v>
      </c>
      <c r="D50" t="s">
        <v>4121</v>
      </c>
      <c r="E50" t="s">
        <v>268</v>
      </c>
      <c r="F50" t="s">
        <v>4195</v>
      </c>
      <c r="G50" t="s">
        <v>198</v>
      </c>
      <c r="H50" t="s">
        <v>199</v>
      </c>
      <c r="I50">
        <v>250</v>
      </c>
      <c r="J50">
        <v>2018</v>
      </c>
      <c r="K50" t="s">
        <v>850</v>
      </c>
      <c r="L50" t="s">
        <v>851</v>
      </c>
      <c r="M50" s="1">
        <v>43180</v>
      </c>
      <c r="N50" t="s">
        <v>32</v>
      </c>
      <c r="O50" s="1">
        <v>46331</v>
      </c>
      <c r="P50">
        <v>130</v>
      </c>
      <c r="Q50" s="3">
        <v>761400</v>
      </c>
      <c r="R50" t="s">
        <v>18</v>
      </c>
    </row>
    <row r="51" spans="1:18" x14ac:dyDescent="0.25">
      <c r="A51">
        <v>50</v>
      </c>
      <c r="B51" t="s">
        <v>3390</v>
      </c>
      <c r="C51" t="s">
        <v>852</v>
      </c>
      <c r="D51" t="s">
        <v>4121</v>
      </c>
      <c r="E51" t="s">
        <v>268</v>
      </c>
      <c r="F51" t="s">
        <v>4195</v>
      </c>
      <c r="G51" t="s">
        <v>198</v>
      </c>
      <c r="H51" t="s">
        <v>199</v>
      </c>
      <c r="I51">
        <v>250</v>
      </c>
      <c r="J51">
        <v>2018</v>
      </c>
      <c r="K51" t="s">
        <v>853</v>
      </c>
      <c r="L51" t="s">
        <v>854</v>
      </c>
      <c r="M51" s="1">
        <v>43180</v>
      </c>
      <c r="N51" t="s">
        <v>32</v>
      </c>
      <c r="O51" s="1">
        <v>46331</v>
      </c>
      <c r="P51">
        <v>130</v>
      </c>
      <c r="Q51" s="3">
        <v>761400</v>
      </c>
      <c r="R51" t="s">
        <v>18</v>
      </c>
    </row>
    <row r="52" spans="1:18" x14ac:dyDescent="0.25">
      <c r="A52">
        <v>51</v>
      </c>
      <c r="B52" t="s">
        <v>3391</v>
      </c>
      <c r="C52" t="s">
        <v>855</v>
      </c>
      <c r="D52" t="s">
        <v>4121</v>
      </c>
      <c r="E52" t="s">
        <v>268</v>
      </c>
      <c r="F52" t="s">
        <v>4195</v>
      </c>
      <c r="G52" t="s">
        <v>198</v>
      </c>
      <c r="H52" t="s">
        <v>199</v>
      </c>
      <c r="I52">
        <v>250</v>
      </c>
      <c r="J52">
        <v>2018</v>
      </c>
      <c r="K52" t="s">
        <v>856</v>
      </c>
      <c r="L52" t="s">
        <v>857</v>
      </c>
      <c r="M52" s="1">
        <v>43180</v>
      </c>
      <c r="N52" t="s">
        <v>32</v>
      </c>
      <c r="O52" s="1">
        <v>46331</v>
      </c>
      <c r="P52">
        <v>130</v>
      </c>
      <c r="Q52" s="3">
        <v>761400</v>
      </c>
      <c r="R52" t="s">
        <v>18</v>
      </c>
    </row>
    <row r="53" spans="1:18" x14ac:dyDescent="0.25">
      <c r="A53">
        <v>52</v>
      </c>
      <c r="B53" t="s">
        <v>3392</v>
      </c>
      <c r="C53" t="s">
        <v>858</v>
      </c>
      <c r="D53" t="s">
        <v>4121</v>
      </c>
      <c r="E53" t="s">
        <v>268</v>
      </c>
      <c r="F53" t="s">
        <v>4195</v>
      </c>
      <c r="G53" t="s">
        <v>198</v>
      </c>
      <c r="H53" t="s">
        <v>199</v>
      </c>
      <c r="I53">
        <v>250</v>
      </c>
      <c r="J53">
        <v>2018</v>
      </c>
      <c r="K53" t="s">
        <v>859</v>
      </c>
      <c r="L53" t="s">
        <v>860</v>
      </c>
      <c r="M53" s="1">
        <v>43180</v>
      </c>
      <c r="N53" t="s">
        <v>32</v>
      </c>
      <c r="O53" s="1">
        <v>46331</v>
      </c>
      <c r="P53">
        <v>130</v>
      </c>
      <c r="Q53" s="3">
        <v>761400</v>
      </c>
      <c r="R53" t="s">
        <v>18</v>
      </c>
    </row>
    <row r="54" spans="1:18" x14ac:dyDescent="0.25">
      <c r="A54">
        <v>53</v>
      </c>
      <c r="B54" t="s">
        <v>3697</v>
      </c>
      <c r="C54" t="s">
        <v>1835</v>
      </c>
      <c r="D54" t="s">
        <v>4121</v>
      </c>
      <c r="E54" t="s">
        <v>268</v>
      </c>
      <c r="F54" t="s">
        <v>4195</v>
      </c>
      <c r="G54" t="s">
        <v>112</v>
      </c>
      <c r="H54" t="s">
        <v>1598</v>
      </c>
      <c r="I54">
        <v>291</v>
      </c>
      <c r="J54">
        <v>2022</v>
      </c>
      <c r="K54" t="s">
        <v>1836</v>
      </c>
      <c r="L54" t="s">
        <v>1837</v>
      </c>
      <c r="M54" s="1">
        <v>44543</v>
      </c>
      <c r="N54" t="s">
        <v>32</v>
      </c>
      <c r="O54" s="1">
        <v>46331</v>
      </c>
      <c r="P54">
        <v>130</v>
      </c>
      <c r="Q54" s="3">
        <v>761400</v>
      </c>
      <c r="R54" t="s">
        <v>18</v>
      </c>
    </row>
    <row r="55" spans="1:18" x14ac:dyDescent="0.25">
      <c r="A55">
        <v>54</v>
      </c>
      <c r="B55" t="s">
        <v>3698</v>
      </c>
      <c r="C55" t="s">
        <v>1838</v>
      </c>
      <c r="D55" t="s">
        <v>4121</v>
      </c>
      <c r="E55" t="s">
        <v>268</v>
      </c>
      <c r="F55" t="s">
        <v>4195</v>
      </c>
      <c r="G55" t="s">
        <v>112</v>
      </c>
      <c r="H55" t="s">
        <v>1598</v>
      </c>
      <c r="I55">
        <v>291</v>
      </c>
      <c r="J55">
        <v>2022</v>
      </c>
      <c r="K55" t="s">
        <v>1839</v>
      </c>
      <c r="L55" t="s">
        <v>1840</v>
      </c>
      <c r="M55" s="1">
        <v>44543</v>
      </c>
      <c r="N55" t="s">
        <v>32</v>
      </c>
      <c r="O55" s="1">
        <v>46331</v>
      </c>
      <c r="P55">
        <v>130</v>
      </c>
      <c r="Q55" s="3">
        <v>761400</v>
      </c>
      <c r="R55" t="s">
        <v>18</v>
      </c>
    </row>
    <row r="56" spans="1:18" x14ac:dyDescent="0.25">
      <c r="A56">
        <v>55</v>
      </c>
      <c r="B56" t="s">
        <v>4006</v>
      </c>
      <c r="C56" t="s">
        <v>2783</v>
      </c>
      <c r="D56" t="s">
        <v>4121</v>
      </c>
      <c r="E56" t="s">
        <v>268</v>
      </c>
      <c r="F56" t="s">
        <v>4195</v>
      </c>
      <c r="G56" t="s">
        <v>112</v>
      </c>
      <c r="H56" t="s">
        <v>1598</v>
      </c>
      <c r="I56">
        <v>293</v>
      </c>
      <c r="J56">
        <v>2024</v>
      </c>
      <c r="K56" t="s">
        <v>2784</v>
      </c>
      <c r="L56" t="s">
        <v>2785</v>
      </c>
      <c r="M56" s="1">
        <v>45575</v>
      </c>
      <c r="N56" t="s">
        <v>32</v>
      </c>
      <c r="O56" s="1">
        <v>46331</v>
      </c>
      <c r="P56">
        <v>130</v>
      </c>
      <c r="Q56" s="3">
        <v>761400</v>
      </c>
      <c r="R56" t="s">
        <v>18</v>
      </c>
    </row>
    <row r="57" spans="1:18" x14ac:dyDescent="0.25">
      <c r="A57">
        <v>56</v>
      </c>
      <c r="B57" t="s">
        <v>3703</v>
      </c>
      <c r="C57" t="s">
        <v>1853</v>
      </c>
      <c r="D57" t="s">
        <v>4138</v>
      </c>
      <c r="E57" t="s">
        <v>501</v>
      </c>
      <c r="F57" t="s">
        <v>4195</v>
      </c>
      <c r="G57" t="s">
        <v>112</v>
      </c>
      <c r="H57" t="s">
        <v>1598</v>
      </c>
      <c r="I57">
        <v>291</v>
      </c>
      <c r="J57">
        <v>2022</v>
      </c>
      <c r="K57" t="s">
        <v>1854</v>
      </c>
      <c r="L57" t="s">
        <v>1855</v>
      </c>
      <c r="M57" s="1">
        <v>44543</v>
      </c>
      <c r="N57" t="s">
        <v>32</v>
      </c>
      <c r="O57" s="1">
        <v>46331</v>
      </c>
      <c r="P57">
        <v>130</v>
      </c>
      <c r="Q57" s="3">
        <v>761400</v>
      </c>
      <c r="R57" t="s">
        <v>18</v>
      </c>
    </row>
    <row r="58" spans="1:18" x14ac:dyDescent="0.25">
      <c r="A58">
        <v>57</v>
      </c>
      <c r="B58" t="s">
        <v>3704</v>
      </c>
      <c r="C58" t="s">
        <v>1856</v>
      </c>
      <c r="D58" t="s">
        <v>4133</v>
      </c>
      <c r="E58" t="s">
        <v>247</v>
      </c>
      <c r="F58" t="s">
        <v>4195</v>
      </c>
      <c r="G58" t="s">
        <v>112</v>
      </c>
      <c r="H58" t="s">
        <v>1598</v>
      </c>
      <c r="I58">
        <v>291</v>
      </c>
      <c r="J58">
        <v>2022</v>
      </c>
      <c r="K58" t="s">
        <v>1857</v>
      </c>
      <c r="L58" t="s">
        <v>1858</v>
      </c>
      <c r="M58" s="1">
        <v>44543</v>
      </c>
      <c r="N58" t="s">
        <v>32</v>
      </c>
      <c r="O58" s="1">
        <v>46331</v>
      </c>
      <c r="P58">
        <v>130</v>
      </c>
      <c r="Q58" s="3">
        <v>761400</v>
      </c>
      <c r="R58" t="s">
        <v>18</v>
      </c>
    </row>
    <row r="59" spans="1:18" x14ac:dyDescent="0.25">
      <c r="A59">
        <v>58</v>
      </c>
      <c r="B59" t="s">
        <v>3705</v>
      </c>
      <c r="C59" t="s">
        <v>1859</v>
      </c>
      <c r="D59" t="s">
        <v>4177</v>
      </c>
      <c r="E59" t="s">
        <v>444</v>
      </c>
      <c r="F59" t="s">
        <v>4195</v>
      </c>
      <c r="G59" t="s">
        <v>112</v>
      </c>
      <c r="H59" t="s">
        <v>1598</v>
      </c>
      <c r="I59">
        <v>291</v>
      </c>
      <c r="J59">
        <v>2022</v>
      </c>
      <c r="K59" t="s">
        <v>1860</v>
      </c>
      <c r="L59" t="s">
        <v>1861</v>
      </c>
      <c r="M59" s="1">
        <v>44543</v>
      </c>
      <c r="N59" t="s">
        <v>32</v>
      </c>
      <c r="O59" s="1">
        <v>46331</v>
      </c>
      <c r="P59">
        <v>130</v>
      </c>
      <c r="Q59" s="3">
        <v>761400</v>
      </c>
      <c r="R59" t="s">
        <v>18</v>
      </c>
    </row>
    <row r="60" spans="1:18" x14ac:dyDescent="0.25">
      <c r="A60">
        <v>59</v>
      </c>
      <c r="B60" t="s">
        <v>3706</v>
      </c>
      <c r="C60" t="s">
        <v>1862</v>
      </c>
      <c r="D60" t="s">
        <v>4177</v>
      </c>
      <c r="E60" t="s">
        <v>444</v>
      </c>
      <c r="F60" t="s">
        <v>4195</v>
      </c>
      <c r="G60" t="s">
        <v>112</v>
      </c>
      <c r="H60" t="s">
        <v>1598</v>
      </c>
      <c r="I60">
        <v>291</v>
      </c>
      <c r="J60">
        <v>2022</v>
      </c>
      <c r="K60" t="s">
        <v>1863</v>
      </c>
      <c r="L60" t="s">
        <v>1864</v>
      </c>
      <c r="M60" s="1">
        <v>44543</v>
      </c>
      <c r="N60" t="s">
        <v>32</v>
      </c>
      <c r="O60" s="1">
        <v>46331</v>
      </c>
      <c r="P60">
        <v>130</v>
      </c>
      <c r="Q60" s="3">
        <v>761400</v>
      </c>
      <c r="R60" t="s">
        <v>18</v>
      </c>
    </row>
    <row r="61" spans="1:18" x14ac:dyDescent="0.25">
      <c r="A61">
        <v>60</v>
      </c>
      <c r="B61" t="s">
        <v>3707</v>
      </c>
      <c r="C61" t="s">
        <v>1865</v>
      </c>
      <c r="D61" t="s">
        <v>4181</v>
      </c>
      <c r="E61" t="s">
        <v>444</v>
      </c>
      <c r="F61" t="s">
        <v>4195</v>
      </c>
      <c r="G61" t="s">
        <v>112</v>
      </c>
      <c r="H61" t="s">
        <v>1598</v>
      </c>
      <c r="I61">
        <v>291</v>
      </c>
      <c r="J61">
        <v>2022</v>
      </c>
      <c r="K61" t="s">
        <v>1866</v>
      </c>
      <c r="L61" t="s">
        <v>1867</v>
      </c>
      <c r="M61" s="1">
        <v>44543</v>
      </c>
      <c r="N61" t="s">
        <v>32</v>
      </c>
      <c r="O61" s="1">
        <v>46331</v>
      </c>
      <c r="P61">
        <v>130</v>
      </c>
      <c r="Q61" s="3">
        <v>761400</v>
      </c>
      <c r="R61" t="s">
        <v>18</v>
      </c>
    </row>
    <row r="62" spans="1:18" x14ac:dyDescent="0.25">
      <c r="A62">
        <v>61</v>
      </c>
      <c r="B62" t="s">
        <v>3699</v>
      </c>
      <c r="C62" t="s">
        <v>1841</v>
      </c>
      <c r="D62" t="s">
        <v>4175</v>
      </c>
      <c r="E62" t="s">
        <v>444</v>
      </c>
      <c r="F62" t="s">
        <v>4195</v>
      </c>
      <c r="G62" t="s">
        <v>112</v>
      </c>
      <c r="H62" t="s">
        <v>1598</v>
      </c>
      <c r="I62">
        <v>291</v>
      </c>
      <c r="J62">
        <v>2022</v>
      </c>
      <c r="K62" t="s">
        <v>1842</v>
      </c>
      <c r="L62" t="s">
        <v>1843</v>
      </c>
      <c r="M62" s="1">
        <v>44543</v>
      </c>
      <c r="N62" t="s">
        <v>32</v>
      </c>
      <c r="O62" s="1">
        <v>46331</v>
      </c>
      <c r="P62">
        <v>130</v>
      </c>
      <c r="Q62" s="3">
        <v>761400</v>
      </c>
      <c r="R62" t="s">
        <v>18</v>
      </c>
    </row>
    <row r="63" spans="1:18" x14ac:dyDescent="0.25">
      <c r="A63">
        <v>62</v>
      </c>
      <c r="B63" t="s">
        <v>3364</v>
      </c>
      <c r="C63" t="s">
        <v>774</v>
      </c>
      <c r="D63" t="s">
        <v>4145</v>
      </c>
      <c r="E63" t="s">
        <v>290</v>
      </c>
      <c r="F63" t="s">
        <v>145</v>
      </c>
      <c r="G63" t="s">
        <v>21</v>
      </c>
      <c r="H63" t="s">
        <v>76</v>
      </c>
      <c r="I63">
        <v>10800</v>
      </c>
      <c r="J63">
        <v>2018</v>
      </c>
      <c r="K63" t="s">
        <v>775</v>
      </c>
      <c r="L63">
        <v>35343657</v>
      </c>
      <c r="M63" s="1">
        <v>43186</v>
      </c>
      <c r="N63" t="s">
        <v>32</v>
      </c>
      <c r="O63" s="1">
        <v>46331</v>
      </c>
      <c r="P63">
        <v>320</v>
      </c>
      <c r="Q63" s="3">
        <v>1282800</v>
      </c>
      <c r="R63" t="s">
        <v>18</v>
      </c>
    </row>
    <row r="64" spans="1:18" x14ac:dyDescent="0.25">
      <c r="A64">
        <v>63</v>
      </c>
      <c r="B64" t="s">
        <v>3396</v>
      </c>
      <c r="C64" t="s">
        <v>870</v>
      </c>
      <c r="D64" t="s">
        <v>4169</v>
      </c>
      <c r="E64" t="s">
        <v>162</v>
      </c>
      <c r="F64" t="s">
        <v>4195</v>
      </c>
      <c r="G64" t="s">
        <v>198</v>
      </c>
      <c r="H64" t="s">
        <v>199</v>
      </c>
      <c r="I64">
        <v>250</v>
      </c>
      <c r="J64">
        <v>2018</v>
      </c>
      <c r="K64" t="s">
        <v>871</v>
      </c>
      <c r="L64" t="s">
        <v>872</v>
      </c>
      <c r="M64" s="1">
        <v>43180</v>
      </c>
      <c r="N64" t="s">
        <v>32</v>
      </c>
      <c r="O64" s="1">
        <v>46331</v>
      </c>
      <c r="P64">
        <v>130</v>
      </c>
      <c r="Q64" s="3">
        <v>761400</v>
      </c>
      <c r="R64" t="s">
        <v>18</v>
      </c>
    </row>
    <row r="65" spans="1:18" x14ac:dyDescent="0.25">
      <c r="A65">
        <v>64</v>
      </c>
      <c r="B65" t="s">
        <v>3393</v>
      </c>
      <c r="C65" t="s">
        <v>861</v>
      </c>
      <c r="D65" t="s">
        <v>4148</v>
      </c>
      <c r="E65" t="s">
        <v>329</v>
      </c>
      <c r="F65" t="s">
        <v>4195</v>
      </c>
      <c r="G65" t="s">
        <v>198</v>
      </c>
      <c r="H65" t="s">
        <v>199</v>
      </c>
      <c r="I65">
        <v>250</v>
      </c>
      <c r="J65">
        <v>2018</v>
      </c>
      <c r="K65" t="s">
        <v>862</v>
      </c>
      <c r="L65" t="s">
        <v>863</v>
      </c>
      <c r="M65" s="1">
        <v>43180</v>
      </c>
      <c r="N65" t="s">
        <v>32</v>
      </c>
      <c r="O65" s="1">
        <v>46331</v>
      </c>
      <c r="P65">
        <v>130</v>
      </c>
      <c r="Q65" s="3">
        <v>761400</v>
      </c>
      <c r="R65" t="s">
        <v>18</v>
      </c>
    </row>
    <row r="66" spans="1:18" x14ac:dyDescent="0.25">
      <c r="A66">
        <v>65</v>
      </c>
      <c r="B66" t="s">
        <v>3394</v>
      </c>
      <c r="C66" t="s">
        <v>864</v>
      </c>
      <c r="D66" t="s">
        <v>4148</v>
      </c>
      <c r="E66" t="s">
        <v>329</v>
      </c>
      <c r="F66" t="s">
        <v>4195</v>
      </c>
      <c r="G66" t="s">
        <v>198</v>
      </c>
      <c r="H66" t="s">
        <v>199</v>
      </c>
      <c r="I66">
        <v>250</v>
      </c>
      <c r="J66">
        <v>2018</v>
      </c>
      <c r="K66" t="s">
        <v>865</v>
      </c>
      <c r="L66" t="s">
        <v>866</v>
      </c>
      <c r="M66" s="1">
        <v>43180</v>
      </c>
      <c r="N66" t="s">
        <v>32</v>
      </c>
      <c r="O66" s="1">
        <v>46331</v>
      </c>
      <c r="P66">
        <v>130</v>
      </c>
      <c r="Q66" s="3">
        <v>761400</v>
      </c>
      <c r="R66" t="s">
        <v>18</v>
      </c>
    </row>
    <row r="67" spans="1:18" x14ac:dyDescent="0.25">
      <c r="A67">
        <v>66</v>
      </c>
      <c r="B67" t="s">
        <v>3961</v>
      </c>
      <c r="C67" t="s">
        <v>2645</v>
      </c>
      <c r="D67" t="s">
        <v>4120</v>
      </c>
      <c r="E67" t="s">
        <v>19</v>
      </c>
      <c r="F67" t="s">
        <v>277</v>
      </c>
      <c r="G67" t="s">
        <v>42</v>
      </c>
      <c r="H67" t="s">
        <v>1005</v>
      </c>
      <c r="I67">
        <v>2776</v>
      </c>
      <c r="J67">
        <v>2023</v>
      </c>
      <c r="K67" t="s">
        <v>2646</v>
      </c>
      <c r="L67" t="s">
        <v>2647</v>
      </c>
      <c r="M67" s="1">
        <v>45288</v>
      </c>
      <c r="N67" t="s">
        <v>32</v>
      </c>
      <c r="O67" s="1">
        <v>46333</v>
      </c>
      <c r="P67">
        <v>231</v>
      </c>
      <c r="Q67" s="3">
        <v>1110300</v>
      </c>
      <c r="R67" t="s">
        <v>18</v>
      </c>
    </row>
    <row r="68" spans="1:18" x14ac:dyDescent="0.25">
      <c r="A68">
        <v>67</v>
      </c>
      <c r="B68" t="s">
        <v>3624</v>
      </c>
      <c r="C68" t="s">
        <v>1610</v>
      </c>
      <c r="D68" t="s">
        <v>4121</v>
      </c>
      <c r="E68" t="s">
        <v>268</v>
      </c>
      <c r="F68" t="s">
        <v>4195</v>
      </c>
      <c r="G68" t="s">
        <v>112</v>
      </c>
      <c r="H68" t="s">
        <v>1598</v>
      </c>
      <c r="I68">
        <v>291</v>
      </c>
      <c r="J68">
        <v>2022</v>
      </c>
      <c r="K68" t="s">
        <v>1611</v>
      </c>
      <c r="L68" t="s">
        <v>1612</v>
      </c>
      <c r="M68" s="1">
        <v>44389</v>
      </c>
      <c r="N68" t="s">
        <v>32</v>
      </c>
      <c r="O68" s="1">
        <v>46333</v>
      </c>
      <c r="P68">
        <v>130</v>
      </c>
      <c r="Q68" s="3">
        <v>761400</v>
      </c>
      <c r="R68" t="s">
        <v>18</v>
      </c>
    </row>
    <row r="69" spans="1:18" x14ac:dyDescent="0.25">
      <c r="A69">
        <v>68</v>
      </c>
      <c r="B69" t="s">
        <v>3958</v>
      </c>
      <c r="C69" t="s">
        <v>2636</v>
      </c>
      <c r="D69" t="s">
        <v>4126</v>
      </c>
      <c r="E69" t="s">
        <v>316</v>
      </c>
      <c r="F69" t="s">
        <v>4195</v>
      </c>
      <c r="G69" t="s">
        <v>112</v>
      </c>
      <c r="H69" t="s">
        <v>1598</v>
      </c>
      <c r="I69">
        <v>291</v>
      </c>
      <c r="J69">
        <v>2023</v>
      </c>
      <c r="K69" t="s">
        <v>2637</v>
      </c>
      <c r="L69" t="s">
        <v>2638</v>
      </c>
      <c r="M69" s="1">
        <v>45266</v>
      </c>
      <c r="N69" t="s">
        <v>32</v>
      </c>
      <c r="O69" s="1">
        <v>46334</v>
      </c>
      <c r="P69">
        <v>130</v>
      </c>
      <c r="Q69" s="3">
        <v>761400</v>
      </c>
      <c r="R69" t="s">
        <v>18</v>
      </c>
    </row>
    <row r="70" spans="1:18" x14ac:dyDescent="0.25">
      <c r="A70">
        <v>69</v>
      </c>
      <c r="B70" t="s">
        <v>3500</v>
      </c>
      <c r="C70" t="s">
        <v>1221</v>
      </c>
      <c r="D70" t="s">
        <v>4126</v>
      </c>
      <c r="E70" t="s">
        <v>1107</v>
      </c>
      <c r="F70" t="s">
        <v>277</v>
      </c>
      <c r="G70" t="s">
        <v>242</v>
      </c>
      <c r="H70" t="s">
        <v>1061</v>
      </c>
      <c r="I70">
        <v>1600</v>
      </c>
      <c r="J70">
        <v>2020</v>
      </c>
      <c r="K70" t="s">
        <v>1222</v>
      </c>
      <c r="L70" t="s">
        <v>1223</v>
      </c>
      <c r="M70" s="1">
        <v>43756</v>
      </c>
      <c r="N70" t="s">
        <v>32</v>
      </c>
      <c r="O70" s="1">
        <v>46335</v>
      </c>
      <c r="P70">
        <v>221</v>
      </c>
      <c r="Q70" s="3">
        <v>946600</v>
      </c>
      <c r="R70" t="s">
        <v>18</v>
      </c>
    </row>
    <row r="71" spans="1:18" x14ac:dyDescent="0.25">
      <c r="A71">
        <v>70</v>
      </c>
      <c r="B71" t="s">
        <v>3978</v>
      </c>
      <c r="C71" t="s">
        <v>2697</v>
      </c>
      <c r="D71" t="s">
        <v>4135</v>
      </c>
      <c r="E71" t="s">
        <v>162</v>
      </c>
      <c r="F71" t="s">
        <v>277</v>
      </c>
      <c r="G71" t="s">
        <v>185</v>
      </c>
      <c r="H71" t="s">
        <v>2698</v>
      </c>
      <c r="I71">
        <v>2488</v>
      </c>
      <c r="J71">
        <v>2023</v>
      </c>
      <c r="K71" t="s">
        <v>2699</v>
      </c>
      <c r="L71" t="s">
        <v>2700</v>
      </c>
      <c r="M71" s="1">
        <v>45287</v>
      </c>
      <c r="N71" t="s">
        <v>32</v>
      </c>
      <c r="O71" s="1">
        <v>46336</v>
      </c>
      <c r="P71">
        <v>221</v>
      </c>
      <c r="Q71" s="3">
        <v>946600</v>
      </c>
      <c r="R71" t="s">
        <v>18</v>
      </c>
    </row>
    <row r="72" spans="1:18" x14ac:dyDescent="0.25">
      <c r="A72">
        <v>71</v>
      </c>
      <c r="B72" t="s">
        <v>3967</v>
      </c>
      <c r="C72" t="s">
        <v>2662</v>
      </c>
      <c r="D72" t="s">
        <v>4133</v>
      </c>
      <c r="E72" t="s">
        <v>1029</v>
      </c>
      <c r="F72" t="s">
        <v>4195</v>
      </c>
      <c r="G72" t="s">
        <v>112</v>
      </c>
      <c r="H72" t="s">
        <v>1598</v>
      </c>
      <c r="I72">
        <v>291</v>
      </c>
      <c r="J72">
        <v>2023</v>
      </c>
      <c r="K72" t="s">
        <v>2663</v>
      </c>
      <c r="L72" t="s">
        <v>2664</v>
      </c>
      <c r="M72" s="1">
        <v>45289</v>
      </c>
      <c r="N72" t="s">
        <v>32</v>
      </c>
      <c r="O72" s="1">
        <v>46336</v>
      </c>
      <c r="P72">
        <v>130</v>
      </c>
      <c r="Q72" s="3">
        <v>761400</v>
      </c>
      <c r="R72" t="s">
        <v>18</v>
      </c>
    </row>
    <row r="73" spans="1:18" x14ac:dyDescent="0.25">
      <c r="A73">
        <v>72</v>
      </c>
      <c r="B73" t="s">
        <v>3608</v>
      </c>
      <c r="C73" t="s">
        <v>1559</v>
      </c>
      <c r="D73" t="s">
        <v>4132</v>
      </c>
      <c r="E73" t="s">
        <v>150</v>
      </c>
      <c r="F73" t="s">
        <v>56</v>
      </c>
      <c r="G73" t="s">
        <v>106</v>
      </c>
      <c r="H73" t="s">
        <v>411</v>
      </c>
      <c r="I73">
        <v>4000</v>
      </c>
      <c r="J73">
        <v>2015</v>
      </c>
      <c r="K73" t="s">
        <v>1560</v>
      </c>
      <c r="L73" t="s">
        <v>1561</v>
      </c>
      <c r="M73" s="1">
        <v>42183</v>
      </c>
      <c r="N73" t="s">
        <v>32</v>
      </c>
      <c r="O73" s="1">
        <v>46336</v>
      </c>
      <c r="P73">
        <v>310</v>
      </c>
      <c r="Q73" s="3">
        <v>888400</v>
      </c>
      <c r="R73" t="s">
        <v>18</v>
      </c>
    </row>
    <row r="74" spans="1:18" x14ac:dyDescent="0.25">
      <c r="A74">
        <v>73</v>
      </c>
      <c r="B74" t="s">
        <v>3576</v>
      </c>
      <c r="C74" t="s">
        <v>1458</v>
      </c>
      <c r="D74" t="s">
        <v>4178</v>
      </c>
      <c r="E74" t="s">
        <v>1452</v>
      </c>
      <c r="F74" t="s">
        <v>4195</v>
      </c>
      <c r="G74" t="s">
        <v>198</v>
      </c>
      <c r="H74" t="s">
        <v>712</v>
      </c>
      <c r="I74">
        <v>150</v>
      </c>
      <c r="J74">
        <v>2017</v>
      </c>
      <c r="K74" t="s">
        <v>1459</v>
      </c>
      <c r="L74" t="s">
        <v>1460</v>
      </c>
      <c r="M74" s="1">
        <v>42837</v>
      </c>
      <c r="N74" t="s">
        <v>32</v>
      </c>
      <c r="O74" s="1">
        <v>46337</v>
      </c>
      <c r="P74">
        <v>120</v>
      </c>
      <c r="Q74" s="3">
        <v>343300</v>
      </c>
      <c r="R74" t="s">
        <v>4197</v>
      </c>
    </row>
    <row r="75" spans="1:18" x14ac:dyDescent="0.25">
      <c r="A75">
        <v>74</v>
      </c>
      <c r="B75" t="s">
        <v>3292</v>
      </c>
      <c r="C75" t="s">
        <v>533</v>
      </c>
      <c r="D75" t="s">
        <v>4137</v>
      </c>
      <c r="E75" t="s">
        <v>534</v>
      </c>
      <c r="F75" t="s">
        <v>4195</v>
      </c>
      <c r="G75" t="s">
        <v>198</v>
      </c>
      <c r="H75" t="s">
        <v>199</v>
      </c>
      <c r="I75">
        <v>250</v>
      </c>
      <c r="J75">
        <v>2017</v>
      </c>
      <c r="K75" t="s">
        <v>535</v>
      </c>
      <c r="L75" t="s">
        <v>536</v>
      </c>
      <c r="M75" s="1">
        <v>42817</v>
      </c>
      <c r="N75" t="s">
        <v>32</v>
      </c>
      <c r="O75" s="1">
        <v>46339</v>
      </c>
      <c r="P75">
        <v>130</v>
      </c>
      <c r="Q75" s="3">
        <v>761400</v>
      </c>
      <c r="R75" t="s">
        <v>18</v>
      </c>
    </row>
    <row r="76" spans="1:18" x14ac:dyDescent="0.25">
      <c r="A76">
        <v>75</v>
      </c>
      <c r="B76" t="s">
        <v>3241</v>
      </c>
      <c r="C76" t="s">
        <v>360</v>
      </c>
      <c r="D76" t="s">
        <v>4133</v>
      </c>
      <c r="E76" t="s">
        <v>361</v>
      </c>
      <c r="F76" t="s">
        <v>277</v>
      </c>
      <c r="G76" t="s">
        <v>185</v>
      </c>
      <c r="H76" t="s">
        <v>186</v>
      </c>
      <c r="I76">
        <v>2400</v>
      </c>
      <c r="J76">
        <v>2015</v>
      </c>
      <c r="K76" t="s">
        <v>362</v>
      </c>
      <c r="L76" t="s">
        <v>363</v>
      </c>
      <c r="M76" s="1">
        <v>41876</v>
      </c>
      <c r="N76" t="s">
        <v>32</v>
      </c>
      <c r="O76" s="1">
        <v>46339</v>
      </c>
      <c r="P76">
        <v>222</v>
      </c>
      <c r="Q76" s="3">
        <v>1121400</v>
      </c>
      <c r="R76" t="s">
        <v>18</v>
      </c>
    </row>
    <row r="77" spans="1:18" x14ac:dyDescent="0.25">
      <c r="A77">
        <v>76</v>
      </c>
      <c r="B77" t="s">
        <v>3255</v>
      </c>
      <c r="C77" t="s">
        <v>410</v>
      </c>
      <c r="D77" t="s">
        <v>4120</v>
      </c>
      <c r="E77" t="s">
        <v>19</v>
      </c>
      <c r="F77" t="s">
        <v>56</v>
      </c>
      <c r="G77" t="s">
        <v>106</v>
      </c>
      <c r="H77" t="s">
        <v>411</v>
      </c>
      <c r="I77">
        <v>4000</v>
      </c>
      <c r="J77">
        <v>2015</v>
      </c>
      <c r="K77" t="s">
        <v>412</v>
      </c>
      <c r="L77" t="s">
        <v>413</v>
      </c>
      <c r="M77" s="1">
        <v>42183</v>
      </c>
      <c r="N77" t="s">
        <v>32</v>
      </c>
      <c r="O77" s="1">
        <v>46339</v>
      </c>
      <c r="P77">
        <v>310</v>
      </c>
      <c r="Q77" s="3">
        <v>888400</v>
      </c>
      <c r="R77" t="s">
        <v>18</v>
      </c>
    </row>
    <row r="78" spans="1:18" x14ac:dyDescent="0.25">
      <c r="A78">
        <v>77</v>
      </c>
      <c r="B78" t="s">
        <v>4083</v>
      </c>
      <c r="C78" t="s">
        <v>3034</v>
      </c>
      <c r="D78" t="s">
        <v>4145</v>
      </c>
      <c r="E78" t="s">
        <v>2422</v>
      </c>
      <c r="F78" t="s">
        <v>4195</v>
      </c>
      <c r="G78" t="s">
        <v>198</v>
      </c>
      <c r="H78" t="s">
        <v>199</v>
      </c>
      <c r="I78">
        <v>249</v>
      </c>
      <c r="J78">
        <v>2023</v>
      </c>
      <c r="K78" t="s">
        <v>3035</v>
      </c>
      <c r="L78" t="s">
        <v>3036</v>
      </c>
      <c r="M78" s="1">
        <v>44945</v>
      </c>
      <c r="N78" t="s">
        <v>32</v>
      </c>
      <c r="O78" s="1">
        <v>46343</v>
      </c>
      <c r="P78">
        <v>130</v>
      </c>
      <c r="Q78" s="3">
        <v>761400</v>
      </c>
      <c r="R78" t="s">
        <v>18</v>
      </c>
    </row>
    <row r="79" spans="1:18" x14ac:dyDescent="0.25">
      <c r="A79">
        <v>78</v>
      </c>
      <c r="B79" t="s">
        <v>3674</v>
      </c>
      <c r="C79" t="s">
        <v>1766</v>
      </c>
      <c r="D79" t="s">
        <v>4122</v>
      </c>
      <c r="E79" t="s">
        <v>431</v>
      </c>
      <c r="F79" t="s">
        <v>4195</v>
      </c>
      <c r="G79" t="s">
        <v>112</v>
      </c>
      <c r="H79" t="s">
        <v>1598</v>
      </c>
      <c r="I79">
        <v>291</v>
      </c>
      <c r="J79">
        <v>2022</v>
      </c>
      <c r="K79" t="s">
        <v>1767</v>
      </c>
      <c r="L79" t="s">
        <v>1768</v>
      </c>
      <c r="M79" s="1">
        <v>44543</v>
      </c>
      <c r="N79" t="s">
        <v>23</v>
      </c>
      <c r="O79" s="1">
        <v>46347</v>
      </c>
      <c r="P79">
        <v>130</v>
      </c>
      <c r="Q79" s="3">
        <v>761400</v>
      </c>
      <c r="R79" t="s">
        <v>4197</v>
      </c>
    </row>
    <row r="80" spans="1:18" x14ac:dyDescent="0.25">
      <c r="A80">
        <v>79</v>
      </c>
      <c r="B80" t="s">
        <v>3684</v>
      </c>
      <c r="C80" t="s">
        <v>1796</v>
      </c>
      <c r="D80" t="s">
        <v>4122</v>
      </c>
      <c r="E80" t="s">
        <v>431</v>
      </c>
      <c r="F80" t="s">
        <v>4195</v>
      </c>
      <c r="G80" t="s">
        <v>112</v>
      </c>
      <c r="H80" t="s">
        <v>1598</v>
      </c>
      <c r="I80">
        <v>291</v>
      </c>
      <c r="J80">
        <v>2022</v>
      </c>
      <c r="K80" t="s">
        <v>1797</v>
      </c>
      <c r="L80" t="s">
        <v>1798</v>
      </c>
      <c r="M80" s="1">
        <v>44543</v>
      </c>
      <c r="N80" t="s">
        <v>32</v>
      </c>
      <c r="O80" s="1">
        <v>46347</v>
      </c>
      <c r="P80">
        <v>130</v>
      </c>
      <c r="Q80" s="3">
        <v>761400</v>
      </c>
      <c r="R80" t="s">
        <v>4197</v>
      </c>
    </row>
    <row r="81" spans="1:18" x14ac:dyDescent="0.25">
      <c r="A81">
        <v>80</v>
      </c>
      <c r="B81" t="s">
        <v>3691</v>
      </c>
      <c r="C81" t="s">
        <v>1817</v>
      </c>
      <c r="D81" t="s">
        <v>4122</v>
      </c>
      <c r="E81" t="s">
        <v>431</v>
      </c>
      <c r="F81" t="s">
        <v>4195</v>
      </c>
      <c r="G81" t="s">
        <v>112</v>
      </c>
      <c r="H81" t="s">
        <v>1598</v>
      </c>
      <c r="I81">
        <v>291</v>
      </c>
      <c r="J81">
        <v>2022</v>
      </c>
      <c r="K81" t="s">
        <v>1818</v>
      </c>
      <c r="L81" t="s">
        <v>1819</v>
      </c>
      <c r="M81" s="1">
        <v>44543</v>
      </c>
      <c r="N81" t="s">
        <v>32</v>
      </c>
      <c r="O81" s="1">
        <v>46347</v>
      </c>
      <c r="P81">
        <v>130</v>
      </c>
      <c r="Q81" s="3">
        <v>761400</v>
      </c>
      <c r="R81" t="s">
        <v>4197</v>
      </c>
    </row>
    <row r="82" spans="1:18" x14ac:dyDescent="0.25">
      <c r="A82">
        <v>81</v>
      </c>
      <c r="B82" t="s">
        <v>3692</v>
      </c>
      <c r="C82" t="s">
        <v>1820</v>
      </c>
      <c r="D82" t="s">
        <v>4122</v>
      </c>
      <c r="E82" t="s">
        <v>431</v>
      </c>
      <c r="F82" t="s">
        <v>4195</v>
      </c>
      <c r="G82" t="s">
        <v>112</v>
      </c>
      <c r="H82" t="s">
        <v>1598</v>
      </c>
      <c r="I82">
        <v>291</v>
      </c>
      <c r="J82">
        <v>2022</v>
      </c>
      <c r="K82" t="s">
        <v>1821</v>
      </c>
      <c r="L82" t="s">
        <v>1822</v>
      </c>
      <c r="M82" s="1">
        <v>44543</v>
      </c>
      <c r="N82" t="s">
        <v>32</v>
      </c>
      <c r="O82" s="1">
        <v>46347</v>
      </c>
      <c r="P82">
        <v>130</v>
      </c>
      <c r="Q82" s="3">
        <v>761400</v>
      </c>
      <c r="R82" t="s">
        <v>4197</v>
      </c>
    </row>
    <row r="83" spans="1:18" x14ac:dyDescent="0.25">
      <c r="A83">
        <v>82</v>
      </c>
      <c r="B83" t="s">
        <v>3695</v>
      </c>
      <c r="C83" t="s">
        <v>1829</v>
      </c>
      <c r="D83" t="s">
        <v>4122</v>
      </c>
      <c r="E83" t="s">
        <v>431</v>
      </c>
      <c r="F83" t="s">
        <v>4195</v>
      </c>
      <c r="G83" t="s">
        <v>112</v>
      </c>
      <c r="H83" t="s">
        <v>1598</v>
      </c>
      <c r="I83">
        <v>291</v>
      </c>
      <c r="J83">
        <v>2022</v>
      </c>
      <c r="K83" t="s">
        <v>1830</v>
      </c>
      <c r="L83" t="s">
        <v>1831</v>
      </c>
      <c r="M83" s="1">
        <v>44543</v>
      </c>
      <c r="N83" t="s">
        <v>32</v>
      </c>
      <c r="O83" s="1">
        <v>46347</v>
      </c>
      <c r="P83">
        <v>130</v>
      </c>
      <c r="Q83" s="3">
        <v>761400</v>
      </c>
      <c r="R83" t="s">
        <v>4197</v>
      </c>
    </row>
    <row r="84" spans="1:18" x14ac:dyDescent="0.25">
      <c r="A84">
        <v>83</v>
      </c>
      <c r="B84" t="s">
        <v>3677</v>
      </c>
      <c r="C84" t="s">
        <v>1775</v>
      </c>
      <c r="D84" t="s">
        <v>4122</v>
      </c>
      <c r="E84" t="s">
        <v>431</v>
      </c>
      <c r="F84" t="s">
        <v>4195</v>
      </c>
      <c r="G84" t="s">
        <v>112</v>
      </c>
      <c r="H84" t="s">
        <v>1598</v>
      </c>
      <c r="I84">
        <v>291</v>
      </c>
      <c r="J84">
        <v>2022</v>
      </c>
      <c r="K84" t="s">
        <v>1776</v>
      </c>
      <c r="L84" t="s">
        <v>1777</v>
      </c>
      <c r="M84" s="1">
        <v>44543</v>
      </c>
      <c r="N84" t="s">
        <v>32</v>
      </c>
      <c r="O84" s="1">
        <v>46348</v>
      </c>
      <c r="P84">
        <v>130</v>
      </c>
      <c r="Q84" s="3">
        <v>761400</v>
      </c>
      <c r="R84" t="s">
        <v>4197</v>
      </c>
    </row>
    <row r="85" spans="1:18" x14ac:dyDescent="0.25">
      <c r="A85">
        <v>84</v>
      </c>
      <c r="B85" t="s">
        <v>3610</v>
      </c>
      <c r="C85" t="s">
        <v>1565</v>
      </c>
      <c r="D85" t="s">
        <v>4132</v>
      </c>
      <c r="E85" t="s">
        <v>150</v>
      </c>
      <c r="F85" t="s">
        <v>277</v>
      </c>
      <c r="G85" t="s">
        <v>42</v>
      </c>
      <c r="H85" t="s">
        <v>65</v>
      </c>
      <c r="I85">
        <v>2500</v>
      </c>
      <c r="J85">
        <v>2019</v>
      </c>
      <c r="K85" t="s">
        <v>1566</v>
      </c>
      <c r="L85" t="s">
        <v>1567</v>
      </c>
      <c r="M85" s="1">
        <v>43343</v>
      </c>
      <c r="N85" t="s">
        <v>32</v>
      </c>
      <c r="O85" s="1">
        <v>46350</v>
      </c>
      <c r="P85">
        <v>221</v>
      </c>
      <c r="Q85" s="3">
        <v>946600</v>
      </c>
      <c r="R85" t="s">
        <v>18</v>
      </c>
    </row>
    <row r="86" spans="1:18" x14ac:dyDescent="0.25">
      <c r="A86">
        <v>85</v>
      </c>
      <c r="B86" t="s">
        <v>3686</v>
      </c>
      <c r="C86" t="s">
        <v>1802</v>
      </c>
      <c r="D86" t="s">
        <v>4122</v>
      </c>
      <c r="E86" t="s">
        <v>431</v>
      </c>
      <c r="F86" t="s">
        <v>4195</v>
      </c>
      <c r="G86" t="s">
        <v>112</v>
      </c>
      <c r="H86" t="s">
        <v>1598</v>
      </c>
      <c r="I86">
        <v>291</v>
      </c>
      <c r="J86">
        <v>2022</v>
      </c>
      <c r="K86" t="s">
        <v>1803</v>
      </c>
      <c r="L86" t="s">
        <v>1804</v>
      </c>
      <c r="M86" s="1">
        <v>44543</v>
      </c>
      <c r="N86" t="s">
        <v>32</v>
      </c>
      <c r="O86" s="1">
        <v>46350</v>
      </c>
      <c r="P86">
        <v>130</v>
      </c>
      <c r="Q86" s="3">
        <v>761400</v>
      </c>
      <c r="R86" t="s">
        <v>4197</v>
      </c>
    </row>
    <row r="87" spans="1:18" x14ac:dyDescent="0.25">
      <c r="A87">
        <v>86</v>
      </c>
      <c r="B87" t="s">
        <v>4116</v>
      </c>
      <c r="C87" t="s">
        <v>3138</v>
      </c>
      <c r="D87" t="s">
        <v>4132</v>
      </c>
      <c r="E87" t="s">
        <v>105</v>
      </c>
      <c r="F87" t="s">
        <v>277</v>
      </c>
      <c r="G87" t="s">
        <v>185</v>
      </c>
      <c r="H87" t="s">
        <v>186</v>
      </c>
      <c r="I87">
        <v>2298</v>
      </c>
      <c r="J87">
        <v>2026</v>
      </c>
      <c r="K87" t="s">
        <v>3139</v>
      </c>
      <c r="L87" t="s">
        <v>3140</v>
      </c>
      <c r="M87" s="1">
        <v>46038</v>
      </c>
      <c r="N87" t="s">
        <v>32</v>
      </c>
      <c r="O87" s="1">
        <v>46352</v>
      </c>
      <c r="P87">
        <v>221</v>
      </c>
      <c r="Q87" s="3">
        <v>946600</v>
      </c>
      <c r="R87" t="s">
        <v>18</v>
      </c>
    </row>
    <row r="88" spans="1:18" x14ac:dyDescent="0.25">
      <c r="A88">
        <v>87</v>
      </c>
      <c r="B88" t="s">
        <v>4082</v>
      </c>
      <c r="C88" t="s">
        <v>3030</v>
      </c>
      <c r="D88" t="s">
        <v>4138</v>
      </c>
      <c r="E88" t="s">
        <v>3031</v>
      </c>
      <c r="F88" t="s">
        <v>277</v>
      </c>
      <c r="G88" t="s">
        <v>42</v>
      </c>
      <c r="H88" t="s">
        <v>1005</v>
      </c>
      <c r="I88">
        <v>2800</v>
      </c>
      <c r="J88">
        <v>2026</v>
      </c>
      <c r="K88" t="s">
        <v>3032</v>
      </c>
      <c r="L88" t="s">
        <v>3033</v>
      </c>
      <c r="M88" s="1">
        <v>46017</v>
      </c>
      <c r="N88" t="s">
        <v>32</v>
      </c>
      <c r="O88" s="1">
        <v>46352</v>
      </c>
      <c r="P88">
        <v>231</v>
      </c>
      <c r="Q88" s="3">
        <v>1110300</v>
      </c>
      <c r="R88" t="s">
        <v>18</v>
      </c>
    </row>
    <row r="89" spans="1:18" x14ac:dyDescent="0.25">
      <c r="A89">
        <v>88</v>
      </c>
      <c r="B89" t="s">
        <v>3238</v>
      </c>
      <c r="C89" t="s">
        <v>350</v>
      </c>
      <c r="D89" t="s">
        <v>4125</v>
      </c>
      <c r="E89" t="s">
        <v>89</v>
      </c>
      <c r="F89" t="s">
        <v>49</v>
      </c>
      <c r="G89" t="s">
        <v>242</v>
      </c>
      <c r="H89" t="s">
        <v>318</v>
      </c>
      <c r="I89">
        <v>2000</v>
      </c>
      <c r="J89">
        <v>2014</v>
      </c>
      <c r="K89" t="s">
        <v>351</v>
      </c>
      <c r="L89" t="s">
        <v>352</v>
      </c>
      <c r="M89" s="1">
        <v>41877</v>
      </c>
      <c r="N89" t="s">
        <v>32</v>
      </c>
      <c r="O89" s="1">
        <v>46352</v>
      </c>
      <c r="P89">
        <v>222</v>
      </c>
      <c r="Q89" s="3">
        <v>1121400</v>
      </c>
      <c r="R89" t="s">
        <v>18</v>
      </c>
    </row>
    <row r="90" spans="1:18" x14ac:dyDescent="0.25">
      <c r="A90">
        <v>89</v>
      </c>
      <c r="B90" t="s">
        <v>4015</v>
      </c>
      <c r="C90" t="s">
        <v>2813</v>
      </c>
      <c r="D90" t="s">
        <v>4158</v>
      </c>
      <c r="E90" t="s">
        <v>162</v>
      </c>
      <c r="F90" t="s">
        <v>4195</v>
      </c>
      <c r="G90" t="s">
        <v>112</v>
      </c>
      <c r="H90" t="s">
        <v>2814</v>
      </c>
      <c r="I90">
        <v>184</v>
      </c>
      <c r="J90">
        <v>2025</v>
      </c>
      <c r="K90" t="s">
        <v>2815</v>
      </c>
      <c r="L90" t="s">
        <v>2816</v>
      </c>
      <c r="M90" s="1">
        <v>45653</v>
      </c>
      <c r="N90" t="s">
        <v>32</v>
      </c>
      <c r="O90" s="1">
        <v>46352</v>
      </c>
      <c r="P90">
        <v>120</v>
      </c>
      <c r="Q90" s="3">
        <v>343300</v>
      </c>
      <c r="R90" t="s">
        <v>4197</v>
      </c>
    </row>
    <row r="91" spans="1:18" x14ac:dyDescent="0.25">
      <c r="A91">
        <v>90</v>
      </c>
      <c r="B91" t="s">
        <v>4016</v>
      </c>
      <c r="C91" t="s">
        <v>2817</v>
      </c>
      <c r="D91" t="s">
        <v>4158</v>
      </c>
      <c r="E91" t="s">
        <v>162</v>
      </c>
      <c r="F91" t="s">
        <v>4195</v>
      </c>
      <c r="G91" t="s">
        <v>112</v>
      </c>
      <c r="H91" t="s">
        <v>2814</v>
      </c>
      <c r="I91">
        <v>184</v>
      </c>
      <c r="J91">
        <v>2025</v>
      </c>
      <c r="K91" t="s">
        <v>2818</v>
      </c>
      <c r="L91" t="s">
        <v>2819</v>
      </c>
      <c r="M91" s="1">
        <v>45653</v>
      </c>
      <c r="N91" t="s">
        <v>32</v>
      </c>
      <c r="O91" s="1">
        <v>46352</v>
      </c>
      <c r="P91">
        <v>120</v>
      </c>
      <c r="Q91" s="3">
        <v>343300</v>
      </c>
      <c r="R91" t="s">
        <v>4197</v>
      </c>
    </row>
    <row r="92" spans="1:18" x14ac:dyDescent="0.25">
      <c r="A92">
        <v>91</v>
      </c>
      <c r="B92" t="s">
        <v>4017</v>
      </c>
      <c r="C92" t="s">
        <v>2820</v>
      </c>
      <c r="D92" t="s">
        <v>4158</v>
      </c>
      <c r="E92" t="s">
        <v>162</v>
      </c>
      <c r="F92" t="s">
        <v>4195</v>
      </c>
      <c r="G92" t="s">
        <v>112</v>
      </c>
      <c r="H92" t="s">
        <v>2814</v>
      </c>
      <c r="I92">
        <v>184</v>
      </c>
      <c r="J92">
        <v>2025</v>
      </c>
      <c r="K92" t="s">
        <v>2821</v>
      </c>
      <c r="L92" t="s">
        <v>2822</v>
      </c>
      <c r="M92" s="1">
        <v>45653</v>
      </c>
      <c r="N92" t="s">
        <v>32</v>
      </c>
      <c r="O92" s="1">
        <v>46352</v>
      </c>
      <c r="P92">
        <v>120</v>
      </c>
      <c r="Q92" s="3">
        <v>343300</v>
      </c>
      <c r="R92" t="s">
        <v>4197</v>
      </c>
    </row>
    <row r="93" spans="1:18" x14ac:dyDescent="0.25">
      <c r="A93">
        <v>92</v>
      </c>
      <c r="B93" t="s">
        <v>4018</v>
      </c>
      <c r="C93" t="s">
        <v>2823</v>
      </c>
      <c r="D93" t="s">
        <v>4158</v>
      </c>
      <c r="E93" t="s">
        <v>162</v>
      </c>
      <c r="F93" t="s">
        <v>4195</v>
      </c>
      <c r="G93" t="s">
        <v>112</v>
      </c>
      <c r="H93" t="s">
        <v>2814</v>
      </c>
      <c r="I93">
        <v>184</v>
      </c>
      <c r="J93">
        <v>2025</v>
      </c>
      <c r="K93" t="s">
        <v>2824</v>
      </c>
      <c r="L93" t="s">
        <v>2825</v>
      </c>
      <c r="M93" s="1">
        <v>45653</v>
      </c>
      <c r="N93" t="s">
        <v>32</v>
      </c>
      <c r="O93" s="1">
        <v>46352</v>
      </c>
      <c r="P93">
        <v>120</v>
      </c>
      <c r="Q93" s="3">
        <v>343300</v>
      </c>
      <c r="R93" t="s">
        <v>4197</v>
      </c>
    </row>
    <row r="94" spans="1:18" x14ac:dyDescent="0.25">
      <c r="A94">
        <v>93</v>
      </c>
      <c r="B94" t="s">
        <v>4116</v>
      </c>
      <c r="C94" t="s">
        <v>3138</v>
      </c>
      <c r="D94" t="s">
        <v>4211</v>
      </c>
      <c r="E94" t="s">
        <v>105</v>
      </c>
      <c r="F94" t="s">
        <v>277</v>
      </c>
      <c r="G94" t="s">
        <v>185</v>
      </c>
      <c r="H94" t="s">
        <v>186</v>
      </c>
      <c r="I94">
        <v>2298</v>
      </c>
      <c r="J94">
        <v>2026</v>
      </c>
      <c r="K94" t="s">
        <v>3139</v>
      </c>
      <c r="L94" t="s">
        <v>3140</v>
      </c>
      <c r="M94" s="1">
        <v>46038</v>
      </c>
      <c r="N94" t="s">
        <v>32</v>
      </c>
      <c r="O94" s="1">
        <v>46352</v>
      </c>
      <c r="P94">
        <v>221</v>
      </c>
      <c r="Q94" s="3">
        <v>946600</v>
      </c>
      <c r="R94" t="s">
        <v>18</v>
      </c>
    </row>
    <row r="95" spans="1:18" x14ac:dyDescent="0.25">
      <c r="A95">
        <v>94</v>
      </c>
      <c r="B95" t="s">
        <v>3727</v>
      </c>
      <c r="C95" t="s">
        <v>1930</v>
      </c>
      <c r="D95" t="s">
        <v>4121</v>
      </c>
      <c r="E95" t="s">
        <v>1923</v>
      </c>
      <c r="F95" t="s">
        <v>4195</v>
      </c>
      <c r="G95" t="s">
        <v>112</v>
      </c>
      <c r="H95" t="s">
        <v>1598</v>
      </c>
      <c r="I95">
        <v>291</v>
      </c>
      <c r="J95">
        <v>2022</v>
      </c>
      <c r="K95" t="s">
        <v>1931</v>
      </c>
      <c r="L95" t="s">
        <v>1932</v>
      </c>
      <c r="M95" s="1">
        <v>44607</v>
      </c>
      <c r="N95" t="s">
        <v>32</v>
      </c>
      <c r="O95" s="1">
        <v>46353</v>
      </c>
      <c r="P95">
        <v>130</v>
      </c>
      <c r="Q95" s="3">
        <v>761400</v>
      </c>
      <c r="R95" t="s">
        <v>18</v>
      </c>
    </row>
    <row r="96" spans="1:18" x14ac:dyDescent="0.25">
      <c r="A96">
        <v>95</v>
      </c>
      <c r="B96" t="s">
        <v>3728</v>
      </c>
      <c r="C96" t="s">
        <v>1933</v>
      </c>
      <c r="D96" t="s">
        <v>4121</v>
      </c>
      <c r="E96" t="s">
        <v>1923</v>
      </c>
      <c r="F96" t="s">
        <v>4195</v>
      </c>
      <c r="G96" t="s">
        <v>112</v>
      </c>
      <c r="H96" t="s">
        <v>1598</v>
      </c>
      <c r="I96">
        <v>291</v>
      </c>
      <c r="J96">
        <v>2022</v>
      </c>
      <c r="K96" t="s">
        <v>1934</v>
      </c>
      <c r="L96" t="s">
        <v>1935</v>
      </c>
      <c r="M96" s="1">
        <v>44607</v>
      </c>
      <c r="N96" t="s">
        <v>32</v>
      </c>
      <c r="O96" s="1">
        <v>46353</v>
      </c>
      <c r="P96">
        <v>130</v>
      </c>
      <c r="Q96" s="3">
        <v>761400</v>
      </c>
      <c r="R96" t="s">
        <v>18</v>
      </c>
    </row>
    <row r="97" spans="1:18" x14ac:dyDescent="0.25">
      <c r="A97">
        <v>96</v>
      </c>
      <c r="B97" t="s">
        <v>4012</v>
      </c>
      <c r="C97" t="s">
        <v>2801</v>
      </c>
      <c r="D97" t="s">
        <v>4186</v>
      </c>
      <c r="E97" t="s">
        <v>2802</v>
      </c>
      <c r="F97" t="s">
        <v>4195</v>
      </c>
      <c r="G97" t="s">
        <v>198</v>
      </c>
      <c r="H97" t="s">
        <v>2803</v>
      </c>
      <c r="I97">
        <v>249</v>
      </c>
      <c r="J97">
        <v>2025</v>
      </c>
      <c r="K97" t="s">
        <v>2804</v>
      </c>
      <c r="L97" t="s">
        <v>2805</v>
      </c>
      <c r="M97" s="1">
        <v>45693</v>
      </c>
      <c r="N97" t="s">
        <v>32</v>
      </c>
      <c r="O97" s="1">
        <v>46353</v>
      </c>
      <c r="P97">
        <v>130</v>
      </c>
      <c r="Q97" s="3">
        <v>761400</v>
      </c>
      <c r="R97" t="s">
        <v>18</v>
      </c>
    </row>
    <row r="98" spans="1:18" x14ac:dyDescent="0.25">
      <c r="A98">
        <v>97</v>
      </c>
      <c r="B98" t="s">
        <v>4113</v>
      </c>
      <c r="C98" t="s">
        <v>3130</v>
      </c>
      <c r="D98" t="s">
        <v>4121</v>
      </c>
      <c r="E98" t="s">
        <v>479</v>
      </c>
      <c r="F98" t="s">
        <v>4195</v>
      </c>
      <c r="G98" t="s">
        <v>112</v>
      </c>
      <c r="H98" t="s">
        <v>2895</v>
      </c>
      <c r="I98">
        <v>293</v>
      </c>
      <c r="J98">
        <v>2025</v>
      </c>
      <c r="K98" t="s">
        <v>3131</v>
      </c>
      <c r="L98" t="s">
        <v>3132</v>
      </c>
      <c r="M98" s="1">
        <v>46092</v>
      </c>
      <c r="N98" t="s">
        <v>32</v>
      </c>
      <c r="O98" s="1">
        <v>46353</v>
      </c>
      <c r="P98">
        <v>130</v>
      </c>
      <c r="Q98" s="3">
        <v>761400</v>
      </c>
      <c r="R98" t="s">
        <v>18</v>
      </c>
    </row>
    <row r="99" spans="1:18" x14ac:dyDescent="0.25">
      <c r="A99">
        <v>98</v>
      </c>
      <c r="B99" t="s">
        <v>4114</v>
      </c>
      <c r="C99" t="s">
        <v>3133</v>
      </c>
      <c r="D99" t="s">
        <v>4121</v>
      </c>
      <c r="E99" t="s">
        <v>479</v>
      </c>
      <c r="F99" t="s">
        <v>4195</v>
      </c>
      <c r="G99" t="s">
        <v>112</v>
      </c>
      <c r="H99" t="s">
        <v>2895</v>
      </c>
      <c r="I99">
        <v>293</v>
      </c>
      <c r="J99">
        <v>2025</v>
      </c>
      <c r="K99" t="s">
        <v>3134</v>
      </c>
      <c r="L99" t="s">
        <v>3135</v>
      </c>
      <c r="M99" s="1">
        <v>46092</v>
      </c>
      <c r="N99" t="s">
        <v>32</v>
      </c>
      <c r="O99" s="1">
        <v>46353</v>
      </c>
      <c r="P99">
        <v>130</v>
      </c>
      <c r="Q99" s="3">
        <v>761400</v>
      </c>
      <c r="R99" t="s">
        <v>18</v>
      </c>
    </row>
    <row r="100" spans="1:18" x14ac:dyDescent="0.25">
      <c r="A100">
        <v>99</v>
      </c>
      <c r="B100" t="s">
        <v>3270</v>
      </c>
      <c r="C100" t="s">
        <v>461</v>
      </c>
      <c r="D100" t="s">
        <v>4130</v>
      </c>
      <c r="E100" t="s">
        <v>190</v>
      </c>
      <c r="F100" t="s">
        <v>277</v>
      </c>
      <c r="G100" t="s">
        <v>242</v>
      </c>
      <c r="H100" t="s">
        <v>463</v>
      </c>
      <c r="I100">
        <v>2300</v>
      </c>
      <c r="J100">
        <v>2017</v>
      </c>
      <c r="K100" t="s">
        <v>464</v>
      </c>
      <c r="L100" t="s">
        <v>465</v>
      </c>
      <c r="M100" s="1">
        <v>42756</v>
      </c>
      <c r="N100" t="s">
        <v>32</v>
      </c>
      <c r="O100" s="1">
        <v>46354</v>
      </c>
      <c r="P100">
        <v>221</v>
      </c>
      <c r="Q100" s="3">
        <v>946600</v>
      </c>
      <c r="R100" t="s">
        <v>18</v>
      </c>
    </row>
    <row r="101" spans="1:18" x14ac:dyDescent="0.25">
      <c r="A101">
        <v>100</v>
      </c>
      <c r="B101" t="s">
        <v>4098</v>
      </c>
      <c r="C101" t="s">
        <v>3085</v>
      </c>
      <c r="D101" t="s">
        <v>4128</v>
      </c>
      <c r="E101" t="s">
        <v>72</v>
      </c>
      <c r="F101" t="s">
        <v>277</v>
      </c>
      <c r="G101" t="s">
        <v>42</v>
      </c>
      <c r="H101" t="s">
        <v>1005</v>
      </c>
      <c r="I101">
        <v>2800</v>
      </c>
      <c r="J101">
        <v>2026</v>
      </c>
      <c r="K101" t="s">
        <v>3086</v>
      </c>
      <c r="L101" t="s">
        <v>3087</v>
      </c>
      <c r="M101" s="1">
        <v>46014</v>
      </c>
      <c r="N101" t="s">
        <v>32</v>
      </c>
      <c r="O101" s="1">
        <v>46354</v>
      </c>
      <c r="P101">
        <v>231</v>
      </c>
      <c r="Q101" s="3">
        <v>1110300</v>
      </c>
      <c r="R101" t="s">
        <v>18</v>
      </c>
    </row>
    <row r="102" spans="1:18" x14ac:dyDescent="0.25">
      <c r="A102">
        <v>101</v>
      </c>
      <c r="B102" t="s">
        <v>3751</v>
      </c>
      <c r="C102" t="s">
        <v>2002</v>
      </c>
      <c r="D102" t="s">
        <v>4143</v>
      </c>
      <c r="E102" t="s">
        <v>1535</v>
      </c>
      <c r="F102" t="s">
        <v>277</v>
      </c>
      <c r="G102" t="s">
        <v>42</v>
      </c>
      <c r="H102" t="s">
        <v>65</v>
      </c>
      <c r="I102">
        <v>2500</v>
      </c>
      <c r="J102">
        <v>2020</v>
      </c>
      <c r="K102" t="s">
        <v>2003</v>
      </c>
      <c r="L102" t="s">
        <v>2004</v>
      </c>
      <c r="M102" s="1">
        <v>43859</v>
      </c>
      <c r="N102" t="s">
        <v>32</v>
      </c>
      <c r="O102" s="1">
        <v>46355</v>
      </c>
      <c r="P102">
        <v>221</v>
      </c>
      <c r="Q102" s="3">
        <v>946600</v>
      </c>
      <c r="R102" t="s">
        <v>4197</v>
      </c>
    </row>
    <row r="103" spans="1:18" x14ac:dyDescent="0.25">
      <c r="A103">
        <v>102</v>
      </c>
      <c r="B103" t="s">
        <v>3269</v>
      </c>
      <c r="C103" t="s">
        <v>458</v>
      </c>
      <c r="D103" t="s">
        <v>4145</v>
      </c>
      <c r="E103" t="s">
        <v>290</v>
      </c>
      <c r="F103" t="s">
        <v>56</v>
      </c>
      <c r="G103" t="s">
        <v>42</v>
      </c>
      <c r="H103" t="s">
        <v>57</v>
      </c>
      <c r="I103">
        <v>5193</v>
      </c>
      <c r="J103">
        <v>2016</v>
      </c>
      <c r="K103" t="s">
        <v>459</v>
      </c>
      <c r="L103" t="s">
        <v>460</v>
      </c>
      <c r="M103" s="1">
        <v>42649</v>
      </c>
      <c r="N103" t="s">
        <v>32</v>
      </c>
      <c r="O103" s="1">
        <v>46355</v>
      </c>
      <c r="P103">
        <v>310</v>
      </c>
      <c r="Q103" s="3">
        <v>888400</v>
      </c>
      <c r="R103" t="s">
        <v>18</v>
      </c>
    </row>
    <row r="104" spans="1:18" x14ac:dyDescent="0.25">
      <c r="A104">
        <v>103</v>
      </c>
      <c r="B104" t="s">
        <v>3156</v>
      </c>
      <c r="C104" t="s">
        <v>59</v>
      </c>
      <c r="D104" t="s">
        <v>4126</v>
      </c>
      <c r="E104" t="s">
        <v>60</v>
      </c>
      <c r="F104" t="s">
        <v>56</v>
      </c>
      <c r="G104" t="s">
        <v>42</v>
      </c>
      <c r="H104" t="s">
        <v>57</v>
      </c>
      <c r="I104">
        <v>4600</v>
      </c>
      <c r="J104">
        <v>2007</v>
      </c>
      <c r="K104" t="s">
        <v>61</v>
      </c>
      <c r="L104">
        <v>412413</v>
      </c>
      <c r="M104" s="1">
        <v>39198</v>
      </c>
      <c r="N104" t="s">
        <v>32</v>
      </c>
      <c r="O104" s="1">
        <v>46356</v>
      </c>
      <c r="P104">
        <v>310</v>
      </c>
      <c r="Q104" s="3">
        <v>888400</v>
      </c>
      <c r="R104" t="s">
        <v>18</v>
      </c>
    </row>
    <row r="105" spans="1:18" x14ac:dyDescent="0.25">
      <c r="A105">
        <v>104</v>
      </c>
      <c r="B105" t="s">
        <v>3230</v>
      </c>
      <c r="C105" t="s">
        <v>325</v>
      </c>
      <c r="D105" t="s">
        <v>4135</v>
      </c>
      <c r="E105" t="s">
        <v>162</v>
      </c>
      <c r="F105" t="s">
        <v>41</v>
      </c>
      <c r="G105" t="s">
        <v>242</v>
      </c>
      <c r="H105" t="s">
        <v>243</v>
      </c>
      <c r="I105">
        <v>1600</v>
      </c>
      <c r="J105">
        <v>2014</v>
      </c>
      <c r="K105" t="s">
        <v>326</v>
      </c>
      <c r="L105" t="s">
        <v>327</v>
      </c>
      <c r="M105" s="1">
        <v>41612</v>
      </c>
      <c r="N105" t="s">
        <v>32</v>
      </c>
      <c r="O105" s="1">
        <v>46356</v>
      </c>
      <c r="P105">
        <v>522</v>
      </c>
      <c r="Q105" s="3">
        <v>677400</v>
      </c>
      <c r="R105" t="s">
        <v>18</v>
      </c>
    </row>
    <row r="106" spans="1:18" x14ac:dyDescent="0.25">
      <c r="A106">
        <v>105</v>
      </c>
      <c r="B106" t="s">
        <v>3760</v>
      </c>
      <c r="C106" t="s">
        <v>2030</v>
      </c>
      <c r="D106" t="s">
        <v>4145</v>
      </c>
      <c r="E106" t="s">
        <v>290</v>
      </c>
      <c r="F106" t="s">
        <v>4195</v>
      </c>
      <c r="G106" t="s">
        <v>248</v>
      </c>
      <c r="H106" t="s">
        <v>2031</v>
      </c>
      <c r="I106">
        <v>649</v>
      </c>
      <c r="J106">
        <v>2022</v>
      </c>
      <c r="K106" t="s">
        <v>2032</v>
      </c>
      <c r="L106" t="s">
        <v>2033</v>
      </c>
      <c r="M106" s="1">
        <v>44547</v>
      </c>
      <c r="N106" t="s">
        <v>32</v>
      </c>
      <c r="O106" s="1">
        <v>46356</v>
      </c>
      <c r="P106">
        <v>130</v>
      </c>
      <c r="Q106" s="3">
        <v>761400</v>
      </c>
      <c r="R106" t="s">
        <v>18</v>
      </c>
    </row>
    <row r="107" spans="1:18" x14ac:dyDescent="0.25">
      <c r="A107">
        <v>106</v>
      </c>
      <c r="B107" t="s">
        <v>3761</v>
      </c>
      <c r="C107" t="s">
        <v>2034</v>
      </c>
      <c r="D107" t="s">
        <v>4145</v>
      </c>
      <c r="E107" t="s">
        <v>290</v>
      </c>
      <c r="F107" t="s">
        <v>4195</v>
      </c>
      <c r="G107" t="s">
        <v>248</v>
      </c>
      <c r="H107" t="s">
        <v>2031</v>
      </c>
      <c r="I107">
        <v>649</v>
      </c>
      <c r="J107">
        <v>2022</v>
      </c>
      <c r="K107" t="s">
        <v>2035</v>
      </c>
      <c r="L107" t="s">
        <v>2036</v>
      </c>
      <c r="M107" s="1">
        <v>44547</v>
      </c>
      <c r="N107" t="s">
        <v>32</v>
      </c>
      <c r="O107" s="1">
        <v>46356</v>
      </c>
      <c r="P107">
        <v>130</v>
      </c>
      <c r="Q107" s="3">
        <v>761400</v>
      </c>
      <c r="R107" t="s">
        <v>18</v>
      </c>
    </row>
    <row r="108" spans="1:18" x14ac:dyDescent="0.25">
      <c r="A108">
        <v>107</v>
      </c>
      <c r="B108" t="s">
        <v>3762</v>
      </c>
      <c r="C108" t="s">
        <v>2037</v>
      </c>
      <c r="D108" t="s">
        <v>4145</v>
      </c>
      <c r="E108" t="s">
        <v>290</v>
      </c>
      <c r="F108" t="s">
        <v>4195</v>
      </c>
      <c r="G108" t="s">
        <v>248</v>
      </c>
      <c r="H108" t="s">
        <v>2031</v>
      </c>
      <c r="I108">
        <v>649</v>
      </c>
      <c r="J108">
        <v>2022</v>
      </c>
      <c r="K108" t="s">
        <v>2038</v>
      </c>
      <c r="L108" t="s">
        <v>2039</v>
      </c>
      <c r="M108" s="1">
        <v>44547</v>
      </c>
      <c r="N108" t="s">
        <v>32</v>
      </c>
      <c r="O108" s="1">
        <v>46356</v>
      </c>
      <c r="P108">
        <v>130</v>
      </c>
      <c r="Q108" s="3">
        <v>761400</v>
      </c>
      <c r="R108" t="s">
        <v>18</v>
      </c>
    </row>
    <row r="109" spans="1:18" x14ac:dyDescent="0.25">
      <c r="A109">
        <v>108</v>
      </c>
      <c r="B109" t="s">
        <v>3763</v>
      </c>
      <c r="C109" t="s">
        <v>2040</v>
      </c>
      <c r="D109" t="s">
        <v>4145</v>
      </c>
      <c r="E109" t="s">
        <v>290</v>
      </c>
      <c r="F109" t="s">
        <v>4195</v>
      </c>
      <c r="G109" t="s">
        <v>248</v>
      </c>
      <c r="H109" t="s">
        <v>2031</v>
      </c>
      <c r="I109">
        <v>649</v>
      </c>
      <c r="J109">
        <v>2022</v>
      </c>
      <c r="K109" t="s">
        <v>2041</v>
      </c>
      <c r="L109" t="s">
        <v>2042</v>
      </c>
      <c r="M109" s="1">
        <v>44547</v>
      </c>
      <c r="N109" t="s">
        <v>32</v>
      </c>
      <c r="O109" s="1">
        <v>46356</v>
      </c>
      <c r="P109">
        <v>130</v>
      </c>
      <c r="Q109" s="3">
        <v>761400</v>
      </c>
      <c r="R109" t="s">
        <v>18</v>
      </c>
    </row>
    <row r="110" spans="1:18" x14ac:dyDescent="0.25">
      <c r="A110">
        <v>109</v>
      </c>
      <c r="B110" t="s">
        <v>3764</v>
      </c>
      <c r="C110" t="s">
        <v>2043</v>
      </c>
      <c r="D110" t="s">
        <v>4145</v>
      </c>
      <c r="E110" t="s">
        <v>290</v>
      </c>
      <c r="F110" t="s">
        <v>4195</v>
      </c>
      <c r="G110" t="s">
        <v>248</v>
      </c>
      <c r="H110" t="s">
        <v>2031</v>
      </c>
      <c r="I110">
        <v>291</v>
      </c>
      <c r="J110">
        <v>2022</v>
      </c>
      <c r="K110" t="s">
        <v>2044</v>
      </c>
      <c r="L110" t="s">
        <v>2045</v>
      </c>
      <c r="M110" s="1">
        <v>44547</v>
      </c>
      <c r="N110" t="s">
        <v>32</v>
      </c>
      <c r="O110" s="1">
        <v>46356</v>
      </c>
      <c r="P110">
        <v>130</v>
      </c>
      <c r="Q110" s="3">
        <v>761400</v>
      </c>
      <c r="R110" t="s">
        <v>18</v>
      </c>
    </row>
    <row r="111" spans="1:18" x14ac:dyDescent="0.25">
      <c r="A111">
        <v>110</v>
      </c>
      <c r="B111" t="s">
        <v>3765</v>
      </c>
      <c r="C111" t="s">
        <v>2046</v>
      </c>
      <c r="D111" t="s">
        <v>4145</v>
      </c>
      <c r="E111" t="s">
        <v>290</v>
      </c>
      <c r="F111" t="s">
        <v>4195</v>
      </c>
      <c r="G111" t="s">
        <v>248</v>
      </c>
      <c r="H111" t="s">
        <v>2031</v>
      </c>
      <c r="I111">
        <v>645</v>
      </c>
      <c r="J111">
        <v>2022</v>
      </c>
      <c r="K111" t="s">
        <v>2047</v>
      </c>
      <c r="L111" t="s">
        <v>2048</v>
      </c>
      <c r="M111" s="1">
        <v>44547</v>
      </c>
      <c r="N111" t="s">
        <v>32</v>
      </c>
      <c r="O111" s="1">
        <v>46356</v>
      </c>
      <c r="P111">
        <v>130</v>
      </c>
      <c r="Q111" s="3">
        <v>761400</v>
      </c>
      <c r="R111" t="s">
        <v>18</v>
      </c>
    </row>
    <row r="112" spans="1:18" x14ac:dyDescent="0.25">
      <c r="A112">
        <v>111</v>
      </c>
      <c r="B112" t="s">
        <v>3766</v>
      </c>
      <c r="C112" t="s">
        <v>2049</v>
      </c>
      <c r="D112" t="s">
        <v>4145</v>
      </c>
      <c r="E112" t="s">
        <v>290</v>
      </c>
      <c r="F112" t="s">
        <v>4195</v>
      </c>
      <c r="G112" t="s">
        <v>248</v>
      </c>
      <c r="H112" t="s">
        <v>2031</v>
      </c>
      <c r="I112">
        <v>649</v>
      </c>
      <c r="J112">
        <v>2022</v>
      </c>
      <c r="K112" t="s">
        <v>2050</v>
      </c>
      <c r="L112" t="s">
        <v>2051</v>
      </c>
      <c r="M112" s="1">
        <v>44547</v>
      </c>
      <c r="N112" t="s">
        <v>32</v>
      </c>
      <c r="O112" s="1">
        <v>46356</v>
      </c>
      <c r="P112">
        <v>130</v>
      </c>
      <c r="Q112" s="3">
        <v>761400</v>
      </c>
      <c r="R112" t="s">
        <v>18</v>
      </c>
    </row>
    <row r="113" spans="1:18" x14ac:dyDescent="0.25">
      <c r="A113">
        <v>112</v>
      </c>
      <c r="B113" t="s">
        <v>3157</v>
      </c>
      <c r="C113" t="s">
        <v>62</v>
      </c>
      <c r="D113" t="s">
        <v>4125</v>
      </c>
      <c r="E113" t="s">
        <v>63</v>
      </c>
      <c r="F113" t="s">
        <v>277</v>
      </c>
      <c r="G113" t="s">
        <v>42</v>
      </c>
      <c r="H113" t="s">
        <v>65</v>
      </c>
      <c r="I113">
        <v>3500</v>
      </c>
      <c r="J113">
        <v>2007</v>
      </c>
      <c r="K113" t="s">
        <v>66</v>
      </c>
      <c r="L113">
        <v>255950</v>
      </c>
      <c r="M113" s="1">
        <v>39198</v>
      </c>
      <c r="N113" t="s">
        <v>32</v>
      </c>
      <c r="O113" s="1">
        <v>46356</v>
      </c>
      <c r="P113">
        <v>310</v>
      </c>
      <c r="Q113" s="3">
        <v>888400</v>
      </c>
      <c r="R113" t="s">
        <v>18</v>
      </c>
    </row>
    <row r="114" spans="1:18" x14ac:dyDescent="0.25">
      <c r="A114">
        <v>113</v>
      </c>
      <c r="B114" t="s">
        <v>3158</v>
      </c>
      <c r="C114" t="s">
        <v>67</v>
      </c>
      <c r="D114" t="s">
        <v>63</v>
      </c>
      <c r="E114" t="s">
        <v>4203</v>
      </c>
      <c r="F114" t="s">
        <v>277</v>
      </c>
      <c r="G114" t="s">
        <v>42</v>
      </c>
      <c r="H114" t="s">
        <v>65</v>
      </c>
      <c r="I114">
        <v>3500</v>
      </c>
      <c r="J114">
        <v>2007</v>
      </c>
      <c r="K114" t="s">
        <v>69</v>
      </c>
      <c r="L114">
        <v>236742</v>
      </c>
      <c r="M114" s="1">
        <v>39198</v>
      </c>
      <c r="N114" t="s">
        <v>32</v>
      </c>
      <c r="O114" s="1">
        <v>46356</v>
      </c>
      <c r="P114">
        <v>310</v>
      </c>
      <c r="Q114" s="3">
        <v>888400</v>
      </c>
      <c r="R114" t="s">
        <v>18</v>
      </c>
    </row>
    <row r="115" spans="1:18" x14ac:dyDescent="0.25">
      <c r="A115">
        <v>114</v>
      </c>
      <c r="B115" t="s">
        <v>4010</v>
      </c>
      <c r="C115" t="s">
        <v>2795</v>
      </c>
      <c r="D115" t="s">
        <v>4185</v>
      </c>
      <c r="E115" t="s">
        <v>2793</v>
      </c>
      <c r="F115" t="s">
        <v>41</v>
      </c>
      <c r="G115" t="s">
        <v>242</v>
      </c>
      <c r="H115" t="s">
        <v>243</v>
      </c>
      <c r="I115">
        <v>1600</v>
      </c>
      <c r="J115">
        <v>2012</v>
      </c>
      <c r="K115" t="s">
        <v>2796</v>
      </c>
      <c r="L115" t="s">
        <v>2797</v>
      </c>
      <c r="M115" s="1">
        <v>40938</v>
      </c>
      <c r="N115" t="s">
        <v>23</v>
      </c>
      <c r="O115" s="1">
        <v>46356</v>
      </c>
      <c r="P115">
        <v>522</v>
      </c>
      <c r="Q115" s="3">
        <v>677400</v>
      </c>
      <c r="R115" t="s">
        <v>18</v>
      </c>
    </row>
    <row r="116" spans="1:18" x14ac:dyDescent="0.25">
      <c r="A116">
        <v>115</v>
      </c>
      <c r="B116" t="s">
        <v>4096</v>
      </c>
      <c r="C116" t="s">
        <v>3078</v>
      </c>
      <c r="D116" t="s">
        <v>4140</v>
      </c>
      <c r="E116" t="s">
        <v>254</v>
      </c>
      <c r="F116" t="s">
        <v>4195</v>
      </c>
      <c r="G116" t="s">
        <v>248</v>
      </c>
      <c r="H116" t="s">
        <v>2031</v>
      </c>
      <c r="I116">
        <v>649</v>
      </c>
      <c r="J116">
        <v>2022</v>
      </c>
      <c r="K116" t="s">
        <v>3079</v>
      </c>
      <c r="L116" t="s">
        <v>3080</v>
      </c>
      <c r="M116" s="1">
        <v>44547</v>
      </c>
      <c r="N116" t="s">
        <v>32</v>
      </c>
      <c r="O116" s="1">
        <v>46356</v>
      </c>
      <c r="P116">
        <v>130</v>
      </c>
      <c r="Q116" s="3">
        <v>761400</v>
      </c>
      <c r="R116" t="s">
        <v>18</v>
      </c>
    </row>
    <row r="117" spans="1:18" x14ac:dyDescent="0.25">
      <c r="A117">
        <v>116</v>
      </c>
      <c r="B117" t="s">
        <v>4094</v>
      </c>
      <c r="C117" t="s">
        <v>3069</v>
      </c>
      <c r="D117" t="s">
        <v>4128</v>
      </c>
      <c r="E117" t="s">
        <v>3070</v>
      </c>
      <c r="F117" t="s">
        <v>4195</v>
      </c>
      <c r="G117" t="s">
        <v>198</v>
      </c>
      <c r="H117" t="s">
        <v>2803</v>
      </c>
      <c r="I117">
        <v>249</v>
      </c>
      <c r="J117">
        <v>2026</v>
      </c>
      <c r="K117" t="s">
        <v>3071</v>
      </c>
      <c r="L117" t="s">
        <v>3072</v>
      </c>
      <c r="M117" s="1">
        <v>46063</v>
      </c>
      <c r="N117" t="s">
        <v>32</v>
      </c>
      <c r="O117" s="1">
        <v>46357</v>
      </c>
      <c r="P117">
        <v>130</v>
      </c>
      <c r="Q117" s="3">
        <v>761400</v>
      </c>
      <c r="R117" t="s">
        <v>18</v>
      </c>
    </row>
    <row r="118" spans="1:18" x14ac:dyDescent="0.25">
      <c r="A118">
        <v>117</v>
      </c>
      <c r="B118" t="s">
        <v>4099</v>
      </c>
      <c r="C118" t="s">
        <v>3088</v>
      </c>
      <c r="D118" t="s">
        <v>4128</v>
      </c>
      <c r="E118" t="s">
        <v>72</v>
      </c>
      <c r="F118" t="s">
        <v>277</v>
      </c>
      <c r="G118" t="s">
        <v>42</v>
      </c>
      <c r="H118" t="s">
        <v>1005</v>
      </c>
      <c r="I118">
        <v>2800</v>
      </c>
      <c r="J118">
        <v>2026</v>
      </c>
      <c r="K118" t="s">
        <v>3089</v>
      </c>
      <c r="L118" t="s">
        <v>3090</v>
      </c>
      <c r="M118" s="1">
        <v>46014</v>
      </c>
      <c r="N118" t="s">
        <v>32</v>
      </c>
      <c r="O118" s="1">
        <v>46357</v>
      </c>
      <c r="P118">
        <v>231</v>
      </c>
      <c r="Q118" s="3">
        <v>1110300</v>
      </c>
      <c r="R118" t="s">
        <v>18</v>
      </c>
    </row>
    <row r="119" spans="1:18" x14ac:dyDescent="0.25">
      <c r="A119">
        <v>118</v>
      </c>
      <c r="B119" t="s">
        <v>4103</v>
      </c>
      <c r="C119" t="s">
        <v>3100</v>
      </c>
      <c r="D119" t="s">
        <v>4155</v>
      </c>
      <c r="E119" t="s">
        <v>162</v>
      </c>
      <c r="F119" t="s">
        <v>4195</v>
      </c>
      <c r="G119" t="s">
        <v>198</v>
      </c>
      <c r="H119" t="s">
        <v>2803</v>
      </c>
      <c r="I119">
        <v>249</v>
      </c>
      <c r="J119">
        <v>2026</v>
      </c>
      <c r="K119" t="s">
        <v>3101</v>
      </c>
      <c r="L119" t="s">
        <v>3102</v>
      </c>
      <c r="M119" s="1">
        <v>46031</v>
      </c>
      <c r="N119" t="s">
        <v>32</v>
      </c>
      <c r="O119" s="1">
        <v>46357</v>
      </c>
      <c r="P119">
        <v>130</v>
      </c>
      <c r="Q119" s="3">
        <v>761400</v>
      </c>
      <c r="R119" t="s">
        <v>18</v>
      </c>
    </row>
    <row r="120" spans="1:18" x14ac:dyDescent="0.25">
      <c r="A120">
        <v>119</v>
      </c>
      <c r="B120" t="s">
        <v>3463</v>
      </c>
      <c r="C120" t="s">
        <v>1096</v>
      </c>
      <c r="D120" t="s">
        <v>4121</v>
      </c>
      <c r="E120" t="s">
        <v>1097</v>
      </c>
      <c r="F120" t="s">
        <v>277</v>
      </c>
      <c r="G120" t="s">
        <v>185</v>
      </c>
      <c r="H120" t="s">
        <v>594</v>
      </c>
      <c r="I120">
        <v>2500</v>
      </c>
      <c r="J120">
        <v>2020</v>
      </c>
      <c r="K120" t="s">
        <v>1098</v>
      </c>
      <c r="L120" t="s">
        <v>1099</v>
      </c>
      <c r="M120" s="1">
        <v>43804</v>
      </c>
      <c r="N120" t="s">
        <v>32</v>
      </c>
      <c r="O120" s="1">
        <v>46359</v>
      </c>
      <c r="P120">
        <v>221</v>
      </c>
      <c r="Q120" s="3">
        <v>946600</v>
      </c>
      <c r="R120" t="s">
        <v>18</v>
      </c>
    </row>
    <row r="121" spans="1:18" x14ac:dyDescent="0.25">
      <c r="A121">
        <v>120</v>
      </c>
      <c r="B121" t="s">
        <v>3474</v>
      </c>
      <c r="C121" t="s">
        <v>1133</v>
      </c>
      <c r="D121" t="s">
        <v>4121</v>
      </c>
      <c r="E121" t="s">
        <v>1134</v>
      </c>
      <c r="F121" t="s">
        <v>277</v>
      </c>
      <c r="G121" t="s">
        <v>185</v>
      </c>
      <c r="H121" t="s">
        <v>594</v>
      </c>
      <c r="I121">
        <v>2500</v>
      </c>
      <c r="J121">
        <v>2020</v>
      </c>
      <c r="K121" t="s">
        <v>1135</v>
      </c>
      <c r="L121" t="s">
        <v>1136</v>
      </c>
      <c r="M121" s="1">
        <v>43804</v>
      </c>
      <c r="N121" t="s">
        <v>32</v>
      </c>
      <c r="O121" s="1">
        <v>46359</v>
      </c>
      <c r="P121">
        <v>221</v>
      </c>
      <c r="Q121" s="3">
        <v>946600</v>
      </c>
      <c r="R121" t="s">
        <v>18</v>
      </c>
    </row>
    <row r="122" spans="1:18" x14ac:dyDescent="0.25">
      <c r="A122">
        <v>121</v>
      </c>
      <c r="B122" t="s">
        <v>3460</v>
      </c>
      <c r="C122" t="s">
        <v>1087</v>
      </c>
      <c r="D122" t="s">
        <v>4127</v>
      </c>
      <c r="E122" t="s">
        <v>671</v>
      </c>
      <c r="F122" t="s">
        <v>277</v>
      </c>
      <c r="G122" t="s">
        <v>185</v>
      </c>
      <c r="H122" t="s">
        <v>594</v>
      </c>
      <c r="I122">
        <v>2500</v>
      </c>
      <c r="J122">
        <v>2020</v>
      </c>
      <c r="K122" t="s">
        <v>1088</v>
      </c>
      <c r="L122" t="s">
        <v>1089</v>
      </c>
      <c r="M122" s="1">
        <v>43804</v>
      </c>
      <c r="N122" t="s">
        <v>32</v>
      </c>
      <c r="O122" s="1">
        <v>46359</v>
      </c>
      <c r="P122">
        <v>221</v>
      </c>
      <c r="Q122" s="3">
        <v>946600</v>
      </c>
      <c r="R122" t="s">
        <v>18</v>
      </c>
    </row>
    <row r="123" spans="1:18" x14ac:dyDescent="0.25">
      <c r="A123">
        <v>122</v>
      </c>
      <c r="B123" t="s">
        <v>3469</v>
      </c>
      <c r="C123" t="s">
        <v>1116</v>
      </c>
      <c r="D123" t="s">
        <v>4137</v>
      </c>
      <c r="E123" t="s">
        <v>1117</v>
      </c>
      <c r="F123" t="s">
        <v>277</v>
      </c>
      <c r="G123" t="s">
        <v>185</v>
      </c>
      <c r="H123" t="s">
        <v>594</v>
      </c>
      <c r="I123">
        <v>2500</v>
      </c>
      <c r="J123">
        <v>2020</v>
      </c>
      <c r="K123" t="s">
        <v>1118</v>
      </c>
      <c r="L123" t="s">
        <v>1119</v>
      </c>
      <c r="M123" s="1">
        <v>43804</v>
      </c>
      <c r="N123" t="s">
        <v>32</v>
      </c>
      <c r="O123" s="1">
        <v>46359</v>
      </c>
      <c r="P123">
        <v>221</v>
      </c>
      <c r="Q123" s="3">
        <v>946600</v>
      </c>
      <c r="R123" t="s">
        <v>18</v>
      </c>
    </row>
    <row r="124" spans="1:18" x14ac:dyDescent="0.25">
      <c r="A124">
        <v>123</v>
      </c>
      <c r="B124" t="s">
        <v>3468</v>
      </c>
      <c r="C124" t="s">
        <v>1113</v>
      </c>
      <c r="D124" t="s">
        <v>4138</v>
      </c>
      <c r="E124" t="s">
        <v>501</v>
      </c>
      <c r="F124" t="s">
        <v>277</v>
      </c>
      <c r="G124" t="s">
        <v>185</v>
      </c>
      <c r="H124" t="s">
        <v>594</v>
      </c>
      <c r="I124">
        <v>2500</v>
      </c>
      <c r="J124">
        <v>2020</v>
      </c>
      <c r="K124" t="s">
        <v>1114</v>
      </c>
      <c r="L124" t="s">
        <v>1115</v>
      </c>
      <c r="M124" s="1">
        <v>43804</v>
      </c>
      <c r="N124" t="s">
        <v>32</v>
      </c>
      <c r="O124" s="1">
        <v>46359</v>
      </c>
      <c r="P124">
        <v>221</v>
      </c>
      <c r="Q124" s="3">
        <v>946600</v>
      </c>
      <c r="R124" t="s">
        <v>18</v>
      </c>
    </row>
    <row r="125" spans="1:18" x14ac:dyDescent="0.25">
      <c r="A125">
        <v>124</v>
      </c>
      <c r="B125" t="s">
        <v>3466</v>
      </c>
      <c r="C125" t="s">
        <v>1106</v>
      </c>
      <c r="D125" t="s">
        <v>4126</v>
      </c>
      <c r="E125" t="s">
        <v>1107</v>
      </c>
      <c r="F125" t="s">
        <v>277</v>
      </c>
      <c r="G125" t="s">
        <v>185</v>
      </c>
      <c r="H125" t="s">
        <v>594</v>
      </c>
      <c r="I125">
        <v>2500</v>
      </c>
      <c r="J125">
        <v>2020</v>
      </c>
      <c r="K125" t="s">
        <v>1108</v>
      </c>
      <c r="L125" t="s">
        <v>1109</v>
      </c>
      <c r="M125" s="1">
        <v>43804</v>
      </c>
      <c r="N125" t="s">
        <v>32</v>
      </c>
      <c r="O125" s="1">
        <v>46359</v>
      </c>
      <c r="P125">
        <v>221</v>
      </c>
      <c r="Q125" s="3">
        <v>946600</v>
      </c>
      <c r="R125" t="s">
        <v>18</v>
      </c>
    </row>
    <row r="126" spans="1:18" x14ac:dyDescent="0.25">
      <c r="A126">
        <v>125</v>
      </c>
      <c r="B126" t="s">
        <v>3470</v>
      </c>
      <c r="C126" t="s">
        <v>1120</v>
      </c>
      <c r="D126" t="s">
        <v>4126</v>
      </c>
      <c r="E126" t="s">
        <v>1121</v>
      </c>
      <c r="F126" t="s">
        <v>277</v>
      </c>
      <c r="G126" t="s">
        <v>185</v>
      </c>
      <c r="H126" t="s">
        <v>594</v>
      </c>
      <c r="I126">
        <v>2500</v>
      </c>
      <c r="J126">
        <v>2020</v>
      </c>
      <c r="K126" t="s">
        <v>1122</v>
      </c>
      <c r="L126" t="s">
        <v>1123</v>
      </c>
      <c r="M126" s="1">
        <v>43804</v>
      </c>
      <c r="N126" t="s">
        <v>32</v>
      </c>
      <c r="O126" s="1">
        <v>46359</v>
      </c>
      <c r="P126">
        <v>221</v>
      </c>
      <c r="Q126" s="3">
        <v>946600</v>
      </c>
      <c r="R126" t="s">
        <v>18</v>
      </c>
    </row>
    <row r="127" spans="1:18" x14ac:dyDescent="0.25">
      <c r="A127">
        <v>126</v>
      </c>
      <c r="B127" t="s">
        <v>3465</v>
      </c>
      <c r="C127" t="s">
        <v>1103</v>
      </c>
      <c r="D127" t="s">
        <v>4133</v>
      </c>
      <c r="E127" t="s">
        <v>247</v>
      </c>
      <c r="F127" t="s">
        <v>277</v>
      </c>
      <c r="G127" t="s">
        <v>185</v>
      </c>
      <c r="H127" t="s">
        <v>594</v>
      </c>
      <c r="I127">
        <v>2500</v>
      </c>
      <c r="J127">
        <v>2020</v>
      </c>
      <c r="K127" t="s">
        <v>1104</v>
      </c>
      <c r="L127" t="s">
        <v>1105</v>
      </c>
      <c r="M127" s="1">
        <v>43804</v>
      </c>
      <c r="N127" t="s">
        <v>32</v>
      </c>
      <c r="O127" s="1">
        <v>46359</v>
      </c>
      <c r="P127">
        <v>221</v>
      </c>
      <c r="Q127" s="3">
        <v>946600</v>
      </c>
      <c r="R127" t="s">
        <v>18</v>
      </c>
    </row>
    <row r="128" spans="1:18" x14ac:dyDescent="0.25">
      <c r="A128">
        <v>127</v>
      </c>
      <c r="B128" t="s">
        <v>3467</v>
      </c>
      <c r="C128" t="s">
        <v>1110</v>
      </c>
      <c r="D128" t="s">
        <v>4133</v>
      </c>
      <c r="E128" t="s">
        <v>1025</v>
      </c>
      <c r="F128" t="s">
        <v>277</v>
      </c>
      <c r="G128" t="s">
        <v>185</v>
      </c>
      <c r="H128" t="s">
        <v>594</v>
      </c>
      <c r="I128">
        <v>2500</v>
      </c>
      <c r="J128">
        <v>2020</v>
      </c>
      <c r="K128" t="s">
        <v>1111</v>
      </c>
      <c r="L128" t="s">
        <v>1112</v>
      </c>
      <c r="M128" s="1">
        <v>43804</v>
      </c>
      <c r="N128" t="s">
        <v>32</v>
      </c>
      <c r="O128" s="1">
        <v>46359</v>
      </c>
      <c r="P128">
        <v>221</v>
      </c>
      <c r="Q128" s="3">
        <v>946600</v>
      </c>
      <c r="R128" t="s">
        <v>18</v>
      </c>
    </row>
    <row r="129" spans="1:18" x14ac:dyDescent="0.25">
      <c r="A129">
        <v>128</v>
      </c>
      <c r="B129" t="s">
        <v>3464</v>
      </c>
      <c r="C129" t="s">
        <v>1100</v>
      </c>
      <c r="D129" t="s">
        <v>4132</v>
      </c>
      <c r="E129" t="s">
        <v>105</v>
      </c>
      <c r="F129" t="s">
        <v>277</v>
      </c>
      <c r="G129" t="s">
        <v>185</v>
      </c>
      <c r="H129" t="s">
        <v>594</v>
      </c>
      <c r="I129">
        <v>2500</v>
      </c>
      <c r="J129">
        <v>2020</v>
      </c>
      <c r="K129" t="s">
        <v>1101</v>
      </c>
      <c r="L129" t="s">
        <v>1102</v>
      </c>
      <c r="M129" s="1">
        <v>43804</v>
      </c>
      <c r="N129" t="s">
        <v>32</v>
      </c>
      <c r="O129" s="1">
        <v>46359</v>
      </c>
      <c r="P129">
        <v>221</v>
      </c>
      <c r="Q129" s="3">
        <v>946600</v>
      </c>
      <c r="R129" t="s">
        <v>18</v>
      </c>
    </row>
    <row r="130" spans="1:18" x14ac:dyDescent="0.25">
      <c r="A130">
        <v>129</v>
      </c>
      <c r="B130" t="s">
        <v>3473</v>
      </c>
      <c r="C130" t="s">
        <v>1130</v>
      </c>
      <c r="D130" t="s">
        <v>4125</v>
      </c>
      <c r="E130" t="s">
        <v>93</v>
      </c>
      <c r="F130" t="s">
        <v>277</v>
      </c>
      <c r="G130" t="s">
        <v>185</v>
      </c>
      <c r="H130" t="s">
        <v>594</v>
      </c>
      <c r="I130">
        <v>2500</v>
      </c>
      <c r="J130">
        <v>2020</v>
      </c>
      <c r="K130" t="s">
        <v>1131</v>
      </c>
      <c r="L130" t="s">
        <v>1132</v>
      </c>
      <c r="M130" s="1">
        <v>43804</v>
      </c>
      <c r="N130" t="s">
        <v>32</v>
      </c>
      <c r="O130" s="1">
        <v>46359</v>
      </c>
      <c r="P130">
        <v>221</v>
      </c>
      <c r="Q130" s="3">
        <v>946600</v>
      </c>
      <c r="R130" t="s">
        <v>18</v>
      </c>
    </row>
    <row r="131" spans="1:18" x14ac:dyDescent="0.25">
      <c r="A131">
        <v>130</v>
      </c>
      <c r="B131" t="s">
        <v>3461</v>
      </c>
      <c r="C131" t="s">
        <v>1090</v>
      </c>
      <c r="D131" t="s">
        <v>4135</v>
      </c>
      <c r="E131" t="s">
        <v>162</v>
      </c>
      <c r="F131" t="s">
        <v>277</v>
      </c>
      <c r="G131" t="s">
        <v>185</v>
      </c>
      <c r="H131" t="s">
        <v>594</v>
      </c>
      <c r="I131">
        <v>2500</v>
      </c>
      <c r="J131">
        <v>2020</v>
      </c>
      <c r="K131" t="s">
        <v>1091</v>
      </c>
      <c r="L131" t="s">
        <v>1092</v>
      </c>
      <c r="M131" s="1">
        <v>43804</v>
      </c>
      <c r="N131" t="s">
        <v>32</v>
      </c>
      <c r="O131" s="1">
        <v>46359</v>
      </c>
      <c r="P131">
        <v>221</v>
      </c>
      <c r="Q131" s="3">
        <v>946600</v>
      </c>
      <c r="R131" t="s">
        <v>18</v>
      </c>
    </row>
    <row r="132" spans="1:18" x14ac:dyDescent="0.25">
      <c r="A132">
        <v>131</v>
      </c>
      <c r="B132" t="s">
        <v>4104</v>
      </c>
      <c r="C132" t="s">
        <v>3103</v>
      </c>
      <c r="D132" t="s">
        <v>4135</v>
      </c>
      <c r="E132" t="s">
        <v>162</v>
      </c>
      <c r="F132" t="s">
        <v>4195</v>
      </c>
      <c r="G132" t="s">
        <v>198</v>
      </c>
      <c r="H132" t="s">
        <v>2803</v>
      </c>
      <c r="I132">
        <v>249</v>
      </c>
      <c r="J132">
        <v>2026</v>
      </c>
      <c r="K132" t="s">
        <v>3104</v>
      </c>
      <c r="L132" t="s">
        <v>3105</v>
      </c>
      <c r="M132" s="1">
        <v>46031</v>
      </c>
      <c r="N132" t="s">
        <v>32</v>
      </c>
      <c r="O132" s="1">
        <v>46359</v>
      </c>
      <c r="P132">
        <v>130</v>
      </c>
      <c r="Q132" s="3">
        <v>761400</v>
      </c>
      <c r="R132" t="s">
        <v>18</v>
      </c>
    </row>
    <row r="133" spans="1:18" x14ac:dyDescent="0.25">
      <c r="A133">
        <v>132</v>
      </c>
      <c r="B133" t="s">
        <v>4110</v>
      </c>
      <c r="C133" t="s">
        <v>3121</v>
      </c>
      <c r="D133" t="s">
        <v>4158</v>
      </c>
      <c r="E133" t="s">
        <v>162</v>
      </c>
      <c r="F133" t="s">
        <v>4195</v>
      </c>
      <c r="G133" t="s">
        <v>198</v>
      </c>
      <c r="H133" t="s">
        <v>2803</v>
      </c>
      <c r="I133">
        <v>249</v>
      </c>
      <c r="J133">
        <v>2026</v>
      </c>
      <c r="K133" t="s">
        <v>3122</v>
      </c>
      <c r="L133" t="s">
        <v>3123</v>
      </c>
      <c r="M133" s="1">
        <v>46031</v>
      </c>
      <c r="N133" t="s">
        <v>32</v>
      </c>
      <c r="O133" s="1">
        <v>46359</v>
      </c>
      <c r="P133">
        <v>130</v>
      </c>
      <c r="Q133" s="3">
        <v>761400</v>
      </c>
      <c r="R133" t="s">
        <v>4197</v>
      </c>
    </row>
    <row r="134" spans="1:18" x14ac:dyDescent="0.25">
      <c r="A134">
        <v>133</v>
      </c>
      <c r="B134" t="s">
        <v>3809</v>
      </c>
      <c r="C134" t="s">
        <v>2182</v>
      </c>
      <c r="D134" t="s">
        <v>4146</v>
      </c>
      <c r="E134" t="s">
        <v>271</v>
      </c>
      <c r="F134" t="s">
        <v>4195</v>
      </c>
      <c r="G134" t="s">
        <v>112</v>
      </c>
      <c r="H134" t="s">
        <v>2170</v>
      </c>
      <c r="I134">
        <v>184</v>
      </c>
      <c r="J134">
        <v>2022</v>
      </c>
      <c r="K134" t="s">
        <v>2183</v>
      </c>
      <c r="L134" t="s">
        <v>2184</v>
      </c>
      <c r="M134" s="1">
        <v>44943</v>
      </c>
      <c r="N134" t="s">
        <v>32</v>
      </c>
      <c r="O134" s="1">
        <v>46359</v>
      </c>
      <c r="P134">
        <v>120</v>
      </c>
      <c r="Q134" s="3">
        <v>343300</v>
      </c>
      <c r="R134" t="s">
        <v>18</v>
      </c>
    </row>
    <row r="135" spans="1:18" x14ac:dyDescent="0.25">
      <c r="A135">
        <v>134</v>
      </c>
      <c r="B135" t="s">
        <v>3471</v>
      </c>
      <c r="C135" t="s">
        <v>1124</v>
      </c>
      <c r="D135" t="s">
        <v>4137</v>
      </c>
      <c r="E135" t="s">
        <v>967</v>
      </c>
      <c r="F135" t="s">
        <v>277</v>
      </c>
      <c r="G135" t="s">
        <v>185</v>
      </c>
      <c r="H135" t="s">
        <v>594</v>
      </c>
      <c r="I135">
        <v>2500</v>
      </c>
      <c r="J135">
        <v>2020</v>
      </c>
      <c r="K135" t="s">
        <v>1125</v>
      </c>
      <c r="L135" t="s">
        <v>1126</v>
      </c>
      <c r="M135" s="1">
        <v>43804</v>
      </c>
      <c r="N135" t="s">
        <v>32</v>
      </c>
      <c r="O135" s="1">
        <v>46360</v>
      </c>
      <c r="P135">
        <v>221</v>
      </c>
      <c r="Q135" s="3">
        <v>946600</v>
      </c>
      <c r="R135" t="s">
        <v>18</v>
      </c>
    </row>
    <row r="136" spans="1:18" x14ac:dyDescent="0.25">
      <c r="A136">
        <v>135</v>
      </c>
      <c r="B136" t="s">
        <v>4101</v>
      </c>
      <c r="C136" t="s">
        <v>3094</v>
      </c>
      <c r="D136" t="s">
        <v>4144</v>
      </c>
      <c r="E136" t="s">
        <v>162</v>
      </c>
      <c r="F136" t="s">
        <v>41</v>
      </c>
      <c r="G136" t="s">
        <v>106</v>
      </c>
      <c r="H136" t="s">
        <v>2903</v>
      </c>
      <c r="J136">
        <v>2026</v>
      </c>
      <c r="K136" t="s">
        <v>3095</v>
      </c>
      <c r="L136" t="s">
        <v>3096</v>
      </c>
      <c r="N136" t="s">
        <v>32</v>
      </c>
      <c r="O136" s="1">
        <v>46360</v>
      </c>
      <c r="P136">
        <v>521</v>
      </c>
      <c r="Q136" s="3">
        <v>544700</v>
      </c>
      <c r="R136" t="s">
        <v>18</v>
      </c>
    </row>
    <row r="137" spans="1:18" x14ac:dyDescent="0.25">
      <c r="A137">
        <v>136</v>
      </c>
      <c r="B137" t="s">
        <v>4102</v>
      </c>
      <c r="C137" t="s">
        <v>3097</v>
      </c>
      <c r="D137" t="s">
        <v>4130</v>
      </c>
      <c r="E137" t="s">
        <v>190</v>
      </c>
      <c r="F137" t="s">
        <v>41</v>
      </c>
      <c r="G137" t="s">
        <v>106</v>
      </c>
      <c r="H137" t="s">
        <v>2903</v>
      </c>
      <c r="J137">
        <v>2026</v>
      </c>
      <c r="K137" t="s">
        <v>3098</v>
      </c>
      <c r="L137" t="s">
        <v>3099</v>
      </c>
      <c r="N137" t="s">
        <v>32</v>
      </c>
      <c r="O137" s="1">
        <v>46360</v>
      </c>
      <c r="P137">
        <v>521</v>
      </c>
      <c r="Q137" s="3">
        <v>544700</v>
      </c>
      <c r="R137" t="s">
        <v>18</v>
      </c>
    </row>
    <row r="138" spans="1:18" x14ac:dyDescent="0.25">
      <c r="A138">
        <v>137</v>
      </c>
      <c r="B138" t="s">
        <v>4111</v>
      </c>
      <c r="C138" t="s">
        <v>3124</v>
      </c>
      <c r="D138" t="s">
        <v>4144</v>
      </c>
      <c r="E138" t="s">
        <v>162</v>
      </c>
      <c r="F138" t="s">
        <v>4195</v>
      </c>
      <c r="G138" t="s">
        <v>198</v>
      </c>
      <c r="H138" t="s">
        <v>2803</v>
      </c>
      <c r="I138">
        <v>249</v>
      </c>
      <c r="J138">
        <v>2026</v>
      </c>
      <c r="K138" t="s">
        <v>3125</v>
      </c>
      <c r="L138" t="s">
        <v>3126</v>
      </c>
      <c r="M138" s="1">
        <v>46031</v>
      </c>
      <c r="N138" t="s">
        <v>32</v>
      </c>
      <c r="O138" s="1">
        <v>46360</v>
      </c>
      <c r="P138">
        <v>130</v>
      </c>
      <c r="Q138" s="3">
        <v>761400</v>
      </c>
      <c r="R138" t="s">
        <v>18</v>
      </c>
    </row>
    <row r="139" spans="1:18" x14ac:dyDescent="0.25">
      <c r="A139">
        <v>138</v>
      </c>
      <c r="B139" t="s">
        <v>4105</v>
      </c>
      <c r="C139" t="s">
        <v>3106</v>
      </c>
      <c r="D139" t="s">
        <v>4159</v>
      </c>
      <c r="E139" t="s">
        <v>162</v>
      </c>
      <c r="F139" t="s">
        <v>4195</v>
      </c>
      <c r="G139" t="s">
        <v>198</v>
      </c>
      <c r="H139" t="s">
        <v>2803</v>
      </c>
      <c r="I139">
        <v>249</v>
      </c>
      <c r="J139">
        <v>2026</v>
      </c>
      <c r="K139" t="s">
        <v>3107</v>
      </c>
      <c r="L139" t="s">
        <v>3108</v>
      </c>
      <c r="M139" s="1">
        <v>46031</v>
      </c>
      <c r="N139" t="s">
        <v>32</v>
      </c>
      <c r="O139" s="1">
        <v>46360</v>
      </c>
      <c r="P139">
        <v>130</v>
      </c>
      <c r="Q139" s="3">
        <v>761400</v>
      </c>
      <c r="R139" t="s">
        <v>18</v>
      </c>
    </row>
    <row r="140" spans="1:18" x14ac:dyDescent="0.25">
      <c r="A140">
        <v>139</v>
      </c>
      <c r="B140" t="s">
        <v>4106</v>
      </c>
      <c r="C140" t="s">
        <v>3109</v>
      </c>
      <c r="D140" t="s">
        <v>4169</v>
      </c>
      <c r="E140" t="s">
        <v>162</v>
      </c>
      <c r="F140" t="s">
        <v>4195</v>
      </c>
      <c r="G140" t="s">
        <v>198</v>
      </c>
      <c r="H140" t="s">
        <v>2803</v>
      </c>
      <c r="I140">
        <v>249</v>
      </c>
      <c r="J140">
        <v>2026</v>
      </c>
      <c r="K140" t="s">
        <v>3110</v>
      </c>
      <c r="L140" t="s">
        <v>3111</v>
      </c>
      <c r="M140" s="1">
        <v>46031</v>
      </c>
      <c r="N140" t="s">
        <v>32</v>
      </c>
      <c r="O140" s="1">
        <v>46360</v>
      </c>
      <c r="P140">
        <v>130</v>
      </c>
      <c r="Q140" s="3">
        <v>761400</v>
      </c>
      <c r="R140" t="s">
        <v>18</v>
      </c>
    </row>
    <row r="141" spans="1:18" x14ac:dyDescent="0.25">
      <c r="A141">
        <v>140</v>
      </c>
      <c r="B141" t="s">
        <v>4212</v>
      </c>
      <c r="C141" t="s">
        <v>4205</v>
      </c>
      <c r="D141" t="s">
        <v>4121</v>
      </c>
      <c r="E141" t="s">
        <v>1097</v>
      </c>
      <c r="F141" t="s">
        <v>4195</v>
      </c>
      <c r="G141" t="s">
        <v>112</v>
      </c>
      <c r="H141" t="s">
        <v>2895</v>
      </c>
      <c r="I141">
        <v>293</v>
      </c>
      <c r="J141">
        <v>2025</v>
      </c>
      <c r="K141" t="s">
        <v>4207</v>
      </c>
      <c r="L141" t="s">
        <v>4208</v>
      </c>
      <c r="M141" s="1">
        <v>46163</v>
      </c>
      <c r="N141" t="s">
        <v>252</v>
      </c>
      <c r="O141" s="1">
        <v>46360</v>
      </c>
      <c r="P141">
        <v>130</v>
      </c>
      <c r="Q141" s="3">
        <v>761400</v>
      </c>
      <c r="R141" t="s">
        <v>18</v>
      </c>
    </row>
    <row r="142" spans="1:18" x14ac:dyDescent="0.25">
      <c r="A142">
        <v>141</v>
      </c>
      <c r="B142" t="s">
        <v>4213</v>
      </c>
      <c r="C142" t="s">
        <v>4206</v>
      </c>
      <c r="D142" t="s">
        <v>4121</v>
      </c>
      <c r="E142" t="s">
        <v>1097</v>
      </c>
      <c r="F142" t="s">
        <v>4195</v>
      </c>
      <c r="G142" t="s">
        <v>112</v>
      </c>
      <c r="H142" t="s">
        <v>2895</v>
      </c>
      <c r="I142">
        <v>293</v>
      </c>
      <c r="J142">
        <v>2025</v>
      </c>
      <c r="K142" t="s">
        <v>4209</v>
      </c>
      <c r="L142" t="s">
        <v>4210</v>
      </c>
      <c r="M142" s="1">
        <v>46163</v>
      </c>
      <c r="N142" t="s">
        <v>252</v>
      </c>
      <c r="O142" s="1">
        <v>46360</v>
      </c>
      <c r="P142">
        <v>130</v>
      </c>
      <c r="Q142" s="3">
        <v>761400</v>
      </c>
      <c r="R142" t="s">
        <v>18</v>
      </c>
    </row>
    <row r="143" spans="1:18" x14ac:dyDescent="0.25">
      <c r="A143">
        <v>142</v>
      </c>
      <c r="B143" t="s">
        <v>3969</v>
      </c>
      <c r="C143" t="s">
        <v>2668</v>
      </c>
      <c r="D143" t="s">
        <v>4130</v>
      </c>
      <c r="E143" t="s">
        <v>190</v>
      </c>
      <c r="F143" t="s">
        <v>41</v>
      </c>
      <c r="G143" t="s">
        <v>42</v>
      </c>
      <c r="H143" t="s">
        <v>2593</v>
      </c>
      <c r="I143">
        <v>1000</v>
      </c>
      <c r="J143">
        <v>2023</v>
      </c>
      <c r="K143" t="s">
        <v>2669</v>
      </c>
      <c r="L143" t="s">
        <v>2670</v>
      </c>
      <c r="M143" s="1">
        <v>45281</v>
      </c>
      <c r="N143" t="s">
        <v>32</v>
      </c>
      <c r="O143" s="1">
        <v>46361</v>
      </c>
      <c r="P143">
        <v>511</v>
      </c>
      <c r="Q143" s="3">
        <v>447300</v>
      </c>
      <c r="R143" t="s">
        <v>18</v>
      </c>
    </row>
    <row r="144" spans="1:18" x14ac:dyDescent="0.25">
      <c r="A144">
        <v>143</v>
      </c>
      <c r="B144" t="s">
        <v>3988</v>
      </c>
      <c r="C144" t="s">
        <v>2729</v>
      </c>
      <c r="D144" t="s">
        <v>4130</v>
      </c>
      <c r="E144" t="s">
        <v>494</v>
      </c>
      <c r="F144" t="s">
        <v>4195</v>
      </c>
      <c r="G144" t="s">
        <v>112</v>
      </c>
      <c r="H144" t="s">
        <v>1598</v>
      </c>
      <c r="I144">
        <v>291</v>
      </c>
      <c r="J144">
        <v>2023</v>
      </c>
      <c r="K144" t="s">
        <v>2730</v>
      </c>
      <c r="L144" t="s">
        <v>2731</v>
      </c>
      <c r="M144" s="1">
        <v>45408</v>
      </c>
      <c r="N144" t="s">
        <v>32</v>
      </c>
      <c r="O144" s="1">
        <v>46361</v>
      </c>
      <c r="P144">
        <v>130</v>
      </c>
      <c r="Q144" s="3">
        <v>761400</v>
      </c>
      <c r="R144" t="s">
        <v>18</v>
      </c>
    </row>
    <row r="145" spans="1:18" x14ac:dyDescent="0.25">
      <c r="A145">
        <v>144</v>
      </c>
      <c r="B145" t="s">
        <v>3970</v>
      </c>
      <c r="C145" t="s">
        <v>2671</v>
      </c>
      <c r="D145" t="s">
        <v>4121</v>
      </c>
      <c r="E145" t="s">
        <v>268</v>
      </c>
      <c r="F145" t="s">
        <v>41</v>
      </c>
      <c r="G145" t="s">
        <v>42</v>
      </c>
      <c r="H145" t="s">
        <v>2593</v>
      </c>
      <c r="I145">
        <v>1000</v>
      </c>
      <c r="J145">
        <v>2023</v>
      </c>
      <c r="K145" t="s">
        <v>2672</v>
      </c>
      <c r="L145" t="s">
        <v>2673</v>
      </c>
      <c r="M145" s="1">
        <v>45281</v>
      </c>
      <c r="N145" t="s">
        <v>32</v>
      </c>
      <c r="O145" s="1">
        <v>46361</v>
      </c>
      <c r="P145">
        <v>511</v>
      </c>
      <c r="Q145" s="3">
        <v>447300</v>
      </c>
      <c r="R145" t="s">
        <v>18</v>
      </c>
    </row>
    <row r="146" spans="1:18" x14ac:dyDescent="0.25">
      <c r="A146">
        <v>145</v>
      </c>
      <c r="B146" t="s">
        <v>3968</v>
      </c>
      <c r="C146" t="s">
        <v>2665</v>
      </c>
      <c r="D146" t="s">
        <v>4124</v>
      </c>
      <c r="E146" t="s">
        <v>48</v>
      </c>
      <c r="F146" t="s">
        <v>41</v>
      </c>
      <c r="G146" t="s">
        <v>42</v>
      </c>
      <c r="H146" t="s">
        <v>2593</v>
      </c>
      <c r="I146">
        <v>1000</v>
      </c>
      <c r="J146">
        <v>2023</v>
      </c>
      <c r="K146" t="s">
        <v>2666</v>
      </c>
      <c r="L146" t="s">
        <v>2667</v>
      </c>
      <c r="M146" s="1">
        <v>45281</v>
      </c>
      <c r="N146" t="s">
        <v>32</v>
      </c>
      <c r="O146" s="1">
        <v>46361</v>
      </c>
      <c r="P146">
        <v>511</v>
      </c>
      <c r="Q146" s="3">
        <v>447300</v>
      </c>
      <c r="R146" t="s">
        <v>18</v>
      </c>
    </row>
    <row r="147" spans="1:18" x14ac:dyDescent="0.25">
      <c r="A147">
        <v>146</v>
      </c>
      <c r="B147" t="s">
        <v>3300</v>
      </c>
      <c r="C147" t="s">
        <v>561</v>
      </c>
      <c r="D147" t="s">
        <v>4121</v>
      </c>
      <c r="E147" t="s">
        <v>268</v>
      </c>
      <c r="F147" t="s">
        <v>4195</v>
      </c>
      <c r="G147" t="s">
        <v>198</v>
      </c>
      <c r="H147" t="s">
        <v>199</v>
      </c>
      <c r="I147">
        <v>250</v>
      </c>
      <c r="J147">
        <v>2017</v>
      </c>
      <c r="K147" t="s">
        <v>562</v>
      </c>
      <c r="L147" t="s">
        <v>563</v>
      </c>
      <c r="M147" s="1">
        <v>42817</v>
      </c>
      <c r="N147" t="s">
        <v>32</v>
      </c>
      <c r="O147" s="1">
        <v>46362</v>
      </c>
      <c r="P147">
        <v>130</v>
      </c>
      <c r="Q147" s="3">
        <v>761400</v>
      </c>
      <c r="R147" t="s">
        <v>18</v>
      </c>
    </row>
    <row r="148" spans="1:18" x14ac:dyDescent="0.25">
      <c r="A148">
        <v>147</v>
      </c>
      <c r="B148" t="s">
        <v>3476</v>
      </c>
      <c r="C148" t="s">
        <v>1140</v>
      </c>
      <c r="D148" t="s">
        <v>4122</v>
      </c>
      <c r="E148" t="s">
        <v>431</v>
      </c>
      <c r="F148" t="s">
        <v>277</v>
      </c>
      <c r="G148" t="s">
        <v>185</v>
      </c>
      <c r="H148" t="s">
        <v>594</v>
      </c>
      <c r="I148">
        <v>2500</v>
      </c>
      <c r="J148">
        <v>2020</v>
      </c>
      <c r="K148" t="s">
        <v>1141</v>
      </c>
      <c r="L148" t="s">
        <v>1142</v>
      </c>
      <c r="M148" s="1">
        <v>43804</v>
      </c>
      <c r="N148" t="s">
        <v>23</v>
      </c>
      <c r="O148" s="1">
        <v>46362</v>
      </c>
      <c r="P148">
        <v>221</v>
      </c>
      <c r="Q148" s="3">
        <v>946600</v>
      </c>
      <c r="R148" t="s">
        <v>4197</v>
      </c>
    </row>
    <row r="149" spans="1:18" x14ac:dyDescent="0.25">
      <c r="A149">
        <v>148</v>
      </c>
      <c r="B149" t="s">
        <v>3477</v>
      </c>
      <c r="C149" t="s">
        <v>1143</v>
      </c>
      <c r="D149" t="s">
        <v>4122</v>
      </c>
      <c r="E149" t="s">
        <v>431</v>
      </c>
      <c r="F149" t="s">
        <v>277</v>
      </c>
      <c r="G149" t="s">
        <v>185</v>
      </c>
      <c r="H149" t="s">
        <v>594</v>
      </c>
      <c r="I149">
        <v>2500</v>
      </c>
      <c r="J149">
        <v>2020</v>
      </c>
      <c r="K149" t="s">
        <v>1144</v>
      </c>
      <c r="L149" t="s">
        <v>1145</v>
      </c>
      <c r="M149" s="1">
        <v>43804</v>
      </c>
      <c r="N149" t="s">
        <v>32</v>
      </c>
      <c r="O149" s="1">
        <v>46362</v>
      </c>
      <c r="P149">
        <v>221</v>
      </c>
      <c r="Q149" s="3">
        <v>946600</v>
      </c>
      <c r="R149" t="s">
        <v>4197</v>
      </c>
    </row>
    <row r="150" spans="1:18" x14ac:dyDescent="0.25">
      <c r="A150">
        <v>149</v>
      </c>
      <c r="B150" t="s">
        <v>3294</v>
      </c>
      <c r="C150" t="s">
        <v>540</v>
      </c>
      <c r="D150" t="s">
        <v>4137</v>
      </c>
      <c r="E150" t="s">
        <v>541</v>
      </c>
      <c r="F150" t="s">
        <v>4195</v>
      </c>
      <c r="G150" t="s">
        <v>198</v>
      </c>
      <c r="H150" t="s">
        <v>199</v>
      </c>
      <c r="I150">
        <v>250</v>
      </c>
      <c r="J150">
        <v>2017</v>
      </c>
      <c r="K150" t="s">
        <v>542</v>
      </c>
      <c r="L150" t="s">
        <v>543</v>
      </c>
      <c r="M150" s="1">
        <v>42817</v>
      </c>
      <c r="N150" t="s">
        <v>32</v>
      </c>
      <c r="O150" s="1">
        <v>46362</v>
      </c>
      <c r="P150">
        <v>130</v>
      </c>
      <c r="Q150" s="3">
        <v>761400</v>
      </c>
      <c r="R150" t="s">
        <v>18</v>
      </c>
    </row>
    <row r="151" spans="1:18" x14ac:dyDescent="0.25">
      <c r="A151">
        <v>150</v>
      </c>
      <c r="B151" t="s">
        <v>3309</v>
      </c>
      <c r="C151" t="s">
        <v>589</v>
      </c>
      <c r="D151" t="s">
        <v>4137</v>
      </c>
      <c r="E151" t="s">
        <v>237</v>
      </c>
      <c r="F151" t="s">
        <v>4195</v>
      </c>
      <c r="G151" t="s">
        <v>198</v>
      </c>
      <c r="H151" t="s">
        <v>199</v>
      </c>
      <c r="I151">
        <v>250</v>
      </c>
      <c r="J151">
        <v>2017</v>
      </c>
      <c r="K151" t="s">
        <v>590</v>
      </c>
      <c r="L151" t="s">
        <v>591</v>
      </c>
      <c r="M151" s="1">
        <v>42817</v>
      </c>
      <c r="N151" t="s">
        <v>32</v>
      </c>
      <c r="O151" s="1">
        <v>46362</v>
      </c>
      <c r="P151">
        <v>130</v>
      </c>
      <c r="Q151" s="3">
        <v>761400</v>
      </c>
      <c r="R151" t="s">
        <v>18</v>
      </c>
    </row>
    <row r="152" spans="1:18" x14ac:dyDescent="0.25">
      <c r="A152">
        <v>151</v>
      </c>
      <c r="B152" t="s">
        <v>3462</v>
      </c>
      <c r="C152" t="s">
        <v>1093</v>
      </c>
      <c r="D152" t="s">
        <v>4158</v>
      </c>
      <c r="E152" t="s">
        <v>624</v>
      </c>
      <c r="F152" t="s">
        <v>277</v>
      </c>
      <c r="G152" t="s">
        <v>185</v>
      </c>
      <c r="H152" t="s">
        <v>594</v>
      </c>
      <c r="I152">
        <v>2500</v>
      </c>
      <c r="J152">
        <v>2020</v>
      </c>
      <c r="K152" t="s">
        <v>1094</v>
      </c>
      <c r="L152" t="s">
        <v>1095</v>
      </c>
      <c r="M152" s="1">
        <v>43804</v>
      </c>
      <c r="N152" t="s">
        <v>32</v>
      </c>
      <c r="O152" s="1">
        <v>46362</v>
      </c>
      <c r="P152">
        <v>221</v>
      </c>
      <c r="Q152" s="3">
        <v>946600</v>
      </c>
      <c r="R152" t="s">
        <v>4197</v>
      </c>
    </row>
    <row r="153" spans="1:18" x14ac:dyDescent="0.25">
      <c r="A153">
        <v>152</v>
      </c>
      <c r="B153" t="s">
        <v>3298</v>
      </c>
      <c r="C153" t="s">
        <v>555</v>
      </c>
      <c r="D153" t="s">
        <v>4126</v>
      </c>
      <c r="E153" t="s">
        <v>316</v>
      </c>
      <c r="F153" t="s">
        <v>4195</v>
      </c>
      <c r="G153" t="s">
        <v>198</v>
      </c>
      <c r="H153" t="s">
        <v>199</v>
      </c>
      <c r="I153">
        <v>250</v>
      </c>
      <c r="J153">
        <v>2017</v>
      </c>
      <c r="K153" t="s">
        <v>556</v>
      </c>
      <c r="L153" t="s">
        <v>557</v>
      </c>
      <c r="M153" s="1">
        <v>42817</v>
      </c>
      <c r="N153" t="s">
        <v>32</v>
      </c>
      <c r="O153" s="1">
        <v>46362</v>
      </c>
      <c r="P153">
        <v>130</v>
      </c>
      <c r="Q153" s="3">
        <v>761400</v>
      </c>
      <c r="R153" t="s">
        <v>18</v>
      </c>
    </row>
    <row r="154" spans="1:18" x14ac:dyDescent="0.25">
      <c r="A154">
        <v>153</v>
      </c>
      <c r="B154" t="s">
        <v>3299</v>
      </c>
      <c r="C154" t="s">
        <v>558</v>
      </c>
      <c r="D154" t="s">
        <v>4133</v>
      </c>
      <c r="E154" t="s">
        <v>247</v>
      </c>
      <c r="F154" t="s">
        <v>4195</v>
      </c>
      <c r="G154" t="s">
        <v>198</v>
      </c>
      <c r="H154" t="s">
        <v>199</v>
      </c>
      <c r="I154">
        <v>250</v>
      </c>
      <c r="J154">
        <v>2017</v>
      </c>
      <c r="K154" t="s">
        <v>559</v>
      </c>
      <c r="L154" t="s">
        <v>560</v>
      </c>
      <c r="M154" s="1">
        <v>42804</v>
      </c>
      <c r="N154" t="s">
        <v>32</v>
      </c>
      <c r="O154" s="1">
        <v>46362</v>
      </c>
      <c r="P154">
        <v>130</v>
      </c>
      <c r="Q154" s="3">
        <v>761400</v>
      </c>
      <c r="R154" t="s">
        <v>18</v>
      </c>
    </row>
    <row r="155" spans="1:18" x14ac:dyDescent="0.25">
      <c r="A155">
        <v>154</v>
      </c>
      <c r="B155" t="s">
        <v>3301</v>
      </c>
      <c r="C155" t="s">
        <v>564</v>
      </c>
      <c r="D155" t="s">
        <v>4131</v>
      </c>
      <c r="E155" t="s">
        <v>97</v>
      </c>
      <c r="F155" t="s">
        <v>4195</v>
      </c>
      <c r="G155" t="s">
        <v>198</v>
      </c>
      <c r="H155" t="s">
        <v>199</v>
      </c>
      <c r="I155">
        <v>250</v>
      </c>
      <c r="J155">
        <v>2017</v>
      </c>
      <c r="K155" t="s">
        <v>565</v>
      </c>
      <c r="L155" t="s">
        <v>566</v>
      </c>
      <c r="M155" s="1">
        <v>42817</v>
      </c>
      <c r="N155" t="s">
        <v>32</v>
      </c>
      <c r="O155" s="1">
        <v>46362</v>
      </c>
      <c r="P155">
        <v>130</v>
      </c>
      <c r="Q155" s="3">
        <v>761400</v>
      </c>
      <c r="R155" t="s">
        <v>18</v>
      </c>
    </row>
    <row r="156" spans="1:18" x14ac:dyDescent="0.25">
      <c r="A156">
        <v>155</v>
      </c>
      <c r="B156" t="s">
        <v>3291</v>
      </c>
      <c r="C156" t="s">
        <v>529</v>
      </c>
      <c r="D156" t="s">
        <v>4132</v>
      </c>
      <c r="E156" t="s">
        <v>530</v>
      </c>
      <c r="F156" t="s">
        <v>4195</v>
      </c>
      <c r="G156" t="s">
        <v>198</v>
      </c>
      <c r="H156" t="s">
        <v>199</v>
      </c>
      <c r="I156">
        <v>250</v>
      </c>
      <c r="J156">
        <v>2017</v>
      </c>
      <c r="K156" t="s">
        <v>531</v>
      </c>
      <c r="L156" t="s">
        <v>532</v>
      </c>
      <c r="M156" s="1">
        <v>42817</v>
      </c>
      <c r="N156" t="s">
        <v>32</v>
      </c>
      <c r="O156" s="1">
        <v>46362</v>
      </c>
      <c r="P156">
        <v>130</v>
      </c>
      <c r="Q156" s="3">
        <v>761400</v>
      </c>
      <c r="R156" t="s">
        <v>18</v>
      </c>
    </row>
    <row r="157" spans="1:18" x14ac:dyDescent="0.25">
      <c r="A157">
        <v>156</v>
      </c>
      <c r="B157" t="s">
        <v>3286</v>
      </c>
      <c r="C157" t="s">
        <v>514</v>
      </c>
      <c r="D157" t="s">
        <v>4125</v>
      </c>
      <c r="E157" t="s">
        <v>63</v>
      </c>
      <c r="F157" t="s">
        <v>4195</v>
      </c>
      <c r="G157" t="s">
        <v>198</v>
      </c>
      <c r="H157" t="s">
        <v>199</v>
      </c>
      <c r="I157">
        <v>250</v>
      </c>
      <c r="J157">
        <v>2017</v>
      </c>
      <c r="K157" t="s">
        <v>515</v>
      </c>
      <c r="L157" t="s">
        <v>516</v>
      </c>
      <c r="M157" s="1">
        <v>42804</v>
      </c>
      <c r="N157" t="s">
        <v>32</v>
      </c>
      <c r="O157" s="1">
        <v>46362</v>
      </c>
      <c r="P157">
        <v>130</v>
      </c>
      <c r="Q157" s="3">
        <v>761400</v>
      </c>
      <c r="R157" t="s">
        <v>18</v>
      </c>
    </row>
    <row r="158" spans="1:18" x14ac:dyDescent="0.25">
      <c r="A158">
        <v>157</v>
      </c>
      <c r="B158" t="s">
        <v>3283</v>
      </c>
      <c r="C158" t="s">
        <v>504</v>
      </c>
      <c r="D158" t="s">
        <v>4125</v>
      </c>
      <c r="E158" t="s">
        <v>505</v>
      </c>
      <c r="F158" t="s">
        <v>4195</v>
      </c>
      <c r="G158" t="s">
        <v>198</v>
      </c>
      <c r="H158" t="s">
        <v>199</v>
      </c>
      <c r="I158">
        <v>250</v>
      </c>
      <c r="J158">
        <v>2017</v>
      </c>
      <c r="K158" t="s">
        <v>506</v>
      </c>
      <c r="L158" t="s">
        <v>507</v>
      </c>
      <c r="M158" s="1">
        <v>42804</v>
      </c>
      <c r="N158" t="s">
        <v>32</v>
      </c>
      <c r="O158" s="1">
        <v>46362</v>
      </c>
      <c r="P158">
        <v>130</v>
      </c>
      <c r="Q158" s="3">
        <v>761400</v>
      </c>
      <c r="R158" t="s">
        <v>18</v>
      </c>
    </row>
    <row r="159" spans="1:18" x14ac:dyDescent="0.25">
      <c r="A159">
        <v>158</v>
      </c>
      <c r="B159" t="s">
        <v>3284</v>
      </c>
      <c r="C159" t="s">
        <v>508</v>
      </c>
      <c r="D159" t="s">
        <v>4125</v>
      </c>
      <c r="E159" t="s">
        <v>63</v>
      </c>
      <c r="F159" t="s">
        <v>4195</v>
      </c>
      <c r="G159" t="s">
        <v>198</v>
      </c>
      <c r="H159" t="s">
        <v>199</v>
      </c>
      <c r="I159">
        <v>250</v>
      </c>
      <c r="J159">
        <v>2017</v>
      </c>
      <c r="K159" t="s">
        <v>509</v>
      </c>
      <c r="L159" t="s">
        <v>510</v>
      </c>
      <c r="M159" s="1">
        <v>42817</v>
      </c>
      <c r="N159" t="s">
        <v>32</v>
      </c>
      <c r="O159" s="1">
        <v>46362</v>
      </c>
      <c r="P159">
        <v>130</v>
      </c>
      <c r="Q159" s="3">
        <v>761400</v>
      </c>
      <c r="R159" t="s">
        <v>18</v>
      </c>
    </row>
    <row r="160" spans="1:18" x14ac:dyDescent="0.25">
      <c r="A160">
        <v>159</v>
      </c>
      <c r="B160" t="s">
        <v>3287</v>
      </c>
      <c r="C160" t="s">
        <v>517</v>
      </c>
      <c r="D160" t="s">
        <v>4125</v>
      </c>
      <c r="E160" t="s">
        <v>219</v>
      </c>
      <c r="F160" t="s">
        <v>4195</v>
      </c>
      <c r="G160" t="s">
        <v>198</v>
      </c>
      <c r="H160" t="s">
        <v>199</v>
      </c>
      <c r="I160">
        <v>250</v>
      </c>
      <c r="J160">
        <v>2017</v>
      </c>
      <c r="K160" t="s">
        <v>518</v>
      </c>
      <c r="L160" t="s">
        <v>519</v>
      </c>
      <c r="M160" s="1">
        <v>42817</v>
      </c>
      <c r="N160" t="s">
        <v>32</v>
      </c>
      <c r="O160" s="1">
        <v>46362</v>
      </c>
      <c r="P160">
        <v>130</v>
      </c>
      <c r="Q160" s="3">
        <v>761400</v>
      </c>
      <c r="R160" t="s">
        <v>18</v>
      </c>
    </row>
    <row r="161" spans="1:18" x14ac:dyDescent="0.25">
      <c r="A161">
        <v>160</v>
      </c>
      <c r="B161" t="s">
        <v>3288</v>
      </c>
      <c r="C161" t="s">
        <v>520</v>
      </c>
      <c r="D161" t="s">
        <v>4125</v>
      </c>
      <c r="E161" t="s">
        <v>63</v>
      </c>
      <c r="F161" t="s">
        <v>4195</v>
      </c>
      <c r="G161" t="s">
        <v>198</v>
      </c>
      <c r="H161" t="s">
        <v>199</v>
      </c>
      <c r="I161">
        <v>250</v>
      </c>
      <c r="J161">
        <v>2017</v>
      </c>
      <c r="K161" t="s">
        <v>521</v>
      </c>
      <c r="L161" t="s">
        <v>522</v>
      </c>
      <c r="M161" s="1">
        <v>42817</v>
      </c>
      <c r="N161" t="s">
        <v>32</v>
      </c>
      <c r="O161" s="1">
        <v>46362</v>
      </c>
      <c r="P161">
        <v>130</v>
      </c>
      <c r="Q161" s="3">
        <v>761400</v>
      </c>
      <c r="R161" t="s">
        <v>18</v>
      </c>
    </row>
    <row r="162" spans="1:18" x14ac:dyDescent="0.25">
      <c r="A162">
        <v>161</v>
      </c>
      <c r="B162" t="s">
        <v>3289</v>
      </c>
      <c r="C162" t="s">
        <v>523</v>
      </c>
      <c r="D162" t="s">
        <v>4125</v>
      </c>
      <c r="E162" t="s">
        <v>128</v>
      </c>
      <c r="F162" t="s">
        <v>4195</v>
      </c>
      <c r="G162" t="s">
        <v>198</v>
      </c>
      <c r="H162" t="s">
        <v>199</v>
      </c>
      <c r="I162">
        <v>250</v>
      </c>
      <c r="J162">
        <v>2017</v>
      </c>
      <c r="K162" t="s">
        <v>524</v>
      </c>
      <c r="L162" t="s">
        <v>525</v>
      </c>
      <c r="M162" s="1">
        <v>42817</v>
      </c>
      <c r="N162" t="s">
        <v>32</v>
      </c>
      <c r="O162" s="1">
        <v>46362</v>
      </c>
      <c r="P162">
        <v>130</v>
      </c>
      <c r="Q162" s="3">
        <v>761400</v>
      </c>
      <c r="R162" t="s">
        <v>18</v>
      </c>
    </row>
    <row r="163" spans="1:18" x14ac:dyDescent="0.25">
      <c r="A163">
        <v>162</v>
      </c>
      <c r="B163" t="s">
        <v>3296</v>
      </c>
      <c r="C163" t="s">
        <v>548</v>
      </c>
      <c r="D163" t="s">
        <v>4125</v>
      </c>
      <c r="E163" t="s">
        <v>549</v>
      </c>
      <c r="F163" t="s">
        <v>4195</v>
      </c>
      <c r="G163" t="s">
        <v>198</v>
      </c>
      <c r="H163" t="s">
        <v>199</v>
      </c>
      <c r="I163">
        <v>250</v>
      </c>
      <c r="J163">
        <v>2017</v>
      </c>
      <c r="K163" t="s">
        <v>550</v>
      </c>
      <c r="L163" t="s">
        <v>551</v>
      </c>
      <c r="M163" s="1">
        <v>42804</v>
      </c>
      <c r="N163" t="s">
        <v>32</v>
      </c>
      <c r="O163" s="1">
        <v>46362</v>
      </c>
      <c r="P163">
        <v>130</v>
      </c>
      <c r="Q163" s="3">
        <v>761400</v>
      </c>
      <c r="R163" t="s">
        <v>18</v>
      </c>
    </row>
    <row r="164" spans="1:18" x14ac:dyDescent="0.25">
      <c r="A164">
        <v>163</v>
      </c>
      <c r="B164" t="s">
        <v>3297</v>
      </c>
      <c r="C164" t="s">
        <v>552</v>
      </c>
      <c r="D164" t="s">
        <v>4125</v>
      </c>
      <c r="E164" t="s">
        <v>63</v>
      </c>
      <c r="F164" t="s">
        <v>4195</v>
      </c>
      <c r="G164" t="s">
        <v>198</v>
      </c>
      <c r="H164" t="s">
        <v>199</v>
      </c>
      <c r="I164">
        <v>250</v>
      </c>
      <c r="J164">
        <v>2017</v>
      </c>
      <c r="K164" t="s">
        <v>553</v>
      </c>
      <c r="L164" t="s">
        <v>554</v>
      </c>
      <c r="M164" s="1">
        <v>42817</v>
      </c>
      <c r="N164" t="s">
        <v>32</v>
      </c>
      <c r="O164" s="1">
        <v>46362</v>
      </c>
      <c r="P164">
        <v>130</v>
      </c>
      <c r="Q164" s="3">
        <v>761400</v>
      </c>
      <c r="R164" t="s">
        <v>18</v>
      </c>
    </row>
    <row r="165" spans="1:18" x14ac:dyDescent="0.25">
      <c r="A165">
        <v>164</v>
      </c>
      <c r="B165" t="s">
        <v>3304</v>
      </c>
      <c r="C165" t="s">
        <v>573</v>
      </c>
      <c r="D165" t="s">
        <v>4125</v>
      </c>
      <c r="E165" t="s">
        <v>63</v>
      </c>
      <c r="F165" t="s">
        <v>4195</v>
      </c>
      <c r="G165" t="s">
        <v>198</v>
      </c>
      <c r="H165" t="s">
        <v>199</v>
      </c>
      <c r="I165">
        <v>250</v>
      </c>
      <c r="J165">
        <v>2017</v>
      </c>
      <c r="K165" t="s">
        <v>574</v>
      </c>
      <c r="L165" t="s">
        <v>575</v>
      </c>
      <c r="M165" s="1">
        <v>42817</v>
      </c>
      <c r="N165" t="s">
        <v>32</v>
      </c>
      <c r="O165" s="1">
        <v>46362</v>
      </c>
      <c r="P165">
        <v>130</v>
      </c>
      <c r="Q165" s="3">
        <v>761400</v>
      </c>
      <c r="R165" t="s">
        <v>18</v>
      </c>
    </row>
    <row r="166" spans="1:18" x14ac:dyDescent="0.25">
      <c r="A166">
        <v>165</v>
      </c>
      <c r="B166" t="s">
        <v>3305</v>
      </c>
      <c r="C166" t="s">
        <v>576</v>
      </c>
      <c r="D166" t="s">
        <v>4125</v>
      </c>
      <c r="E166" t="s">
        <v>577</v>
      </c>
      <c r="F166" t="s">
        <v>4195</v>
      </c>
      <c r="G166" t="s">
        <v>198</v>
      </c>
      <c r="H166" t="s">
        <v>199</v>
      </c>
      <c r="I166">
        <v>250</v>
      </c>
      <c r="J166">
        <v>2017</v>
      </c>
      <c r="K166" t="s">
        <v>578</v>
      </c>
      <c r="L166" t="s">
        <v>579</v>
      </c>
      <c r="M166" s="1">
        <v>42817</v>
      </c>
      <c r="N166" t="s">
        <v>32</v>
      </c>
      <c r="O166" s="1">
        <v>46362</v>
      </c>
      <c r="P166">
        <v>130</v>
      </c>
      <c r="Q166" s="3">
        <v>761400</v>
      </c>
      <c r="R166" t="s">
        <v>18</v>
      </c>
    </row>
    <row r="167" spans="1:18" x14ac:dyDescent="0.25">
      <c r="A167">
        <v>166</v>
      </c>
      <c r="B167" t="s">
        <v>3492</v>
      </c>
      <c r="C167" t="s">
        <v>1190</v>
      </c>
      <c r="D167" t="s">
        <v>4145</v>
      </c>
      <c r="E167" t="s">
        <v>290</v>
      </c>
      <c r="F167" t="s">
        <v>4195</v>
      </c>
      <c r="G167" t="s">
        <v>248</v>
      </c>
      <c r="H167" t="s">
        <v>1191</v>
      </c>
      <c r="I167">
        <v>650</v>
      </c>
      <c r="J167">
        <v>2020</v>
      </c>
      <c r="K167" t="s">
        <v>1192</v>
      </c>
      <c r="L167" t="s">
        <v>1193</v>
      </c>
      <c r="M167" s="1">
        <v>43863</v>
      </c>
      <c r="N167" t="s">
        <v>32</v>
      </c>
      <c r="O167" s="1">
        <v>46362</v>
      </c>
      <c r="P167">
        <v>130</v>
      </c>
      <c r="Q167" s="3">
        <v>761400</v>
      </c>
      <c r="R167" t="s">
        <v>18</v>
      </c>
    </row>
    <row r="168" spans="1:18" x14ac:dyDescent="0.25">
      <c r="A168">
        <v>167</v>
      </c>
      <c r="B168" t="s">
        <v>3159</v>
      </c>
      <c r="C168" t="s">
        <v>71</v>
      </c>
      <c r="D168" t="s">
        <v>4128</v>
      </c>
      <c r="E168" t="s">
        <v>72</v>
      </c>
      <c r="F168" t="s">
        <v>277</v>
      </c>
      <c r="G168" t="s">
        <v>42</v>
      </c>
      <c r="H168" t="s">
        <v>65</v>
      </c>
      <c r="I168">
        <v>3500</v>
      </c>
      <c r="J168">
        <v>2007</v>
      </c>
      <c r="K168" t="s">
        <v>73</v>
      </c>
      <c r="L168">
        <v>255658</v>
      </c>
      <c r="M168" s="1">
        <v>39198</v>
      </c>
      <c r="N168" t="s">
        <v>32</v>
      </c>
      <c r="O168" s="1">
        <v>46362</v>
      </c>
      <c r="P168">
        <v>310</v>
      </c>
      <c r="Q168" s="3">
        <v>888400</v>
      </c>
      <c r="R168" t="s">
        <v>18</v>
      </c>
    </row>
    <row r="169" spans="1:18" x14ac:dyDescent="0.25">
      <c r="A169">
        <v>168</v>
      </c>
      <c r="B169" t="s">
        <v>3729</v>
      </c>
      <c r="C169" t="s">
        <v>1936</v>
      </c>
      <c r="D169" t="s">
        <v>4121</v>
      </c>
      <c r="E169" t="s">
        <v>1134</v>
      </c>
      <c r="F169" t="s">
        <v>4195</v>
      </c>
      <c r="G169" t="s">
        <v>112</v>
      </c>
      <c r="H169" t="s">
        <v>1598</v>
      </c>
      <c r="I169">
        <v>291</v>
      </c>
      <c r="J169">
        <v>2022</v>
      </c>
      <c r="K169" t="s">
        <v>1937</v>
      </c>
      <c r="L169" t="s">
        <v>1938</v>
      </c>
      <c r="M169" s="1">
        <v>44607</v>
      </c>
      <c r="N169" t="s">
        <v>32</v>
      </c>
      <c r="O169" s="1">
        <v>46365</v>
      </c>
      <c r="P169">
        <v>130</v>
      </c>
      <c r="Q169" s="3">
        <v>761400</v>
      </c>
      <c r="R169" t="s">
        <v>18</v>
      </c>
    </row>
    <row r="170" spans="1:18" x14ac:dyDescent="0.25">
      <c r="A170">
        <v>169</v>
      </c>
      <c r="B170" t="s">
        <v>3730</v>
      </c>
      <c r="C170" t="s">
        <v>1939</v>
      </c>
      <c r="D170" t="s">
        <v>4121</v>
      </c>
      <c r="E170" t="s">
        <v>1134</v>
      </c>
      <c r="F170" t="s">
        <v>4195</v>
      </c>
      <c r="G170" t="s">
        <v>112</v>
      </c>
      <c r="H170" t="s">
        <v>1598</v>
      </c>
      <c r="I170">
        <v>291</v>
      </c>
      <c r="J170">
        <v>2022</v>
      </c>
      <c r="K170" t="s">
        <v>1940</v>
      </c>
      <c r="L170" t="s">
        <v>1941</v>
      </c>
      <c r="M170" s="1">
        <v>44607</v>
      </c>
      <c r="N170" t="s">
        <v>32</v>
      </c>
      <c r="O170" s="1">
        <v>46365</v>
      </c>
      <c r="P170">
        <v>130</v>
      </c>
      <c r="Q170" s="3">
        <v>761400</v>
      </c>
      <c r="R170" t="s">
        <v>18</v>
      </c>
    </row>
    <row r="171" spans="1:18" x14ac:dyDescent="0.25">
      <c r="A171">
        <v>170</v>
      </c>
      <c r="B171" t="s">
        <v>3731</v>
      </c>
      <c r="C171" t="s">
        <v>1942</v>
      </c>
      <c r="D171" t="s">
        <v>4126</v>
      </c>
      <c r="E171" t="s">
        <v>1209</v>
      </c>
      <c r="F171" t="s">
        <v>4195</v>
      </c>
      <c r="G171" t="s">
        <v>112</v>
      </c>
      <c r="H171" t="s">
        <v>1598</v>
      </c>
      <c r="I171">
        <v>291</v>
      </c>
      <c r="J171">
        <v>2022</v>
      </c>
      <c r="K171" t="s">
        <v>1943</v>
      </c>
      <c r="L171" t="s">
        <v>1944</v>
      </c>
      <c r="M171" s="1">
        <v>44607</v>
      </c>
      <c r="N171" t="s">
        <v>32</v>
      </c>
      <c r="O171" s="1">
        <v>46365</v>
      </c>
      <c r="P171">
        <v>130</v>
      </c>
      <c r="Q171" s="3">
        <v>761400</v>
      </c>
      <c r="R171" t="s">
        <v>18</v>
      </c>
    </row>
    <row r="172" spans="1:18" x14ac:dyDescent="0.25">
      <c r="A172">
        <v>171</v>
      </c>
      <c r="B172" t="s">
        <v>3793</v>
      </c>
      <c r="C172" t="s">
        <v>2132</v>
      </c>
      <c r="D172" t="s">
        <v>4126</v>
      </c>
      <c r="E172" t="s">
        <v>2133</v>
      </c>
      <c r="F172" t="s">
        <v>4195</v>
      </c>
      <c r="G172" t="s">
        <v>112</v>
      </c>
      <c r="H172" t="s">
        <v>1598</v>
      </c>
      <c r="I172">
        <v>291</v>
      </c>
      <c r="J172">
        <v>2022</v>
      </c>
      <c r="K172" t="s">
        <v>2134</v>
      </c>
      <c r="L172" t="s">
        <v>2135</v>
      </c>
      <c r="M172" s="1">
        <v>44943</v>
      </c>
      <c r="N172" t="s">
        <v>32</v>
      </c>
      <c r="O172" s="1">
        <v>46366</v>
      </c>
      <c r="P172">
        <v>130</v>
      </c>
      <c r="Q172" s="3">
        <v>761400</v>
      </c>
      <c r="R172" t="s">
        <v>18</v>
      </c>
    </row>
    <row r="173" spans="1:18" x14ac:dyDescent="0.25">
      <c r="A173">
        <v>172</v>
      </c>
      <c r="B173" t="s">
        <v>3794</v>
      </c>
      <c r="C173" t="s">
        <v>2136</v>
      </c>
      <c r="D173" t="s">
        <v>4126</v>
      </c>
      <c r="E173" t="s">
        <v>593</v>
      </c>
      <c r="F173" t="s">
        <v>4195</v>
      </c>
      <c r="G173" t="s">
        <v>112</v>
      </c>
      <c r="H173" t="s">
        <v>1598</v>
      </c>
      <c r="I173">
        <v>291</v>
      </c>
      <c r="J173">
        <v>2022</v>
      </c>
      <c r="K173" t="s">
        <v>2137</v>
      </c>
      <c r="L173" t="s">
        <v>2138</v>
      </c>
      <c r="M173" s="1">
        <v>44943</v>
      </c>
      <c r="N173" t="s">
        <v>32</v>
      </c>
      <c r="O173" s="1">
        <v>46366</v>
      </c>
      <c r="P173">
        <v>130</v>
      </c>
      <c r="Q173" s="3">
        <v>761400</v>
      </c>
      <c r="R173" t="s">
        <v>18</v>
      </c>
    </row>
    <row r="174" spans="1:18" x14ac:dyDescent="0.25">
      <c r="A174">
        <v>173</v>
      </c>
      <c r="B174" t="s">
        <v>3795</v>
      </c>
      <c r="C174" t="s">
        <v>2139</v>
      </c>
      <c r="D174" t="s">
        <v>4126</v>
      </c>
      <c r="E174" t="s">
        <v>1065</v>
      </c>
      <c r="F174" t="s">
        <v>4195</v>
      </c>
      <c r="G174" t="s">
        <v>112</v>
      </c>
      <c r="H174" t="s">
        <v>1598</v>
      </c>
      <c r="I174">
        <v>291</v>
      </c>
      <c r="J174">
        <v>2022</v>
      </c>
      <c r="K174" t="s">
        <v>2140</v>
      </c>
      <c r="L174" t="s">
        <v>2141</v>
      </c>
      <c r="M174" s="1">
        <v>44943</v>
      </c>
      <c r="N174" t="s">
        <v>32</v>
      </c>
      <c r="O174" s="1">
        <v>46366</v>
      </c>
      <c r="P174">
        <v>130</v>
      </c>
      <c r="Q174" s="3">
        <v>761400</v>
      </c>
      <c r="R174" t="s">
        <v>18</v>
      </c>
    </row>
    <row r="175" spans="1:18" x14ac:dyDescent="0.25">
      <c r="A175">
        <v>174</v>
      </c>
      <c r="B175" t="s">
        <v>3796</v>
      </c>
      <c r="C175" t="s">
        <v>2142</v>
      </c>
      <c r="D175" t="s">
        <v>4126</v>
      </c>
      <c r="E175" t="s">
        <v>1063</v>
      </c>
      <c r="F175" t="s">
        <v>4195</v>
      </c>
      <c r="G175" t="s">
        <v>112</v>
      </c>
      <c r="H175" t="s">
        <v>1598</v>
      </c>
      <c r="I175">
        <v>291</v>
      </c>
      <c r="J175">
        <v>2022</v>
      </c>
      <c r="K175" t="s">
        <v>2143</v>
      </c>
      <c r="L175" t="s">
        <v>2144</v>
      </c>
      <c r="M175" s="1">
        <v>44943</v>
      </c>
      <c r="N175" t="s">
        <v>32</v>
      </c>
      <c r="O175" s="1">
        <v>46366</v>
      </c>
      <c r="P175">
        <v>130</v>
      </c>
      <c r="Q175" s="3">
        <v>761400</v>
      </c>
      <c r="R175" t="s">
        <v>18</v>
      </c>
    </row>
    <row r="176" spans="1:18" x14ac:dyDescent="0.25">
      <c r="A176">
        <v>175</v>
      </c>
      <c r="B176" t="s">
        <v>3797</v>
      </c>
      <c r="C176" t="s">
        <v>2145</v>
      </c>
      <c r="D176" t="s">
        <v>4126</v>
      </c>
      <c r="E176" t="s">
        <v>1062</v>
      </c>
      <c r="F176" t="s">
        <v>4195</v>
      </c>
      <c r="G176" t="s">
        <v>112</v>
      </c>
      <c r="H176" t="s">
        <v>1598</v>
      </c>
      <c r="I176">
        <v>291</v>
      </c>
      <c r="J176">
        <v>2022</v>
      </c>
      <c r="K176" t="s">
        <v>2146</v>
      </c>
      <c r="L176" t="s">
        <v>2147</v>
      </c>
      <c r="M176" s="1">
        <v>44943</v>
      </c>
      <c r="N176" t="s">
        <v>32</v>
      </c>
      <c r="O176" s="1">
        <v>46366</v>
      </c>
      <c r="P176">
        <v>130</v>
      </c>
      <c r="Q176" s="3">
        <v>761400</v>
      </c>
      <c r="R176" t="s">
        <v>18</v>
      </c>
    </row>
    <row r="177" spans="1:18" x14ac:dyDescent="0.25">
      <c r="A177">
        <v>176</v>
      </c>
      <c r="B177" t="s">
        <v>3799</v>
      </c>
      <c r="C177" t="s">
        <v>2151</v>
      </c>
      <c r="D177" t="s">
        <v>4126</v>
      </c>
      <c r="E177" t="s">
        <v>316</v>
      </c>
      <c r="F177" t="s">
        <v>4195</v>
      </c>
      <c r="G177" t="s">
        <v>112</v>
      </c>
      <c r="H177" t="s">
        <v>1598</v>
      </c>
      <c r="I177">
        <v>291</v>
      </c>
      <c r="J177">
        <v>2022</v>
      </c>
      <c r="K177" t="s">
        <v>2152</v>
      </c>
      <c r="L177" t="s">
        <v>2153</v>
      </c>
      <c r="M177" s="1">
        <v>44943</v>
      </c>
      <c r="N177" t="s">
        <v>32</v>
      </c>
      <c r="O177" s="1">
        <v>46366</v>
      </c>
      <c r="P177">
        <v>130</v>
      </c>
      <c r="Q177" s="3">
        <v>761400</v>
      </c>
      <c r="R177" t="s">
        <v>18</v>
      </c>
    </row>
    <row r="178" spans="1:18" x14ac:dyDescent="0.25">
      <c r="A178">
        <v>177</v>
      </c>
      <c r="B178" t="s">
        <v>3800</v>
      </c>
      <c r="C178" t="s">
        <v>2154</v>
      </c>
      <c r="D178" t="s">
        <v>4126</v>
      </c>
      <c r="E178" t="s">
        <v>316</v>
      </c>
      <c r="F178" t="s">
        <v>4195</v>
      </c>
      <c r="G178" t="s">
        <v>112</v>
      </c>
      <c r="H178" t="s">
        <v>1598</v>
      </c>
      <c r="I178">
        <v>291</v>
      </c>
      <c r="J178">
        <v>2022</v>
      </c>
      <c r="K178" t="s">
        <v>2155</v>
      </c>
      <c r="L178" t="s">
        <v>2156</v>
      </c>
      <c r="M178" s="1">
        <v>44943</v>
      </c>
      <c r="N178" t="s">
        <v>32</v>
      </c>
      <c r="O178" s="1">
        <v>46366</v>
      </c>
      <c r="P178">
        <v>130</v>
      </c>
      <c r="Q178" s="3">
        <v>761400</v>
      </c>
      <c r="R178" t="s">
        <v>18</v>
      </c>
    </row>
    <row r="179" spans="1:18" x14ac:dyDescent="0.25">
      <c r="A179">
        <v>178</v>
      </c>
      <c r="B179" t="s">
        <v>3802</v>
      </c>
      <c r="C179" t="s">
        <v>2160</v>
      </c>
      <c r="D179" t="s">
        <v>4126</v>
      </c>
      <c r="E179" t="s">
        <v>316</v>
      </c>
      <c r="F179" t="s">
        <v>4195</v>
      </c>
      <c r="G179" t="s">
        <v>112</v>
      </c>
      <c r="H179" t="s">
        <v>1598</v>
      </c>
      <c r="I179">
        <v>291</v>
      </c>
      <c r="J179">
        <v>2022</v>
      </c>
      <c r="K179" t="s">
        <v>2161</v>
      </c>
      <c r="L179" t="s">
        <v>2162</v>
      </c>
      <c r="M179" s="1">
        <v>44943</v>
      </c>
      <c r="N179" t="s">
        <v>32</v>
      </c>
      <c r="O179" s="1">
        <v>46366</v>
      </c>
      <c r="P179">
        <v>130</v>
      </c>
      <c r="Q179" s="3">
        <v>761400</v>
      </c>
      <c r="R179" t="s">
        <v>18</v>
      </c>
    </row>
    <row r="180" spans="1:18" x14ac:dyDescent="0.25">
      <c r="A180">
        <v>179</v>
      </c>
      <c r="B180" t="s">
        <v>3803</v>
      </c>
      <c r="C180" t="s">
        <v>2163</v>
      </c>
      <c r="D180" t="s">
        <v>4126</v>
      </c>
      <c r="E180" t="s">
        <v>316</v>
      </c>
      <c r="F180" t="s">
        <v>4195</v>
      </c>
      <c r="G180" t="s">
        <v>112</v>
      </c>
      <c r="H180" t="s">
        <v>1598</v>
      </c>
      <c r="I180">
        <v>291</v>
      </c>
      <c r="J180">
        <v>2022</v>
      </c>
      <c r="K180" t="s">
        <v>2164</v>
      </c>
      <c r="L180" t="s">
        <v>2165</v>
      </c>
      <c r="M180" s="1">
        <v>44943</v>
      </c>
      <c r="N180" t="s">
        <v>32</v>
      </c>
      <c r="O180" s="1">
        <v>46366</v>
      </c>
      <c r="P180">
        <v>130</v>
      </c>
      <c r="Q180" s="3">
        <v>761400</v>
      </c>
      <c r="R180" t="s">
        <v>18</v>
      </c>
    </row>
    <row r="181" spans="1:18" x14ac:dyDescent="0.25">
      <c r="A181">
        <v>180</v>
      </c>
      <c r="B181" t="s">
        <v>3804</v>
      </c>
      <c r="C181" t="s">
        <v>2166</v>
      </c>
      <c r="D181" t="s">
        <v>4126</v>
      </c>
      <c r="E181" t="s">
        <v>316</v>
      </c>
      <c r="F181" t="s">
        <v>4195</v>
      </c>
      <c r="G181" t="s">
        <v>112</v>
      </c>
      <c r="H181" t="s">
        <v>1598</v>
      </c>
      <c r="I181">
        <v>291</v>
      </c>
      <c r="J181">
        <v>2022</v>
      </c>
      <c r="K181" t="s">
        <v>2167</v>
      </c>
      <c r="L181" t="s">
        <v>2168</v>
      </c>
      <c r="M181" s="1">
        <v>44943</v>
      </c>
      <c r="N181" t="s">
        <v>32</v>
      </c>
      <c r="O181" s="1">
        <v>46366</v>
      </c>
      <c r="P181">
        <v>130</v>
      </c>
      <c r="Q181" s="3">
        <v>761400</v>
      </c>
      <c r="R181" t="s">
        <v>18</v>
      </c>
    </row>
    <row r="182" spans="1:18" x14ac:dyDescent="0.25">
      <c r="A182">
        <v>181</v>
      </c>
      <c r="B182" t="s">
        <v>3481</v>
      </c>
      <c r="C182" t="s">
        <v>1155</v>
      </c>
      <c r="D182" t="s">
        <v>4133</v>
      </c>
      <c r="E182" t="s">
        <v>1156</v>
      </c>
      <c r="F182" t="s">
        <v>4195</v>
      </c>
      <c r="G182" t="s">
        <v>198</v>
      </c>
      <c r="H182" t="s">
        <v>199</v>
      </c>
      <c r="I182">
        <v>250</v>
      </c>
      <c r="J182">
        <v>2019</v>
      </c>
      <c r="K182" t="s">
        <v>1157</v>
      </c>
      <c r="L182" t="s">
        <v>1158</v>
      </c>
      <c r="M182" s="1">
        <v>44020</v>
      </c>
      <c r="N182" t="s">
        <v>32</v>
      </c>
      <c r="O182" s="1">
        <v>46366</v>
      </c>
      <c r="P182">
        <v>130</v>
      </c>
      <c r="Q182" s="3">
        <v>761400</v>
      </c>
      <c r="R182" t="s">
        <v>18</v>
      </c>
    </row>
    <row r="183" spans="1:18" x14ac:dyDescent="0.25">
      <c r="A183">
        <v>182</v>
      </c>
      <c r="B183" t="s">
        <v>3482</v>
      </c>
      <c r="C183" t="s">
        <v>1159</v>
      </c>
      <c r="D183" t="s">
        <v>4133</v>
      </c>
      <c r="E183" t="s">
        <v>1040</v>
      </c>
      <c r="F183" t="s">
        <v>4195</v>
      </c>
      <c r="G183" t="s">
        <v>198</v>
      </c>
      <c r="H183" t="s">
        <v>199</v>
      </c>
      <c r="I183">
        <v>250</v>
      </c>
      <c r="J183">
        <v>2019</v>
      </c>
      <c r="K183" t="s">
        <v>1160</v>
      </c>
      <c r="L183" t="s">
        <v>1161</v>
      </c>
      <c r="M183" s="1">
        <v>44020</v>
      </c>
      <c r="N183" t="s">
        <v>32</v>
      </c>
      <c r="O183" s="1">
        <v>46366</v>
      </c>
      <c r="P183">
        <v>130</v>
      </c>
      <c r="Q183" s="3">
        <v>761400</v>
      </c>
      <c r="R183" t="s">
        <v>18</v>
      </c>
    </row>
    <row r="184" spans="1:18" x14ac:dyDescent="0.25">
      <c r="A184">
        <v>183</v>
      </c>
      <c r="B184" t="s">
        <v>3798</v>
      </c>
      <c r="C184" t="s">
        <v>2148</v>
      </c>
      <c r="D184" t="s">
        <v>4126</v>
      </c>
      <c r="E184" t="s">
        <v>316</v>
      </c>
      <c r="F184" t="s">
        <v>4195</v>
      </c>
      <c r="G184" t="s">
        <v>112</v>
      </c>
      <c r="H184" t="s">
        <v>1598</v>
      </c>
      <c r="I184">
        <v>291</v>
      </c>
      <c r="J184">
        <v>2022</v>
      </c>
      <c r="K184" t="s">
        <v>2149</v>
      </c>
      <c r="L184" t="s">
        <v>2150</v>
      </c>
      <c r="M184" s="1">
        <v>44943</v>
      </c>
      <c r="N184" t="s">
        <v>23</v>
      </c>
      <c r="O184" s="1">
        <v>46367</v>
      </c>
      <c r="P184">
        <v>130</v>
      </c>
      <c r="Q184" s="3">
        <v>761400</v>
      </c>
      <c r="R184" t="s">
        <v>18</v>
      </c>
    </row>
    <row r="185" spans="1:18" x14ac:dyDescent="0.25">
      <c r="A185">
        <v>184</v>
      </c>
      <c r="B185" t="s">
        <v>3801</v>
      </c>
      <c r="C185" t="s">
        <v>2157</v>
      </c>
      <c r="D185" t="s">
        <v>4126</v>
      </c>
      <c r="E185" t="s">
        <v>316</v>
      </c>
      <c r="F185" t="s">
        <v>4195</v>
      </c>
      <c r="G185" t="s">
        <v>112</v>
      </c>
      <c r="H185" t="s">
        <v>1598</v>
      </c>
      <c r="I185">
        <v>291</v>
      </c>
      <c r="J185">
        <v>2022</v>
      </c>
      <c r="K185" t="s">
        <v>2158</v>
      </c>
      <c r="L185" t="s">
        <v>2159</v>
      </c>
      <c r="M185" s="1">
        <v>44943</v>
      </c>
      <c r="N185" t="s">
        <v>32</v>
      </c>
      <c r="O185" s="1">
        <v>46367</v>
      </c>
      <c r="P185">
        <v>130</v>
      </c>
      <c r="Q185" s="3">
        <v>761400</v>
      </c>
      <c r="R185" t="s">
        <v>18</v>
      </c>
    </row>
    <row r="186" spans="1:18" x14ac:dyDescent="0.25">
      <c r="A186">
        <v>185</v>
      </c>
      <c r="B186" t="s">
        <v>3489</v>
      </c>
      <c r="C186" t="s">
        <v>1181</v>
      </c>
      <c r="D186" t="s">
        <v>4148</v>
      </c>
      <c r="E186" t="s">
        <v>329</v>
      </c>
      <c r="F186" t="s">
        <v>41</v>
      </c>
      <c r="G186" t="s">
        <v>242</v>
      </c>
      <c r="H186" t="s">
        <v>243</v>
      </c>
      <c r="I186">
        <v>1600</v>
      </c>
      <c r="J186">
        <v>2020</v>
      </c>
      <c r="K186" t="s">
        <v>1182</v>
      </c>
      <c r="L186" t="s">
        <v>1183</v>
      </c>
      <c r="M186" s="1">
        <v>43882</v>
      </c>
      <c r="N186" t="s">
        <v>32</v>
      </c>
      <c r="O186" s="1">
        <v>46367</v>
      </c>
      <c r="P186">
        <v>521</v>
      </c>
      <c r="Q186" s="3">
        <v>544700</v>
      </c>
      <c r="R186" t="s">
        <v>18</v>
      </c>
    </row>
    <row r="187" spans="1:18" x14ac:dyDescent="0.25">
      <c r="A187">
        <v>186</v>
      </c>
      <c r="B187" t="s">
        <v>3709</v>
      </c>
      <c r="C187" t="s">
        <v>1872</v>
      </c>
      <c r="D187" t="s">
        <v>4120</v>
      </c>
      <c r="E187" t="s">
        <v>19</v>
      </c>
      <c r="F187" t="s">
        <v>383</v>
      </c>
      <c r="G187" t="s">
        <v>296</v>
      </c>
      <c r="H187" t="s">
        <v>1869</v>
      </c>
      <c r="I187">
        <v>5123</v>
      </c>
      <c r="J187">
        <v>2021</v>
      </c>
      <c r="K187" t="s">
        <v>1873</v>
      </c>
      <c r="L187" t="s">
        <v>1874</v>
      </c>
      <c r="M187" s="1">
        <v>44536</v>
      </c>
      <c r="N187" t="s">
        <v>32</v>
      </c>
      <c r="O187" s="1">
        <v>46367</v>
      </c>
      <c r="P187">
        <v>430</v>
      </c>
      <c r="Q187" s="3">
        <v>1510600</v>
      </c>
      <c r="R187" t="s">
        <v>18</v>
      </c>
    </row>
    <row r="188" spans="1:18" x14ac:dyDescent="0.25">
      <c r="A188">
        <v>187</v>
      </c>
      <c r="B188" t="s">
        <v>3532</v>
      </c>
      <c r="C188" t="s">
        <v>1320</v>
      </c>
      <c r="D188" t="s">
        <v>4130</v>
      </c>
      <c r="E188" t="s">
        <v>190</v>
      </c>
      <c r="F188" t="s">
        <v>4195</v>
      </c>
      <c r="G188" t="s">
        <v>112</v>
      </c>
      <c r="H188" t="s">
        <v>737</v>
      </c>
      <c r="I188">
        <v>291</v>
      </c>
      <c r="J188">
        <v>2021</v>
      </c>
      <c r="K188" t="s">
        <v>1321</v>
      </c>
      <c r="L188" t="s">
        <v>1322</v>
      </c>
      <c r="M188" s="1">
        <v>44243</v>
      </c>
      <c r="N188" t="s">
        <v>32</v>
      </c>
      <c r="O188" s="1">
        <v>46370</v>
      </c>
      <c r="P188">
        <v>130</v>
      </c>
      <c r="Q188" s="3">
        <v>761400</v>
      </c>
      <c r="R188" t="s">
        <v>18</v>
      </c>
    </row>
    <row r="189" spans="1:18" x14ac:dyDescent="0.25">
      <c r="A189">
        <v>188</v>
      </c>
      <c r="B189" t="s">
        <v>3534</v>
      </c>
      <c r="C189" t="s">
        <v>1326</v>
      </c>
      <c r="D189" t="s">
        <v>4130</v>
      </c>
      <c r="E189" t="s">
        <v>190</v>
      </c>
      <c r="F189" t="s">
        <v>4195</v>
      </c>
      <c r="G189" t="s">
        <v>112</v>
      </c>
      <c r="H189" t="s">
        <v>737</v>
      </c>
      <c r="I189">
        <v>291</v>
      </c>
      <c r="J189">
        <v>2021</v>
      </c>
      <c r="K189" t="s">
        <v>1327</v>
      </c>
      <c r="L189" t="s">
        <v>1328</v>
      </c>
      <c r="M189" s="1">
        <v>44243</v>
      </c>
      <c r="N189" t="s">
        <v>32</v>
      </c>
      <c r="O189" s="1">
        <v>46370</v>
      </c>
      <c r="P189">
        <v>130</v>
      </c>
      <c r="Q189" s="3">
        <v>761400</v>
      </c>
      <c r="R189" t="s">
        <v>18</v>
      </c>
    </row>
    <row r="190" spans="1:18" x14ac:dyDescent="0.25">
      <c r="A190">
        <v>189</v>
      </c>
      <c r="B190" t="s">
        <v>3535</v>
      </c>
      <c r="C190" t="s">
        <v>1329</v>
      </c>
      <c r="D190" t="s">
        <v>4130</v>
      </c>
      <c r="E190" t="s">
        <v>190</v>
      </c>
      <c r="F190" t="s">
        <v>4195</v>
      </c>
      <c r="G190" t="s">
        <v>112</v>
      </c>
      <c r="H190" t="s">
        <v>737</v>
      </c>
      <c r="I190">
        <v>291</v>
      </c>
      <c r="J190">
        <v>2021</v>
      </c>
      <c r="K190" t="s">
        <v>1330</v>
      </c>
      <c r="L190" t="s">
        <v>1331</v>
      </c>
      <c r="M190" s="1">
        <v>44243</v>
      </c>
      <c r="N190" t="s">
        <v>32</v>
      </c>
      <c r="O190" s="1">
        <v>46370</v>
      </c>
      <c r="P190">
        <v>130</v>
      </c>
      <c r="Q190" s="3">
        <v>761400</v>
      </c>
      <c r="R190" t="s">
        <v>18</v>
      </c>
    </row>
    <row r="191" spans="1:18" x14ac:dyDescent="0.25">
      <c r="A191">
        <v>190</v>
      </c>
      <c r="B191" t="s">
        <v>3538</v>
      </c>
      <c r="C191" t="s">
        <v>1339</v>
      </c>
      <c r="D191" t="s">
        <v>4130</v>
      </c>
      <c r="E191" t="s">
        <v>168</v>
      </c>
      <c r="F191" t="s">
        <v>4195</v>
      </c>
      <c r="G191" t="s">
        <v>112</v>
      </c>
      <c r="H191" t="s">
        <v>737</v>
      </c>
      <c r="I191">
        <v>291</v>
      </c>
      <c r="J191">
        <v>2021</v>
      </c>
      <c r="K191" t="s">
        <v>1340</v>
      </c>
      <c r="L191" t="s">
        <v>1341</v>
      </c>
      <c r="M191" s="1">
        <v>44243</v>
      </c>
      <c r="N191" t="s">
        <v>32</v>
      </c>
      <c r="O191" s="1">
        <v>46370</v>
      </c>
      <c r="P191">
        <v>130</v>
      </c>
      <c r="Q191" s="3">
        <v>761400</v>
      </c>
      <c r="R191" t="s">
        <v>18</v>
      </c>
    </row>
    <row r="192" spans="1:18" x14ac:dyDescent="0.25">
      <c r="A192">
        <v>191</v>
      </c>
      <c r="B192" t="s">
        <v>3540</v>
      </c>
      <c r="C192" t="s">
        <v>1345</v>
      </c>
      <c r="D192" t="s">
        <v>4130</v>
      </c>
      <c r="E192" t="s">
        <v>494</v>
      </c>
      <c r="F192" t="s">
        <v>4195</v>
      </c>
      <c r="G192" t="s">
        <v>112</v>
      </c>
      <c r="H192" t="s">
        <v>737</v>
      </c>
      <c r="I192">
        <v>291</v>
      </c>
      <c r="J192">
        <v>2021</v>
      </c>
      <c r="K192" t="s">
        <v>1346</v>
      </c>
      <c r="L192" t="s">
        <v>1347</v>
      </c>
      <c r="M192" s="1">
        <v>44243</v>
      </c>
      <c r="N192" t="s">
        <v>32</v>
      </c>
      <c r="O192" s="1">
        <v>46370</v>
      </c>
      <c r="P192">
        <v>130</v>
      </c>
      <c r="Q192" s="3">
        <v>761400</v>
      </c>
      <c r="R192" t="s">
        <v>18</v>
      </c>
    </row>
    <row r="193" spans="1:18" x14ac:dyDescent="0.25">
      <c r="A193">
        <v>192</v>
      </c>
      <c r="B193" t="s">
        <v>3541</v>
      </c>
      <c r="C193" t="s">
        <v>1348</v>
      </c>
      <c r="D193" t="s">
        <v>4130</v>
      </c>
      <c r="E193" t="s">
        <v>1349</v>
      </c>
      <c r="F193" t="s">
        <v>4195</v>
      </c>
      <c r="G193" t="s">
        <v>112</v>
      </c>
      <c r="H193" t="s">
        <v>737</v>
      </c>
      <c r="I193">
        <v>291</v>
      </c>
      <c r="J193">
        <v>2021</v>
      </c>
      <c r="K193" t="s">
        <v>1350</v>
      </c>
      <c r="L193" t="s">
        <v>1351</v>
      </c>
      <c r="M193" s="1">
        <v>44243</v>
      </c>
      <c r="N193" t="s">
        <v>32</v>
      </c>
      <c r="O193" s="1">
        <v>46370</v>
      </c>
      <c r="P193">
        <v>130</v>
      </c>
      <c r="Q193" s="3">
        <v>761400</v>
      </c>
      <c r="R193" t="s">
        <v>18</v>
      </c>
    </row>
    <row r="194" spans="1:18" x14ac:dyDescent="0.25">
      <c r="A194">
        <v>193</v>
      </c>
      <c r="B194" t="s">
        <v>3542</v>
      </c>
      <c r="C194" t="s">
        <v>1352</v>
      </c>
      <c r="D194" t="s">
        <v>4130</v>
      </c>
      <c r="E194" t="s">
        <v>209</v>
      </c>
      <c r="F194" t="s">
        <v>4195</v>
      </c>
      <c r="G194" t="s">
        <v>112</v>
      </c>
      <c r="H194" t="s">
        <v>737</v>
      </c>
      <c r="I194">
        <v>291</v>
      </c>
      <c r="J194">
        <v>2021</v>
      </c>
      <c r="K194" t="s">
        <v>1353</v>
      </c>
      <c r="L194" t="s">
        <v>1354</v>
      </c>
      <c r="M194" s="1">
        <v>44243</v>
      </c>
      <c r="N194" t="s">
        <v>32</v>
      </c>
      <c r="O194" s="1">
        <v>46370</v>
      </c>
      <c r="P194">
        <v>130</v>
      </c>
      <c r="Q194" s="3">
        <v>761400</v>
      </c>
      <c r="R194" t="s">
        <v>18</v>
      </c>
    </row>
    <row r="195" spans="1:18" x14ac:dyDescent="0.25">
      <c r="A195">
        <v>194</v>
      </c>
      <c r="B195" t="s">
        <v>3543</v>
      </c>
      <c r="C195" t="s">
        <v>1355</v>
      </c>
      <c r="D195" t="s">
        <v>4130</v>
      </c>
      <c r="E195" t="s">
        <v>1356</v>
      </c>
      <c r="F195" t="s">
        <v>4195</v>
      </c>
      <c r="G195" t="s">
        <v>112</v>
      </c>
      <c r="H195" t="s">
        <v>737</v>
      </c>
      <c r="I195">
        <v>291</v>
      </c>
      <c r="J195">
        <v>2021</v>
      </c>
      <c r="K195" t="s">
        <v>1357</v>
      </c>
      <c r="L195" t="s">
        <v>1358</v>
      </c>
      <c r="M195" s="1">
        <v>44243</v>
      </c>
      <c r="N195" t="s">
        <v>32</v>
      </c>
      <c r="O195" s="1">
        <v>46370</v>
      </c>
      <c r="P195">
        <v>130</v>
      </c>
      <c r="Q195" s="3">
        <v>761400</v>
      </c>
      <c r="R195" t="s">
        <v>18</v>
      </c>
    </row>
    <row r="196" spans="1:18" x14ac:dyDescent="0.25">
      <c r="A196">
        <v>195</v>
      </c>
      <c r="B196" t="s">
        <v>3528</v>
      </c>
      <c r="C196" t="s">
        <v>1307</v>
      </c>
      <c r="D196" t="s">
        <v>4121</v>
      </c>
      <c r="E196" t="s">
        <v>268</v>
      </c>
      <c r="F196" t="s">
        <v>4195</v>
      </c>
      <c r="G196" t="s">
        <v>112</v>
      </c>
      <c r="H196" t="s">
        <v>737</v>
      </c>
      <c r="I196">
        <v>291</v>
      </c>
      <c r="J196">
        <v>2021</v>
      </c>
      <c r="K196" t="s">
        <v>1308</v>
      </c>
      <c r="L196" t="s">
        <v>1309</v>
      </c>
      <c r="M196" s="1">
        <v>44243</v>
      </c>
      <c r="N196" t="s">
        <v>32</v>
      </c>
      <c r="O196" s="1">
        <v>46370</v>
      </c>
      <c r="P196">
        <v>130</v>
      </c>
      <c r="Q196" s="3">
        <v>761400</v>
      </c>
      <c r="R196" t="s">
        <v>18</v>
      </c>
    </row>
    <row r="197" spans="1:18" x14ac:dyDescent="0.25">
      <c r="A197">
        <v>196</v>
      </c>
      <c r="B197" t="s">
        <v>3544</v>
      </c>
      <c r="C197" t="s">
        <v>1359</v>
      </c>
      <c r="D197" t="s">
        <v>4121</v>
      </c>
      <c r="E197" t="s">
        <v>225</v>
      </c>
      <c r="F197" t="s">
        <v>4195</v>
      </c>
      <c r="G197" t="s">
        <v>112</v>
      </c>
      <c r="H197" t="s">
        <v>737</v>
      </c>
      <c r="I197">
        <v>291</v>
      </c>
      <c r="J197">
        <v>2021</v>
      </c>
      <c r="K197" t="s">
        <v>1360</v>
      </c>
      <c r="L197" t="s">
        <v>1361</v>
      </c>
      <c r="M197" s="1">
        <v>44243</v>
      </c>
      <c r="N197" t="s">
        <v>32</v>
      </c>
      <c r="O197" s="1">
        <v>46370</v>
      </c>
      <c r="P197">
        <v>130</v>
      </c>
      <c r="Q197" s="3">
        <v>761400</v>
      </c>
      <c r="R197" t="s">
        <v>18</v>
      </c>
    </row>
    <row r="198" spans="1:18" x14ac:dyDescent="0.25">
      <c r="A198">
        <v>197</v>
      </c>
      <c r="B198" t="s">
        <v>3545</v>
      </c>
      <c r="C198" t="s">
        <v>1362</v>
      </c>
      <c r="D198" t="s">
        <v>4121</v>
      </c>
      <c r="E198" t="s">
        <v>268</v>
      </c>
      <c r="F198" t="s">
        <v>4195</v>
      </c>
      <c r="G198" t="s">
        <v>112</v>
      </c>
      <c r="H198" t="s">
        <v>737</v>
      </c>
      <c r="I198">
        <v>291</v>
      </c>
      <c r="J198">
        <v>2021</v>
      </c>
      <c r="K198" t="s">
        <v>1363</v>
      </c>
      <c r="L198" t="s">
        <v>1364</v>
      </c>
      <c r="M198" s="1">
        <v>44243</v>
      </c>
      <c r="N198" t="s">
        <v>32</v>
      </c>
      <c r="O198" s="1">
        <v>46370</v>
      </c>
      <c r="P198">
        <v>130</v>
      </c>
      <c r="Q198" s="3">
        <v>761400</v>
      </c>
      <c r="R198" t="s">
        <v>18</v>
      </c>
    </row>
    <row r="199" spans="1:18" x14ac:dyDescent="0.25">
      <c r="A199">
        <v>198</v>
      </c>
      <c r="B199" t="s">
        <v>3548</v>
      </c>
      <c r="C199" t="s">
        <v>1371</v>
      </c>
      <c r="D199" t="s">
        <v>4121</v>
      </c>
      <c r="E199" t="s">
        <v>268</v>
      </c>
      <c r="F199" t="s">
        <v>4195</v>
      </c>
      <c r="G199" t="s">
        <v>112</v>
      </c>
      <c r="H199" t="s">
        <v>737</v>
      </c>
      <c r="I199">
        <v>291</v>
      </c>
      <c r="J199">
        <v>2021</v>
      </c>
      <c r="K199" t="s">
        <v>1372</v>
      </c>
      <c r="L199" t="s">
        <v>1373</v>
      </c>
      <c r="M199" s="1">
        <v>44243</v>
      </c>
      <c r="N199" t="s">
        <v>32</v>
      </c>
      <c r="O199" s="1">
        <v>46370</v>
      </c>
      <c r="P199">
        <v>130</v>
      </c>
      <c r="Q199" s="3">
        <v>761400</v>
      </c>
      <c r="R199" t="s">
        <v>18</v>
      </c>
    </row>
    <row r="200" spans="1:18" x14ac:dyDescent="0.25">
      <c r="A200">
        <v>199</v>
      </c>
      <c r="B200" t="s">
        <v>3549</v>
      </c>
      <c r="C200" t="s">
        <v>1374</v>
      </c>
      <c r="D200" t="s">
        <v>4121</v>
      </c>
      <c r="E200" t="s">
        <v>268</v>
      </c>
      <c r="F200" t="s">
        <v>4195</v>
      </c>
      <c r="G200" t="s">
        <v>112</v>
      </c>
      <c r="H200" t="s">
        <v>737</v>
      </c>
      <c r="I200">
        <v>291</v>
      </c>
      <c r="J200">
        <v>2021</v>
      </c>
      <c r="K200" t="s">
        <v>1375</v>
      </c>
      <c r="L200" t="s">
        <v>1376</v>
      </c>
      <c r="M200" s="1">
        <v>44243</v>
      </c>
      <c r="N200" t="s">
        <v>32</v>
      </c>
      <c r="O200" s="1">
        <v>46370</v>
      </c>
      <c r="P200">
        <v>130</v>
      </c>
      <c r="Q200" s="3">
        <v>761400</v>
      </c>
      <c r="R200" t="s">
        <v>18</v>
      </c>
    </row>
    <row r="201" spans="1:18" x14ac:dyDescent="0.25">
      <c r="A201">
        <v>200</v>
      </c>
      <c r="B201" t="s">
        <v>3555</v>
      </c>
      <c r="C201" t="s">
        <v>1392</v>
      </c>
      <c r="D201" t="s">
        <v>4127</v>
      </c>
      <c r="E201" t="s">
        <v>123</v>
      </c>
      <c r="F201" t="s">
        <v>4195</v>
      </c>
      <c r="G201" t="s">
        <v>112</v>
      </c>
      <c r="H201" t="s">
        <v>737</v>
      </c>
      <c r="I201">
        <v>291</v>
      </c>
      <c r="J201">
        <v>2021</v>
      </c>
      <c r="K201" t="s">
        <v>1393</v>
      </c>
      <c r="L201" t="s">
        <v>1394</v>
      </c>
      <c r="M201" s="1">
        <v>44243</v>
      </c>
      <c r="N201" t="s">
        <v>32</v>
      </c>
      <c r="O201" s="1">
        <v>46370</v>
      </c>
      <c r="P201">
        <v>130</v>
      </c>
      <c r="Q201" s="3">
        <v>761400</v>
      </c>
      <c r="R201" t="s">
        <v>18</v>
      </c>
    </row>
    <row r="202" spans="1:18" x14ac:dyDescent="0.25">
      <c r="A202">
        <v>201</v>
      </c>
      <c r="B202" t="s">
        <v>3557</v>
      </c>
      <c r="C202" t="s">
        <v>1398</v>
      </c>
      <c r="D202" t="s">
        <v>4127</v>
      </c>
      <c r="E202" t="s">
        <v>671</v>
      </c>
      <c r="F202" t="s">
        <v>4195</v>
      </c>
      <c r="G202" t="s">
        <v>112</v>
      </c>
      <c r="H202" t="s">
        <v>737</v>
      </c>
      <c r="I202">
        <v>291</v>
      </c>
      <c r="J202">
        <v>2021</v>
      </c>
      <c r="K202" t="s">
        <v>1399</v>
      </c>
      <c r="L202" t="s">
        <v>1400</v>
      </c>
      <c r="M202" s="1">
        <v>44243</v>
      </c>
      <c r="N202" t="s">
        <v>32</v>
      </c>
      <c r="O202" s="1">
        <v>46370</v>
      </c>
      <c r="P202">
        <v>130</v>
      </c>
      <c r="Q202" s="3">
        <v>761400</v>
      </c>
      <c r="R202" t="s">
        <v>18</v>
      </c>
    </row>
    <row r="203" spans="1:18" x14ac:dyDescent="0.25">
      <c r="A203">
        <v>202</v>
      </c>
      <c r="B203" t="s">
        <v>3558</v>
      </c>
      <c r="C203" t="s">
        <v>1401</v>
      </c>
      <c r="D203" t="s">
        <v>4127</v>
      </c>
      <c r="E203" t="s">
        <v>671</v>
      </c>
      <c r="F203" t="s">
        <v>4195</v>
      </c>
      <c r="G203" t="s">
        <v>112</v>
      </c>
      <c r="H203" t="s">
        <v>737</v>
      </c>
      <c r="I203">
        <v>291</v>
      </c>
      <c r="J203">
        <v>2021</v>
      </c>
      <c r="K203" t="s">
        <v>1402</v>
      </c>
      <c r="L203" t="s">
        <v>1403</v>
      </c>
      <c r="M203" s="1">
        <v>44243</v>
      </c>
      <c r="N203" t="s">
        <v>32</v>
      </c>
      <c r="O203" s="1">
        <v>46370</v>
      </c>
      <c r="P203">
        <v>130</v>
      </c>
      <c r="Q203" s="3">
        <v>761400</v>
      </c>
      <c r="R203" t="s">
        <v>18</v>
      </c>
    </row>
    <row r="204" spans="1:18" x14ac:dyDescent="0.25">
      <c r="A204">
        <v>203</v>
      </c>
      <c r="B204" t="s">
        <v>3563</v>
      </c>
      <c r="C204" t="s">
        <v>1416</v>
      </c>
      <c r="D204" t="s">
        <v>4137</v>
      </c>
      <c r="E204" t="s">
        <v>1417</v>
      </c>
      <c r="F204" t="s">
        <v>4195</v>
      </c>
      <c r="G204" t="s">
        <v>112</v>
      </c>
      <c r="H204" t="s">
        <v>737</v>
      </c>
      <c r="I204">
        <v>291</v>
      </c>
      <c r="J204">
        <v>2021</v>
      </c>
      <c r="K204" t="s">
        <v>1418</v>
      </c>
      <c r="L204" t="s">
        <v>1419</v>
      </c>
      <c r="M204" s="1">
        <v>44243</v>
      </c>
      <c r="N204" t="s">
        <v>32</v>
      </c>
      <c r="O204" s="1">
        <v>46370</v>
      </c>
      <c r="P204">
        <v>130</v>
      </c>
      <c r="Q204" s="3">
        <v>761400</v>
      </c>
      <c r="R204" t="s">
        <v>18</v>
      </c>
    </row>
    <row r="205" spans="1:18" x14ac:dyDescent="0.25">
      <c r="A205">
        <v>204</v>
      </c>
      <c r="B205" t="s">
        <v>3529</v>
      </c>
      <c r="C205" t="s">
        <v>1310</v>
      </c>
      <c r="D205" t="s">
        <v>4138</v>
      </c>
      <c r="E205" t="s">
        <v>369</v>
      </c>
      <c r="F205" t="s">
        <v>4195</v>
      </c>
      <c r="G205" t="s">
        <v>112</v>
      </c>
      <c r="H205" t="s">
        <v>737</v>
      </c>
      <c r="I205">
        <v>291</v>
      </c>
      <c r="J205">
        <v>2021</v>
      </c>
      <c r="K205" t="s">
        <v>1311</v>
      </c>
      <c r="L205" t="s">
        <v>1312</v>
      </c>
      <c r="M205" s="1">
        <v>44243</v>
      </c>
      <c r="N205" t="s">
        <v>32</v>
      </c>
      <c r="O205" s="1">
        <v>46370</v>
      </c>
      <c r="P205">
        <v>130</v>
      </c>
      <c r="Q205" s="3">
        <v>761400</v>
      </c>
      <c r="R205" t="s">
        <v>18</v>
      </c>
    </row>
    <row r="206" spans="1:18" x14ac:dyDescent="0.25">
      <c r="A206">
        <v>205</v>
      </c>
      <c r="B206" t="s">
        <v>3547</v>
      </c>
      <c r="C206" t="s">
        <v>1368</v>
      </c>
      <c r="D206" t="s">
        <v>4138</v>
      </c>
      <c r="E206" t="s">
        <v>501</v>
      </c>
      <c r="F206" t="s">
        <v>4195</v>
      </c>
      <c r="G206" t="s">
        <v>112</v>
      </c>
      <c r="H206" t="s">
        <v>737</v>
      </c>
      <c r="I206">
        <v>291</v>
      </c>
      <c r="J206">
        <v>2021</v>
      </c>
      <c r="K206" t="s">
        <v>1369</v>
      </c>
      <c r="L206" t="s">
        <v>1370</v>
      </c>
      <c r="M206" s="1">
        <v>44243</v>
      </c>
      <c r="N206" t="s">
        <v>32</v>
      </c>
      <c r="O206" s="1">
        <v>46370</v>
      </c>
      <c r="P206">
        <v>130</v>
      </c>
      <c r="Q206" s="3">
        <v>761400</v>
      </c>
      <c r="R206" t="s">
        <v>18</v>
      </c>
    </row>
    <row r="207" spans="1:18" x14ac:dyDescent="0.25">
      <c r="A207">
        <v>206</v>
      </c>
      <c r="B207" t="s">
        <v>3559</v>
      </c>
      <c r="C207" t="s">
        <v>1404</v>
      </c>
      <c r="D207" t="s">
        <v>4138</v>
      </c>
      <c r="E207" t="s">
        <v>501</v>
      </c>
      <c r="F207" t="s">
        <v>4195</v>
      </c>
      <c r="G207" t="s">
        <v>112</v>
      </c>
      <c r="H207" t="s">
        <v>737</v>
      </c>
      <c r="I207">
        <v>291</v>
      </c>
      <c r="J207">
        <v>2021</v>
      </c>
      <c r="K207" t="s">
        <v>1405</v>
      </c>
      <c r="L207" t="s">
        <v>1406</v>
      </c>
      <c r="M207" s="1">
        <v>44243</v>
      </c>
      <c r="N207" t="s">
        <v>32</v>
      </c>
      <c r="O207" s="1">
        <v>46370</v>
      </c>
      <c r="P207">
        <v>130</v>
      </c>
      <c r="Q207" s="3">
        <v>761400</v>
      </c>
      <c r="R207" t="s">
        <v>18</v>
      </c>
    </row>
    <row r="208" spans="1:18" x14ac:dyDescent="0.25">
      <c r="A208">
        <v>207</v>
      </c>
      <c r="B208" t="s">
        <v>3560</v>
      </c>
      <c r="C208" t="s">
        <v>1407</v>
      </c>
      <c r="D208" t="s">
        <v>4138</v>
      </c>
      <c r="E208" t="s">
        <v>501</v>
      </c>
      <c r="F208" t="s">
        <v>4195</v>
      </c>
      <c r="G208" t="s">
        <v>112</v>
      </c>
      <c r="H208" t="s">
        <v>737</v>
      </c>
      <c r="I208">
        <v>291</v>
      </c>
      <c r="J208">
        <v>2021</v>
      </c>
      <c r="K208" t="s">
        <v>1408</v>
      </c>
      <c r="L208" t="s">
        <v>1409</v>
      </c>
      <c r="M208" s="1">
        <v>44243</v>
      </c>
      <c r="N208" t="s">
        <v>32</v>
      </c>
      <c r="O208" s="1">
        <v>46370</v>
      </c>
      <c r="P208">
        <v>130</v>
      </c>
      <c r="Q208" s="3">
        <v>761400</v>
      </c>
      <c r="R208" t="s">
        <v>18</v>
      </c>
    </row>
    <row r="209" spans="1:18" x14ac:dyDescent="0.25">
      <c r="A209">
        <v>208</v>
      </c>
      <c r="B209" t="s">
        <v>3525</v>
      </c>
      <c r="C209" t="s">
        <v>1298</v>
      </c>
      <c r="D209" t="s">
        <v>4126</v>
      </c>
      <c r="E209" t="s">
        <v>316</v>
      </c>
      <c r="F209" t="s">
        <v>4195</v>
      </c>
      <c r="G209" t="s">
        <v>112</v>
      </c>
      <c r="H209" t="s">
        <v>737</v>
      </c>
      <c r="I209">
        <v>291</v>
      </c>
      <c r="J209">
        <v>2021</v>
      </c>
      <c r="K209" t="s">
        <v>1299</v>
      </c>
      <c r="L209" t="s">
        <v>1300</v>
      </c>
      <c r="M209" s="1">
        <v>44243</v>
      </c>
      <c r="N209" t="s">
        <v>32</v>
      </c>
      <c r="O209" s="1">
        <v>46370</v>
      </c>
      <c r="P209">
        <v>130</v>
      </c>
      <c r="Q209" s="3">
        <v>761400</v>
      </c>
      <c r="R209" t="s">
        <v>18</v>
      </c>
    </row>
    <row r="210" spans="1:18" x14ac:dyDescent="0.25">
      <c r="A210">
        <v>209</v>
      </c>
      <c r="B210" t="s">
        <v>3526</v>
      </c>
      <c r="C210" t="s">
        <v>1301</v>
      </c>
      <c r="D210" t="s">
        <v>4126</v>
      </c>
      <c r="E210" t="s">
        <v>120</v>
      </c>
      <c r="F210" t="s">
        <v>4195</v>
      </c>
      <c r="G210" t="s">
        <v>112</v>
      </c>
      <c r="H210" t="s">
        <v>737</v>
      </c>
      <c r="I210">
        <v>291</v>
      </c>
      <c r="J210">
        <v>2021</v>
      </c>
      <c r="K210" t="s">
        <v>1302</v>
      </c>
      <c r="L210" t="s">
        <v>1303</v>
      </c>
      <c r="M210" s="1">
        <v>44243</v>
      </c>
      <c r="N210" t="s">
        <v>32</v>
      </c>
      <c r="O210" s="1">
        <v>46370</v>
      </c>
      <c r="P210">
        <v>130</v>
      </c>
      <c r="Q210" s="3">
        <v>761400</v>
      </c>
      <c r="R210" t="s">
        <v>18</v>
      </c>
    </row>
    <row r="211" spans="1:18" x14ac:dyDescent="0.25">
      <c r="A211">
        <v>210</v>
      </c>
      <c r="B211" t="s">
        <v>3527</v>
      </c>
      <c r="C211" t="s">
        <v>1304</v>
      </c>
      <c r="D211" t="s">
        <v>4126</v>
      </c>
      <c r="E211" t="s">
        <v>1209</v>
      </c>
      <c r="F211" t="s">
        <v>4195</v>
      </c>
      <c r="G211" t="s">
        <v>112</v>
      </c>
      <c r="H211" t="s">
        <v>737</v>
      </c>
      <c r="I211">
        <v>291</v>
      </c>
      <c r="J211">
        <v>2021</v>
      </c>
      <c r="K211" t="s">
        <v>1305</v>
      </c>
      <c r="L211" t="s">
        <v>1306</v>
      </c>
      <c r="M211" s="1">
        <v>44243</v>
      </c>
      <c r="N211" t="s">
        <v>32</v>
      </c>
      <c r="O211" s="1">
        <v>46370</v>
      </c>
      <c r="P211">
        <v>130</v>
      </c>
      <c r="Q211" s="3">
        <v>761400</v>
      </c>
      <c r="R211" t="s">
        <v>18</v>
      </c>
    </row>
    <row r="212" spans="1:18" x14ac:dyDescent="0.25">
      <c r="A212">
        <v>211</v>
      </c>
      <c r="B212" t="s">
        <v>3530</v>
      </c>
      <c r="C212" t="s">
        <v>1313</v>
      </c>
      <c r="D212" t="s">
        <v>4126</v>
      </c>
      <c r="E212" t="s">
        <v>1314</v>
      </c>
      <c r="F212" t="s">
        <v>4195</v>
      </c>
      <c r="G212" t="s">
        <v>112</v>
      </c>
      <c r="H212" t="s">
        <v>737</v>
      </c>
      <c r="I212">
        <v>291</v>
      </c>
      <c r="J212">
        <v>2021</v>
      </c>
      <c r="K212" t="s">
        <v>1315</v>
      </c>
      <c r="L212" t="s">
        <v>1316</v>
      </c>
      <c r="M212" s="1">
        <v>44243</v>
      </c>
      <c r="N212" t="s">
        <v>32</v>
      </c>
      <c r="O212" s="1">
        <v>46370</v>
      </c>
      <c r="P212">
        <v>130</v>
      </c>
      <c r="Q212" s="3">
        <v>761400</v>
      </c>
      <c r="R212" t="s">
        <v>18</v>
      </c>
    </row>
    <row r="213" spans="1:18" x14ac:dyDescent="0.25">
      <c r="A213">
        <v>212</v>
      </c>
      <c r="B213" t="s">
        <v>3539</v>
      </c>
      <c r="C213" t="s">
        <v>1342</v>
      </c>
      <c r="D213" t="s">
        <v>4126</v>
      </c>
      <c r="E213" t="s">
        <v>756</v>
      </c>
      <c r="F213" t="s">
        <v>4195</v>
      </c>
      <c r="G213" t="s">
        <v>112</v>
      </c>
      <c r="H213" t="s">
        <v>737</v>
      </c>
      <c r="I213">
        <v>291</v>
      </c>
      <c r="J213">
        <v>2021</v>
      </c>
      <c r="K213" t="s">
        <v>1343</v>
      </c>
      <c r="L213" t="s">
        <v>1344</v>
      </c>
      <c r="M213" s="1">
        <v>44243</v>
      </c>
      <c r="N213" t="s">
        <v>32</v>
      </c>
      <c r="O213" s="1">
        <v>46370</v>
      </c>
      <c r="P213">
        <v>130</v>
      </c>
      <c r="Q213" s="3">
        <v>761400</v>
      </c>
      <c r="R213" t="s">
        <v>18</v>
      </c>
    </row>
    <row r="214" spans="1:18" x14ac:dyDescent="0.25">
      <c r="A214">
        <v>213</v>
      </c>
      <c r="B214" t="s">
        <v>3561</v>
      </c>
      <c r="C214" t="s">
        <v>1410</v>
      </c>
      <c r="D214" t="s">
        <v>4133</v>
      </c>
      <c r="E214" t="s">
        <v>247</v>
      </c>
      <c r="F214" t="s">
        <v>4195</v>
      </c>
      <c r="G214" t="s">
        <v>112</v>
      </c>
      <c r="H214" t="s">
        <v>737</v>
      </c>
      <c r="I214">
        <v>291</v>
      </c>
      <c r="J214">
        <v>2021</v>
      </c>
      <c r="K214" t="s">
        <v>1411</v>
      </c>
      <c r="L214" t="s">
        <v>1412</v>
      </c>
      <c r="M214" s="1">
        <v>44243</v>
      </c>
      <c r="N214" t="s">
        <v>32</v>
      </c>
      <c r="O214" s="1">
        <v>46370</v>
      </c>
      <c r="P214">
        <v>130</v>
      </c>
      <c r="Q214" s="3">
        <v>761400</v>
      </c>
      <c r="R214" t="s">
        <v>18</v>
      </c>
    </row>
    <row r="215" spans="1:18" x14ac:dyDescent="0.25">
      <c r="A215">
        <v>214</v>
      </c>
      <c r="B215" t="s">
        <v>3565</v>
      </c>
      <c r="C215" t="s">
        <v>1423</v>
      </c>
      <c r="D215" t="s">
        <v>4133</v>
      </c>
      <c r="E215" t="s">
        <v>247</v>
      </c>
      <c r="F215" t="s">
        <v>4195</v>
      </c>
      <c r="G215" t="s">
        <v>112</v>
      </c>
      <c r="H215" t="s">
        <v>737</v>
      </c>
      <c r="I215">
        <v>291</v>
      </c>
      <c r="J215">
        <v>2021</v>
      </c>
      <c r="K215" t="s">
        <v>1424</v>
      </c>
      <c r="L215" t="s">
        <v>1425</v>
      </c>
      <c r="M215" s="1">
        <v>44243</v>
      </c>
      <c r="N215" t="s">
        <v>32</v>
      </c>
      <c r="O215" s="1">
        <v>46370</v>
      </c>
      <c r="P215">
        <v>130</v>
      </c>
      <c r="Q215" s="3">
        <v>761400</v>
      </c>
      <c r="R215" t="s">
        <v>18</v>
      </c>
    </row>
    <row r="216" spans="1:18" x14ac:dyDescent="0.25">
      <c r="A216">
        <v>215</v>
      </c>
      <c r="B216" t="s">
        <v>3566</v>
      </c>
      <c r="C216" t="s">
        <v>1426</v>
      </c>
      <c r="D216" t="s">
        <v>4133</v>
      </c>
      <c r="E216" t="s">
        <v>247</v>
      </c>
      <c r="F216" t="s">
        <v>4195</v>
      </c>
      <c r="G216" t="s">
        <v>112</v>
      </c>
      <c r="H216" t="s">
        <v>737</v>
      </c>
      <c r="I216">
        <v>291</v>
      </c>
      <c r="J216">
        <v>2021</v>
      </c>
      <c r="K216" t="s">
        <v>1427</v>
      </c>
      <c r="L216" t="s">
        <v>1428</v>
      </c>
      <c r="M216" s="1">
        <v>44243</v>
      </c>
      <c r="N216" t="s">
        <v>32</v>
      </c>
      <c r="O216" s="1">
        <v>46370</v>
      </c>
      <c r="P216">
        <v>130</v>
      </c>
      <c r="Q216" s="3">
        <v>761400</v>
      </c>
      <c r="R216" t="s">
        <v>18</v>
      </c>
    </row>
    <row r="217" spans="1:18" x14ac:dyDescent="0.25">
      <c r="A217">
        <v>216</v>
      </c>
      <c r="B217" t="s">
        <v>3569</v>
      </c>
      <c r="C217" t="s">
        <v>1435</v>
      </c>
      <c r="D217" t="s">
        <v>4133</v>
      </c>
      <c r="E217" t="s">
        <v>1069</v>
      </c>
      <c r="F217" t="s">
        <v>4195</v>
      </c>
      <c r="G217" t="s">
        <v>112</v>
      </c>
      <c r="H217" t="s">
        <v>737</v>
      </c>
      <c r="I217">
        <v>291</v>
      </c>
      <c r="J217">
        <v>2021</v>
      </c>
      <c r="K217" t="s">
        <v>1436</v>
      </c>
      <c r="L217" t="s">
        <v>1437</v>
      </c>
      <c r="M217" s="1">
        <v>44243</v>
      </c>
      <c r="N217" t="s">
        <v>32</v>
      </c>
      <c r="O217" s="1">
        <v>46370</v>
      </c>
      <c r="P217">
        <v>130</v>
      </c>
      <c r="Q217" s="3">
        <v>761400</v>
      </c>
      <c r="R217" t="s">
        <v>18</v>
      </c>
    </row>
    <row r="218" spans="1:18" x14ac:dyDescent="0.25">
      <c r="A218">
        <v>217</v>
      </c>
      <c r="B218" t="s">
        <v>3570</v>
      </c>
      <c r="C218" t="s">
        <v>1438</v>
      </c>
      <c r="D218" t="s">
        <v>4133</v>
      </c>
      <c r="E218" t="s">
        <v>1025</v>
      </c>
      <c r="F218" t="s">
        <v>4195</v>
      </c>
      <c r="G218" t="s">
        <v>112</v>
      </c>
      <c r="H218" t="s">
        <v>737</v>
      </c>
      <c r="I218">
        <v>291</v>
      </c>
      <c r="J218">
        <v>2021</v>
      </c>
      <c r="K218" t="s">
        <v>1439</v>
      </c>
      <c r="L218" t="s">
        <v>1440</v>
      </c>
      <c r="M218" s="1">
        <v>44243</v>
      </c>
      <c r="N218" t="s">
        <v>32</v>
      </c>
      <c r="O218" s="1">
        <v>46370</v>
      </c>
      <c r="P218">
        <v>130</v>
      </c>
      <c r="Q218" s="3">
        <v>761400</v>
      </c>
      <c r="R218" t="s">
        <v>18</v>
      </c>
    </row>
    <row r="219" spans="1:18" x14ac:dyDescent="0.25">
      <c r="A219">
        <v>218</v>
      </c>
      <c r="B219" t="s">
        <v>3571</v>
      </c>
      <c r="C219" t="s">
        <v>1441</v>
      </c>
      <c r="D219" t="s">
        <v>4133</v>
      </c>
      <c r="E219" t="s">
        <v>361</v>
      </c>
      <c r="F219" t="s">
        <v>4195</v>
      </c>
      <c r="G219" t="s">
        <v>112</v>
      </c>
      <c r="H219" t="s">
        <v>737</v>
      </c>
      <c r="I219">
        <v>291</v>
      </c>
      <c r="J219">
        <v>2021</v>
      </c>
      <c r="K219" t="s">
        <v>1442</v>
      </c>
      <c r="L219" t="s">
        <v>1443</v>
      </c>
      <c r="M219" s="1">
        <v>44243</v>
      </c>
      <c r="N219" t="s">
        <v>32</v>
      </c>
      <c r="O219" s="1">
        <v>46370</v>
      </c>
      <c r="P219">
        <v>130</v>
      </c>
      <c r="Q219" s="3">
        <v>761400</v>
      </c>
      <c r="R219" t="s">
        <v>18</v>
      </c>
    </row>
    <row r="220" spans="1:18" x14ac:dyDescent="0.25">
      <c r="A220">
        <v>219</v>
      </c>
      <c r="B220" t="s">
        <v>3572</v>
      </c>
      <c r="C220" t="s">
        <v>1444</v>
      </c>
      <c r="D220" t="s">
        <v>4133</v>
      </c>
      <c r="E220" t="s">
        <v>1445</v>
      </c>
      <c r="F220" t="s">
        <v>4195</v>
      </c>
      <c r="G220" t="s">
        <v>112</v>
      </c>
      <c r="H220" t="s">
        <v>737</v>
      </c>
      <c r="I220">
        <v>291</v>
      </c>
      <c r="J220">
        <v>2021</v>
      </c>
      <c r="K220" t="s">
        <v>1446</v>
      </c>
      <c r="L220" t="s">
        <v>1447</v>
      </c>
      <c r="M220" s="1">
        <v>44243</v>
      </c>
      <c r="N220" t="s">
        <v>32</v>
      </c>
      <c r="O220" s="1">
        <v>46370</v>
      </c>
      <c r="P220">
        <v>130</v>
      </c>
      <c r="Q220" s="3">
        <v>761400</v>
      </c>
      <c r="R220" t="s">
        <v>18</v>
      </c>
    </row>
    <row r="221" spans="1:18" x14ac:dyDescent="0.25">
      <c r="A221">
        <v>220</v>
      </c>
      <c r="B221" t="s">
        <v>3178</v>
      </c>
      <c r="C221" t="s">
        <v>134</v>
      </c>
      <c r="D221" t="s">
        <v>4134</v>
      </c>
      <c r="E221" t="s">
        <v>135</v>
      </c>
      <c r="F221" t="s">
        <v>56</v>
      </c>
      <c r="G221" t="s">
        <v>42</v>
      </c>
      <c r="H221" t="s">
        <v>57</v>
      </c>
      <c r="I221">
        <v>4600</v>
      </c>
      <c r="J221">
        <v>2009</v>
      </c>
      <c r="K221" t="s">
        <v>136</v>
      </c>
      <c r="L221">
        <v>687892</v>
      </c>
      <c r="M221" s="1">
        <v>39910</v>
      </c>
      <c r="N221" t="s">
        <v>32</v>
      </c>
      <c r="O221" s="1">
        <v>46370</v>
      </c>
      <c r="P221">
        <v>320</v>
      </c>
      <c r="Q221" s="3">
        <v>1282800</v>
      </c>
      <c r="R221" t="s">
        <v>18</v>
      </c>
    </row>
    <row r="222" spans="1:18" x14ac:dyDescent="0.25">
      <c r="A222">
        <v>221</v>
      </c>
      <c r="B222" t="s">
        <v>3200</v>
      </c>
      <c r="C222" t="s">
        <v>212</v>
      </c>
      <c r="D222" t="s">
        <v>4131</v>
      </c>
      <c r="E222" t="s">
        <v>97</v>
      </c>
      <c r="F222" t="s">
        <v>4195</v>
      </c>
      <c r="G222" t="s">
        <v>198</v>
      </c>
      <c r="H222" t="s">
        <v>199</v>
      </c>
      <c r="I222">
        <v>250</v>
      </c>
      <c r="J222">
        <v>2011</v>
      </c>
      <c r="K222" t="s">
        <v>213</v>
      </c>
      <c r="L222" t="s">
        <v>214</v>
      </c>
      <c r="M222" s="1">
        <v>40826</v>
      </c>
      <c r="N222" t="s">
        <v>32</v>
      </c>
      <c r="O222" s="1">
        <v>46370</v>
      </c>
      <c r="P222">
        <v>130</v>
      </c>
      <c r="Q222" s="3">
        <v>761400</v>
      </c>
      <c r="R222" t="s">
        <v>18</v>
      </c>
    </row>
    <row r="223" spans="1:18" x14ac:dyDescent="0.25">
      <c r="A223">
        <v>222</v>
      </c>
      <c r="B223" t="s">
        <v>3533</v>
      </c>
      <c r="C223" t="s">
        <v>1323</v>
      </c>
      <c r="D223" t="s">
        <v>4174</v>
      </c>
      <c r="E223" t="s">
        <v>444</v>
      </c>
      <c r="F223" t="s">
        <v>4195</v>
      </c>
      <c r="G223" t="s">
        <v>112</v>
      </c>
      <c r="H223" t="s">
        <v>737</v>
      </c>
      <c r="I223">
        <v>291</v>
      </c>
      <c r="J223">
        <v>2021</v>
      </c>
      <c r="K223" t="s">
        <v>1324</v>
      </c>
      <c r="L223" t="s">
        <v>1325</v>
      </c>
      <c r="M223" s="1">
        <v>44243</v>
      </c>
      <c r="N223" t="s">
        <v>32</v>
      </c>
      <c r="O223" s="1">
        <v>46370</v>
      </c>
      <c r="P223">
        <v>130</v>
      </c>
      <c r="Q223" s="3">
        <v>761400</v>
      </c>
      <c r="R223" t="s">
        <v>18</v>
      </c>
    </row>
    <row r="224" spans="1:18" x14ac:dyDescent="0.25">
      <c r="A224">
        <v>223</v>
      </c>
      <c r="B224" t="s">
        <v>3567</v>
      </c>
      <c r="C224" t="s">
        <v>1429</v>
      </c>
      <c r="D224" t="s">
        <v>4177</v>
      </c>
      <c r="E224" t="s">
        <v>444</v>
      </c>
      <c r="F224" t="s">
        <v>4195</v>
      </c>
      <c r="G224" t="s">
        <v>112</v>
      </c>
      <c r="H224" t="s">
        <v>737</v>
      </c>
      <c r="I224">
        <v>291</v>
      </c>
      <c r="J224">
        <v>2021</v>
      </c>
      <c r="K224" t="s">
        <v>1430</v>
      </c>
      <c r="L224" t="s">
        <v>1431</v>
      </c>
      <c r="M224" s="1">
        <v>44243</v>
      </c>
      <c r="N224" t="s">
        <v>32</v>
      </c>
      <c r="O224" s="1">
        <v>46370</v>
      </c>
      <c r="P224">
        <v>130</v>
      </c>
      <c r="Q224" s="3">
        <v>761400</v>
      </c>
      <c r="R224" t="s">
        <v>18</v>
      </c>
    </row>
    <row r="225" spans="1:18" x14ac:dyDescent="0.25">
      <c r="A225">
        <v>224</v>
      </c>
      <c r="B225" t="s">
        <v>3568</v>
      </c>
      <c r="C225" t="s">
        <v>1432</v>
      </c>
      <c r="D225" t="s">
        <v>4177</v>
      </c>
      <c r="E225" t="s">
        <v>444</v>
      </c>
      <c r="F225" t="s">
        <v>4195</v>
      </c>
      <c r="G225" t="s">
        <v>112</v>
      </c>
      <c r="H225" t="s">
        <v>737</v>
      </c>
      <c r="I225">
        <v>291</v>
      </c>
      <c r="J225">
        <v>2021</v>
      </c>
      <c r="K225" t="s">
        <v>1433</v>
      </c>
      <c r="L225" t="s">
        <v>1434</v>
      </c>
      <c r="M225" s="1">
        <v>44243</v>
      </c>
      <c r="N225" t="s">
        <v>32</v>
      </c>
      <c r="O225" s="1">
        <v>46370</v>
      </c>
      <c r="P225">
        <v>130</v>
      </c>
      <c r="Q225" s="3">
        <v>761400</v>
      </c>
      <c r="R225" t="s">
        <v>18</v>
      </c>
    </row>
    <row r="226" spans="1:18" x14ac:dyDescent="0.25">
      <c r="A226">
        <v>225</v>
      </c>
      <c r="B226" t="s">
        <v>3573</v>
      </c>
      <c r="C226" t="s">
        <v>1448</v>
      </c>
      <c r="D226" t="s">
        <v>4177</v>
      </c>
      <c r="E226" t="s">
        <v>444</v>
      </c>
      <c r="F226" t="s">
        <v>4195</v>
      </c>
      <c r="G226" t="s">
        <v>112</v>
      </c>
      <c r="H226" t="s">
        <v>737</v>
      </c>
      <c r="I226">
        <v>291</v>
      </c>
      <c r="J226">
        <v>2021</v>
      </c>
      <c r="K226" t="s">
        <v>1449</v>
      </c>
      <c r="L226" t="s">
        <v>1450</v>
      </c>
      <c r="M226" s="1">
        <v>44243</v>
      </c>
      <c r="N226" t="s">
        <v>32</v>
      </c>
      <c r="O226" s="1">
        <v>46370</v>
      </c>
      <c r="P226">
        <v>130</v>
      </c>
      <c r="Q226" s="3">
        <v>761400</v>
      </c>
      <c r="R226" t="s">
        <v>18</v>
      </c>
    </row>
    <row r="227" spans="1:18" x14ac:dyDescent="0.25">
      <c r="A227">
        <v>226</v>
      </c>
      <c r="B227" t="s">
        <v>3521</v>
      </c>
      <c r="C227" t="s">
        <v>1286</v>
      </c>
      <c r="D227" t="s">
        <v>4134</v>
      </c>
      <c r="E227" t="s">
        <v>135</v>
      </c>
      <c r="F227" t="s">
        <v>4195</v>
      </c>
      <c r="G227" t="s">
        <v>112</v>
      </c>
      <c r="H227" t="s">
        <v>737</v>
      </c>
      <c r="I227">
        <v>291</v>
      </c>
      <c r="J227">
        <v>2021</v>
      </c>
      <c r="K227" t="s">
        <v>1287</v>
      </c>
      <c r="L227" t="s">
        <v>1288</v>
      </c>
      <c r="M227" s="1">
        <v>44243</v>
      </c>
      <c r="N227" t="s">
        <v>32</v>
      </c>
      <c r="O227" s="1">
        <v>46370</v>
      </c>
      <c r="P227">
        <v>130</v>
      </c>
      <c r="Q227" s="3">
        <v>761400</v>
      </c>
      <c r="R227" t="s">
        <v>18</v>
      </c>
    </row>
    <row r="228" spans="1:18" x14ac:dyDescent="0.25">
      <c r="A228">
        <v>227</v>
      </c>
      <c r="B228" t="s">
        <v>3553</v>
      </c>
      <c r="C228" t="s">
        <v>1386</v>
      </c>
      <c r="D228" t="s">
        <v>4134</v>
      </c>
      <c r="E228" t="s">
        <v>135</v>
      </c>
      <c r="F228" t="s">
        <v>4195</v>
      </c>
      <c r="G228" t="s">
        <v>112</v>
      </c>
      <c r="H228" t="s">
        <v>737</v>
      </c>
      <c r="I228">
        <v>291</v>
      </c>
      <c r="J228">
        <v>2021</v>
      </c>
      <c r="K228" t="s">
        <v>1387</v>
      </c>
      <c r="L228" t="s">
        <v>1388</v>
      </c>
      <c r="M228" s="1">
        <v>44243</v>
      </c>
      <c r="N228" t="s">
        <v>32</v>
      </c>
      <c r="O228" s="1">
        <v>46370</v>
      </c>
      <c r="P228">
        <v>130</v>
      </c>
      <c r="Q228" s="3">
        <v>761400</v>
      </c>
      <c r="R228" t="s">
        <v>18</v>
      </c>
    </row>
    <row r="229" spans="1:18" x14ac:dyDescent="0.25">
      <c r="A229">
        <v>228</v>
      </c>
      <c r="B229" t="s">
        <v>3564</v>
      </c>
      <c r="C229" t="s">
        <v>1420</v>
      </c>
      <c r="D229" t="s">
        <v>4134</v>
      </c>
      <c r="E229" t="s">
        <v>135</v>
      </c>
      <c r="F229" t="s">
        <v>4195</v>
      </c>
      <c r="G229" t="s">
        <v>112</v>
      </c>
      <c r="H229" t="s">
        <v>737</v>
      </c>
      <c r="I229">
        <v>291</v>
      </c>
      <c r="J229">
        <v>2021</v>
      </c>
      <c r="K229" t="s">
        <v>1421</v>
      </c>
      <c r="L229" t="s">
        <v>1422</v>
      </c>
      <c r="M229" s="1">
        <v>44243</v>
      </c>
      <c r="N229" t="s">
        <v>32</v>
      </c>
      <c r="O229" s="1">
        <v>46370</v>
      </c>
      <c r="P229">
        <v>130</v>
      </c>
      <c r="Q229" s="3">
        <v>761400</v>
      </c>
      <c r="R229" t="s">
        <v>18</v>
      </c>
    </row>
    <row r="230" spans="1:18" x14ac:dyDescent="0.25">
      <c r="A230">
        <v>229</v>
      </c>
      <c r="B230" t="s">
        <v>3518</v>
      </c>
      <c r="C230" t="s">
        <v>1277</v>
      </c>
      <c r="D230" t="s">
        <v>4173</v>
      </c>
      <c r="E230" t="s">
        <v>444</v>
      </c>
      <c r="F230" t="s">
        <v>4195</v>
      </c>
      <c r="G230" t="s">
        <v>112</v>
      </c>
      <c r="H230" t="s">
        <v>737</v>
      </c>
      <c r="I230">
        <v>291</v>
      </c>
      <c r="J230">
        <v>2021</v>
      </c>
      <c r="K230" t="s">
        <v>1278</v>
      </c>
      <c r="L230" t="s">
        <v>1279</v>
      </c>
      <c r="M230" s="1">
        <v>44243</v>
      </c>
      <c r="N230" t="s">
        <v>32</v>
      </c>
      <c r="O230" s="1">
        <v>46370</v>
      </c>
      <c r="P230">
        <v>130</v>
      </c>
      <c r="Q230" s="3">
        <v>761400</v>
      </c>
      <c r="R230" t="s">
        <v>18</v>
      </c>
    </row>
    <row r="231" spans="1:18" x14ac:dyDescent="0.25">
      <c r="A231">
        <v>230</v>
      </c>
      <c r="B231" t="s">
        <v>3522</v>
      </c>
      <c r="C231" t="s">
        <v>1289</v>
      </c>
      <c r="D231" t="s">
        <v>4173</v>
      </c>
      <c r="E231" t="s">
        <v>444</v>
      </c>
      <c r="F231" t="s">
        <v>4195</v>
      </c>
      <c r="G231" t="s">
        <v>112</v>
      </c>
      <c r="H231" t="s">
        <v>737</v>
      </c>
      <c r="I231">
        <v>291</v>
      </c>
      <c r="J231">
        <v>2021</v>
      </c>
      <c r="K231" t="s">
        <v>1290</v>
      </c>
      <c r="L231" t="s">
        <v>1291</v>
      </c>
      <c r="M231" s="1">
        <v>44243</v>
      </c>
      <c r="N231" t="s">
        <v>32</v>
      </c>
      <c r="O231" s="1">
        <v>46370</v>
      </c>
      <c r="P231">
        <v>130</v>
      </c>
      <c r="Q231" s="3">
        <v>761400</v>
      </c>
      <c r="R231" t="s">
        <v>18</v>
      </c>
    </row>
    <row r="232" spans="1:18" x14ac:dyDescent="0.25">
      <c r="A232">
        <v>231</v>
      </c>
      <c r="B232" t="s">
        <v>3523</v>
      </c>
      <c r="C232" t="s">
        <v>1292</v>
      </c>
      <c r="D232" t="s">
        <v>4173</v>
      </c>
      <c r="E232" t="s">
        <v>444</v>
      </c>
      <c r="F232" t="s">
        <v>4195</v>
      </c>
      <c r="G232" t="s">
        <v>112</v>
      </c>
      <c r="H232" t="s">
        <v>737</v>
      </c>
      <c r="I232">
        <v>291</v>
      </c>
      <c r="J232">
        <v>2021</v>
      </c>
      <c r="K232" t="s">
        <v>1293</v>
      </c>
      <c r="L232" t="s">
        <v>1294</v>
      </c>
      <c r="M232" s="1">
        <v>44243</v>
      </c>
      <c r="N232" t="s">
        <v>32</v>
      </c>
      <c r="O232" s="1">
        <v>46370</v>
      </c>
      <c r="P232">
        <v>130</v>
      </c>
      <c r="Q232" s="3">
        <v>761400</v>
      </c>
      <c r="R232" t="s">
        <v>18</v>
      </c>
    </row>
    <row r="233" spans="1:18" x14ac:dyDescent="0.25">
      <c r="A233">
        <v>232</v>
      </c>
      <c r="B233" t="s">
        <v>3524</v>
      </c>
      <c r="C233" t="s">
        <v>1295</v>
      </c>
      <c r="D233" t="s">
        <v>4173</v>
      </c>
      <c r="E233" t="s">
        <v>444</v>
      </c>
      <c r="F233" t="s">
        <v>4195</v>
      </c>
      <c r="G233" t="s">
        <v>112</v>
      </c>
      <c r="H233" t="s">
        <v>737</v>
      </c>
      <c r="I233">
        <v>291</v>
      </c>
      <c r="J233">
        <v>2021</v>
      </c>
      <c r="K233" t="s">
        <v>1296</v>
      </c>
      <c r="L233" t="s">
        <v>1297</v>
      </c>
      <c r="M233" s="1">
        <v>44243</v>
      </c>
      <c r="N233" t="s">
        <v>32</v>
      </c>
      <c r="O233" s="1">
        <v>46370</v>
      </c>
      <c r="P233">
        <v>130</v>
      </c>
      <c r="Q233" s="3">
        <v>761400</v>
      </c>
      <c r="R233" t="s">
        <v>18</v>
      </c>
    </row>
    <row r="234" spans="1:18" x14ac:dyDescent="0.25">
      <c r="A234">
        <v>233</v>
      </c>
      <c r="B234" t="s">
        <v>3531</v>
      </c>
      <c r="C234" t="s">
        <v>1317</v>
      </c>
      <c r="D234" t="s">
        <v>4173</v>
      </c>
      <c r="E234" t="s">
        <v>444</v>
      </c>
      <c r="F234" t="s">
        <v>4195</v>
      </c>
      <c r="G234" t="s">
        <v>112</v>
      </c>
      <c r="H234" t="s">
        <v>737</v>
      </c>
      <c r="I234">
        <v>291</v>
      </c>
      <c r="J234">
        <v>2021</v>
      </c>
      <c r="K234" t="s">
        <v>1318</v>
      </c>
      <c r="L234" t="s">
        <v>1319</v>
      </c>
      <c r="M234" s="1">
        <v>44243</v>
      </c>
      <c r="N234" t="s">
        <v>32</v>
      </c>
      <c r="O234" s="1">
        <v>46370</v>
      </c>
      <c r="P234">
        <v>130</v>
      </c>
      <c r="Q234" s="3">
        <v>761400</v>
      </c>
      <c r="R234" t="s">
        <v>18</v>
      </c>
    </row>
    <row r="235" spans="1:18" x14ac:dyDescent="0.25">
      <c r="A235">
        <v>234</v>
      </c>
      <c r="B235" t="s">
        <v>3556</v>
      </c>
      <c r="C235" t="s">
        <v>1395</v>
      </c>
      <c r="D235" t="s">
        <v>4176</v>
      </c>
      <c r="E235" t="s">
        <v>444</v>
      </c>
      <c r="F235" t="s">
        <v>4195</v>
      </c>
      <c r="G235" t="s">
        <v>112</v>
      </c>
      <c r="H235" t="s">
        <v>737</v>
      </c>
      <c r="I235">
        <v>291</v>
      </c>
      <c r="J235">
        <v>2021</v>
      </c>
      <c r="K235" t="s">
        <v>1396</v>
      </c>
      <c r="L235" t="s">
        <v>1397</v>
      </c>
      <c r="M235" s="1">
        <v>44243</v>
      </c>
      <c r="N235" t="s">
        <v>32</v>
      </c>
      <c r="O235" s="1">
        <v>46370</v>
      </c>
      <c r="P235">
        <v>130</v>
      </c>
      <c r="Q235" s="3">
        <v>761400</v>
      </c>
      <c r="R235" t="s">
        <v>18</v>
      </c>
    </row>
    <row r="236" spans="1:18" x14ac:dyDescent="0.25">
      <c r="A236">
        <v>235</v>
      </c>
      <c r="B236" t="s">
        <v>3550</v>
      </c>
      <c r="C236" t="s">
        <v>1377</v>
      </c>
      <c r="D236" t="s">
        <v>4175</v>
      </c>
      <c r="E236" t="s">
        <v>444</v>
      </c>
      <c r="F236" t="s">
        <v>4195</v>
      </c>
      <c r="G236" t="s">
        <v>112</v>
      </c>
      <c r="H236" t="s">
        <v>737</v>
      </c>
      <c r="I236">
        <v>291</v>
      </c>
      <c r="J236">
        <v>2021</v>
      </c>
      <c r="K236" t="s">
        <v>1378</v>
      </c>
      <c r="L236" t="s">
        <v>1379</v>
      </c>
      <c r="M236" s="1">
        <v>44243</v>
      </c>
      <c r="N236" t="s">
        <v>32</v>
      </c>
      <c r="O236" s="1">
        <v>46370</v>
      </c>
      <c r="P236">
        <v>130</v>
      </c>
      <c r="Q236" s="3">
        <v>761400</v>
      </c>
      <c r="R236" t="s">
        <v>18</v>
      </c>
    </row>
    <row r="237" spans="1:18" x14ac:dyDescent="0.25">
      <c r="A237">
        <v>236</v>
      </c>
      <c r="B237" t="s">
        <v>3551</v>
      </c>
      <c r="C237" t="s">
        <v>1380</v>
      </c>
      <c r="D237" t="s">
        <v>4175</v>
      </c>
      <c r="E237" t="s">
        <v>444</v>
      </c>
      <c r="F237" t="s">
        <v>4195</v>
      </c>
      <c r="G237" t="s">
        <v>112</v>
      </c>
      <c r="H237" t="s">
        <v>737</v>
      </c>
      <c r="I237">
        <v>291</v>
      </c>
      <c r="J237">
        <v>2021</v>
      </c>
      <c r="K237" t="s">
        <v>1381</v>
      </c>
      <c r="L237" t="s">
        <v>1382</v>
      </c>
      <c r="M237" s="1">
        <v>44243</v>
      </c>
      <c r="N237" t="s">
        <v>32</v>
      </c>
      <c r="O237" s="1">
        <v>46370</v>
      </c>
      <c r="P237">
        <v>130</v>
      </c>
      <c r="Q237" s="3">
        <v>761400</v>
      </c>
      <c r="R237" t="s">
        <v>18</v>
      </c>
    </row>
    <row r="238" spans="1:18" x14ac:dyDescent="0.25">
      <c r="A238">
        <v>237</v>
      </c>
      <c r="B238" t="s">
        <v>3554</v>
      </c>
      <c r="C238" t="s">
        <v>1389</v>
      </c>
      <c r="D238" t="s">
        <v>4175</v>
      </c>
      <c r="E238" t="s">
        <v>444</v>
      </c>
      <c r="F238" t="s">
        <v>4195</v>
      </c>
      <c r="G238" t="s">
        <v>112</v>
      </c>
      <c r="H238" t="s">
        <v>737</v>
      </c>
      <c r="I238">
        <v>291</v>
      </c>
      <c r="J238">
        <v>2021</v>
      </c>
      <c r="K238" t="s">
        <v>1390</v>
      </c>
      <c r="L238" t="s">
        <v>1391</v>
      </c>
      <c r="M238" s="1">
        <v>44243</v>
      </c>
      <c r="N238" t="s">
        <v>32</v>
      </c>
      <c r="O238" s="1">
        <v>46370</v>
      </c>
      <c r="P238">
        <v>130</v>
      </c>
      <c r="Q238" s="3">
        <v>761400</v>
      </c>
      <c r="R238" t="s">
        <v>18</v>
      </c>
    </row>
    <row r="239" spans="1:18" x14ac:dyDescent="0.25">
      <c r="A239">
        <v>238</v>
      </c>
      <c r="B239" t="s">
        <v>3552</v>
      </c>
      <c r="C239" t="s">
        <v>1383</v>
      </c>
      <c r="D239" t="s">
        <v>4125</v>
      </c>
      <c r="E239" t="s">
        <v>63</v>
      </c>
      <c r="F239" t="s">
        <v>4195</v>
      </c>
      <c r="G239" t="s">
        <v>112</v>
      </c>
      <c r="H239" t="s">
        <v>737</v>
      </c>
      <c r="I239">
        <v>291</v>
      </c>
      <c r="J239">
        <v>2021</v>
      </c>
      <c r="K239" t="s">
        <v>1384</v>
      </c>
      <c r="L239" t="s">
        <v>1385</v>
      </c>
      <c r="M239" s="1">
        <v>44243</v>
      </c>
      <c r="N239" t="s">
        <v>32</v>
      </c>
      <c r="O239" s="1">
        <v>46370</v>
      </c>
      <c r="P239">
        <v>130</v>
      </c>
      <c r="Q239" s="3">
        <v>761400</v>
      </c>
      <c r="R239" t="s">
        <v>18</v>
      </c>
    </row>
    <row r="240" spans="1:18" x14ac:dyDescent="0.25">
      <c r="A240">
        <v>239</v>
      </c>
      <c r="B240" t="s">
        <v>3231</v>
      </c>
      <c r="C240" t="s">
        <v>328</v>
      </c>
      <c r="D240" t="s">
        <v>4148</v>
      </c>
      <c r="E240" t="s">
        <v>329</v>
      </c>
      <c r="F240" t="s">
        <v>41</v>
      </c>
      <c r="G240" t="s">
        <v>242</v>
      </c>
      <c r="H240" t="s">
        <v>243</v>
      </c>
      <c r="I240">
        <v>1600</v>
      </c>
      <c r="J240">
        <v>2014</v>
      </c>
      <c r="K240" t="s">
        <v>330</v>
      </c>
      <c r="L240" t="s">
        <v>331</v>
      </c>
      <c r="M240" s="1">
        <v>41607</v>
      </c>
      <c r="N240" t="s">
        <v>32</v>
      </c>
      <c r="O240" s="1">
        <v>46370</v>
      </c>
      <c r="P240">
        <v>522</v>
      </c>
      <c r="Q240" s="3">
        <v>677400</v>
      </c>
      <c r="R240" t="s">
        <v>18</v>
      </c>
    </row>
    <row r="241" spans="1:18" x14ac:dyDescent="0.25">
      <c r="A241">
        <v>240</v>
      </c>
      <c r="B241" t="s">
        <v>3353</v>
      </c>
      <c r="C241" t="s">
        <v>740</v>
      </c>
      <c r="D241" t="s">
        <v>4147</v>
      </c>
      <c r="E241" t="s">
        <v>72</v>
      </c>
      <c r="F241" t="s">
        <v>4195</v>
      </c>
      <c r="G241" t="s">
        <v>112</v>
      </c>
      <c r="H241" t="s">
        <v>737</v>
      </c>
      <c r="I241">
        <v>300</v>
      </c>
      <c r="J241">
        <v>2018</v>
      </c>
      <c r="K241" t="s">
        <v>741</v>
      </c>
      <c r="L241" t="s">
        <v>742</v>
      </c>
      <c r="M241" s="1">
        <v>43088</v>
      </c>
      <c r="N241" t="s">
        <v>32</v>
      </c>
      <c r="O241" s="1">
        <v>46370</v>
      </c>
      <c r="P241">
        <v>130</v>
      </c>
      <c r="Q241" s="3">
        <v>761400</v>
      </c>
      <c r="R241" t="s">
        <v>18</v>
      </c>
    </row>
    <row r="242" spans="1:18" x14ac:dyDescent="0.25">
      <c r="A242">
        <v>241</v>
      </c>
      <c r="B242" t="s">
        <v>3536</v>
      </c>
      <c r="C242" t="s">
        <v>1332</v>
      </c>
      <c r="D242" t="s">
        <v>4147</v>
      </c>
      <c r="E242" t="s">
        <v>1333</v>
      </c>
      <c r="F242" t="s">
        <v>4195</v>
      </c>
      <c r="G242" t="s">
        <v>112</v>
      </c>
      <c r="H242" t="s">
        <v>737</v>
      </c>
      <c r="I242">
        <v>291</v>
      </c>
      <c r="J242">
        <v>2021</v>
      </c>
      <c r="K242" t="s">
        <v>1334</v>
      </c>
      <c r="L242" t="s">
        <v>1335</v>
      </c>
      <c r="M242" s="1">
        <v>44243</v>
      </c>
      <c r="N242" t="s">
        <v>32</v>
      </c>
      <c r="O242" s="1">
        <v>46370</v>
      </c>
      <c r="P242">
        <v>130</v>
      </c>
      <c r="Q242" s="3">
        <v>761400</v>
      </c>
      <c r="R242" t="s">
        <v>18</v>
      </c>
    </row>
    <row r="243" spans="1:18" x14ac:dyDescent="0.25">
      <c r="A243">
        <v>242</v>
      </c>
      <c r="B243" t="s">
        <v>3537</v>
      </c>
      <c r="C243" t="s">
        <v>1336</v>
      </c>
      <c r="D243" t="s">
        <v>4147</v>
      </c>
      <c r="E243" t="s">
        <v>271</v>
      </c>
      <c r="F243" t="s">
        <v>4195</v>
      </c>
      <c r="G243" t="s">
        <v>112</v>
      </c>
      <c r="H243" t="s">
        <v>737</v>
      </c>
      <c r="I243">
        <v>291</v>
      </c>
      <c r="J243">
        <v>2021</v>
      </c>
      <c r="K243" t="s">
        <v>1337</v>
      </c>
      <c r="L243" t="s">
        <v>1338</v>
      </c>
      <c r="M243" s="1">
        <v>44243</v>
      </c>
      <c r="N243" t="s">
        <v>32</v>
      </c>
      <c r="O243" s="1">
        <v>46370</v>
      </c>
      <c r="P243">
        <v>130</v>
      </c>
      <c r="Q243" s="3">
        <v>761400</v>
      </c>
      <c r="R243" t="s">
        <v>18</v>
      </c>
    </row>
    <row r="244" spans="1:18" x14ac:dyDescent="0.25">
      <c r="A244">
        <v>243</v>
      </c>
      <c r="B244" t="s">
        <v>3151</v>
      </c>
      <c r="C244" t="s">
        <v>25</v>
      </c>
      <c r="D244" t="s">
        <v>4121</v>
      </c>
      <c r="E244" t="s">
        <v>26</v>
      </c>
      <c r="F244" t="s">
        <v>277</v>
      </c>
      <c r="G244" t="s">
        <v>28</v>
      </c>
      <c r="H244" t="s">
        <v>29</v>
      </c>
      <c r="I244">
        <v>2600</v>
      </c>
      <c r="J244">
        <v>2005</v>
      </c>
      <c r="K244" t="s">
        <v>30</v>
      </c>
      <c r="L244" t="s">
        <v>31</v>
      </c>
      <c r="M244" s="1">
        <v>38645</v>
      </c>
      <c r="N244" t="s">
        <v>32</v>
      </c>
      <c r="O244" s="1">
        <v>46370</v>
      </c>
      <c r="P244">
        <v>232</v>
      </c>
      <c r="Q244" s="3">
        <v>1274000</v>
      </c>
      <c r="R244" t="s">
        <v>18</v>
      </c>
    </row>
    <row r="245" spans="1:18" x14ac:dyDescent="0.25">
      <c r="A245">
        <v>244</v>
      </c>
      <c r="B245" t="s">
        <v>3232</v>
      </c>
      <c r="C245" t="s">
        <v>332</v>
      </c>
      <c r="D245" t="s">
        <v>4149</v>
      </c>
      <c r="E245" t="s">
        <v>329</v>
      </c>
      <c r="F245" t="s">
        <v>41</v>
      </c>
      <c r="G245" t="s">
        <v>242</v>
      </c>
      <c r="H245" t="s">
        <v>243</v>
      </c>
      <c r="I245">
        <v>1600</v>
      </c>
      <c r="J245">
        <v>2014</v>
      </c>
      <c r="K245" t="s">
        <v>333</v>
      </c>
      <c r="L245" t="s">
        <v>334</v>
      </c>
      <c r="M245" s="1">
        <v>41607</v>
      </c>
      <c r="N245" t="s">
        <v>32</v>
      </c>
      <c r="O245" s="1">
        <v>46370</v>
      </c>
      <c r="P245">
        <v>522</v>
      </c>
      <c r="Q245" s="3">
        <v>677400</v>
      </c>
      <c r="R245" t="s">
        <v>18</v>
      </c>
    </row>
    <row r="246" spans="1:18" x14ac:dyDescent="0.25">
      <c r="A246">
        <v>245</v>
      </c>
      <c r="B246" t="s">
        <v>3234</v>
      </c>
      <c r="C246" t="s">
        <v>338</v>
      </c>
      <c r="D246" t="s">
        <v>4148</v>
      </c>
      <c r="E246" t="s">
        <v>329</v>
      </c>
      <c r="F246" t="s">
        <v>41</v>
      </c>
      <c r="G246" t="s">
        <v>242</v>
      </c>
      <c r="H246" t="s">
        <v>243</v>
      </c>
      <c r="I246">
        <v>1600</v>
      </c>
      <c r="J246">
        <v>2014</v>
      </c>
      <c r="K246" t="s">
        <v>339</v>
      </c>
      <c r="L246" t="s">
        <v>340</v>
      </c>
      <c r="M246" s="1">
        <v>41619</v>
      </c>
      <c r="N246" t="s">
        <v>32</v>
      </c>
      <c r="O246" s="1">
        <v>46370</v>
      </c>
      <c r="P246">
        <v>522</v>
      </c>
      <c r="Q246" s="3">
        <v>677400</v>
      </c>
      <c r="R246" t="s">
        <v>18</v>
      </c>
    </row>
    <row r="247" spans="1:18" x14ac:dyDescent="0.25">
      <c r="A247">
        <v>246</v>
      </c>
      <c r="B247" t="s">
        <v>3237</v>
      </c>
      <c r="C247" t="s">
        <v>347</v>
      </c>
      <c r="D247" t="s">
        <v>4135</v>
      </c>
      <c r="E247" t="s">
        <v>162</v>
      </c>
      <c r="F247" t="s">
        <v>41</v>
      </c>
      <c r="G247" t="s">
        <v>242</v>
      </c>
      <c r="H247" t="s">
        <v>243</v>
      </c>
      <c r="I247">
        <v>1600</v>
      </c>
      <c r="J247">
        <v>2014</v>
      </c>
      <c r="K247" t="s">
        <v>348</v>
      </c>
      <c r="L247" t="s">
        <v>349</v>
      </c>
      <c r="M247" s="1">
        <v>41754</v>
      </c>
      <c r="N247" t="s">
        <v>32</v>
      </c>
      <c r="O247" s="1">
        <v>46370</v>
      </c>
      <c r="P247">
        <v>522</v>
      </c>
      <c r="Q247" s="3">
        <v>677400</v>
      </c>
      <c r="R247" t="s">
        <v>18</v>
      </c>
    </row>
    <row r="248" spans="1:18" x14ac:dyDescent="0.25">
      <c r="A248">
        <v>247</v>
      </c>
      <c r="B248" t="s">
        <v>3177</v>
      </c>
      <c r="C248" t="s">
        <v>132</v>
      </c>
      <c r="D248" t="s">
        <v>4130</v>
      </c>
      <c r="E248" t="s">
        <v>86</v>
      </c>
      <c r="F248" t="s">
        <v>56</v>
      </c>
      <c r="G248" t="s">
        <v>42</v>
      </c>
      <c r="H248" t="s">
        <v>57</v>
      </c>
      <c r="I248">
        <v>4600</v>
      </c>
      <c r="J248">
        <v>2009</v>
      </c>
      <c r="K248" t="s">
        <v>133</v>
      </c>
      <c r="L248">
        <v>688001</v>
      </c>
      <c r="M248" s="1">
        <v>39910</v>
      </c>
      <c r="N248" t="s">
        <v>32</v>
      </c>
      <c r="O248" s="1">
        <v>46371</v>
      </c>
      <c r="P248">
        <v>320</v>
      </c>
      <c r="Q248" s="3">
        <v>1282800</v>
      </c>
      <c r="R248" t="s">
        <v>18</v>
      </c>
    </row>
    <row r="249" spans="1:18" x14ac:dyDescent="0.25">
      <c r="A249">
        <v>248</v>
      </c>
      <c r="B249" t="s">
        <v>3504</v>
      </c>
      <c r="C249" t="s">
        <v>1234</v>
      </c>
      <c r="D249" t="s">
        <v>4122</v>
      </c>
      <c r="E249" t="s">
        <v>431</v>
      </c>
      <c r="F249" t="s">
        <v>4195</v>
      </c>
      <c r="G249" t="s">
        <v>112</v>
      </c>
      <c r="H249" t="s">
        <v>737</v>
      </c>
      <c r="I249">
        <v>291</v>
      </c>
      <c r="J249">
        <v>2021</v>
      </c>
      <c r="K249" t="s">
        <v>1235</v>
      </c>
      <c r="L249" t="s">
        <v>1236</v>
      </c>
      <c r="M249" s="1">
        <v>44243</v>
      </c>
      <c r="N249" t="s">
        <v>32</v>
      </c>
      <c r="O249" s="1">
        <v>46371</v>
      </c>
      <c r="P249">
        <v>130</v>
      </c>
      <c r="Q249" s="3">
        <v>761400</v>
      </c>
      <c r="R249" t="s">
        <v>4197</v>
      </c>
    </row>
    <row r="250" spans="1:18" x14ac:dyDescent="0.25">
      <c r="A250">
        <v>249</v>
      </c>
      <c r="B250" t="s">
        <v>3506</v>
      </c>
      <c r="C250" t="s">
        <v>1240</v>
      </c>
      <c r="D250" t="s">
        <v>4122</v>
      </c>
      <c r="E250" t="s">
        <v>431</v>
      </c>
      <c r="F250" t="s">
        <v>4195</v>
      </c>
      <c r="G250" t="s">
        <v>112</v>
      </c>
      <c r="H250" t="s">
        <v>737</v>
      </c>
      <c r="I250">
        <v>291</v>
      </c>
      <c r="J250">
        <v>2021</v>
      </c>
      <c r="K250" t="s">
        <v>1241</v>
      </c>
      <c r="L250" t="s">
        <v>1242</v>
      </c>
      <c r="M250" s="1">
        <v>44243</v>
      </c>
      <c r="N250" t="s">
        <v>252</v>
      </c>
      <c r="O250" s="1">
        <v>46371</v>
      </c>
      <c r="P250">
        <v>130</v>
      </c>
      <c r="Q250" s="3">
        <v>761400</v>
      </c>
      <c r="R250" t="s">
        <v>4197</v>
      </c>
    </row>
    <row r="251" spans="1:18" x14ac:dyDescent="0.25">
      <c r="A251">
        <v>250</v>
      </c>
      <c r="B251" t="s">
        <v>3507</v>
      </c>
      <c r="C251" t="s">
        <v>1243</v>
      </c>
      <c r="D251" t="s">
        <v>4122</v>
      </c>
      <c r="E251" t="s">
        <v>431</v>
      </c>
      <c r="F251" t="s">
        <v>4195</v>
      </c>
      <c r="G251" t="s">
        <v>112</v>
      </c>
      <c r="H251" t="s">
        <v>737</v>
      </c>
      <c r="I251">
        <v>291</v>
      </c>
      <c r="J251">
        <v>2021</v>
      </c>
      <c r="K251" t="s">
        <v>1244</v>
      </c>
      <c r="L251" t="s">
        <v>1245</v>
      </c>
      <c r="M251" s="1">
        <v>44243</v>
      </c>
      <c r="N251" t="s">
        <v>32</v>
      </c>
      <c r="O251" s="1">
        <v>46371</v>
      </c>
      <c r="P251">
        <v>130</v>
      </c>
      <c r="Q251" s="3">
        <v>761400</v>
      </c>
      <c r="R251" t="s">
        <v>4197</v>
      </c>
    </row>
    <row r="252" spans="1:18" x14ac:dyDescent="0.25">
      <c r="A252">
        <v>251</v>
      </c>
      <c r="B252" t="s">
        <v>3508</v>
      </c>
      <c r="C252" t="s">
        <v>1246</v>
      </c>
      <c r="D252" t="s">
        <v>4122</v>
      </c>
      <c r="E252" t="s">
        <v>431</v>
      </c>
      <c r="F252" t="s">
        <v>4195</v>
      </c>
      <c r="G252" t="s">
        <v>112</v>
      </c>
      <c r="H252" t="s">
        <v>737</v>
      </c>
      <c r="I252">
        <v>291</v>
      </c>
      <c r="J252">
        <v>2021</v>
      </c>
      <c r="K252" t="s">
        <v>1247</v>
      </c>
      <c r="L252" t="s">
        <v>1248</v>
      </c>
      <c r="M252" s="1">
        <v>44243</v>
      </c>
      <c r="N252" t="s">
        <v>32</v>
      </c>
      <c r="O252" s="1">
        <v>46371</v>
      </c>
      <c r="P252">
        <v>130</v>
      </c>
      <c r="Q252" s="3">
        <v>761400</v>
      </c>
      <c r="R252" t="s">
        <v>4197</v>
      </c>
    </row>
    <row r="253" spans="1:18" x14ac:dyDescent="0.25">
      <c r="A253">
        <v>252</v>
      </c>
      <c r="B253" t="s">
        <v>3510</v>
      </c>
      <c r="C253" t="s">
        <v>1252</v>
      </c>
      <c r="D253" t="s">
        <v>4122</v>
      </c>
      <c r="E253" t="s">
        <v>431</v>
      </c>
      <c r="F253" t="s">
        <v>4195</v>
      </c>
      <c r="G253" t="s">
        <v>112</v>
      </c>
      <c r="H253" t="s">
        <v>737</v>
      </c>
      <c r="I253">
        <v>291</v>
      </c>
      <c r="J253">
        <v>2021</v>
      </c>
      <c r="K253" t="s">
        <v>1253</v>
      </c>
      <c r="L253" t="s">
        <v>1254</v>
      </c>
      <c r="M253" s="1">
        <v>44243</v>
      </c>
      <c r="N253" t="s">
        <v>32</v>
      </c>
      <c r="O253" s="1">
        <v>46371</v>
      </c>
      <c r="P253">
        <v>130</v>
      </c>
      <c r="Q253" s="3">
        <v>761400</v>
      </c>
      <c r="R253" t="s">
        <v>4197</v>
      </c>
    </row>
    <row r="254" spans="1:18" x14ac:dyDescent="0.25">
      <c r="A254">
        <v>253</v>
      </c>
      <c r="B254" t="s">
        <v>3512</v>
      </c>
      <c r="C254" t="s">
        <v>1258</v>
      </c>
      <c r="D254" t="s">
        <v>4122</v>
      </c>
      <c r="E254" t="s">
        <v>431</v>
      </c>
      <c r="F254" t="s">
        <v>4195</v>
      </c>
      <c r="G254" t="s">
        <v>112</v>
      </c>
      <c r="H254" t="s">
        <v>737</v>
      </c>
      <c r="I254">
        <v>291</v>
      </c>
      <c r="J254">
        <v>2021</v>
      </c>
      <c r="K254" t="s">
        <v>1259</v>
      </c>
      <c r="L254" t="s">
        <v>1260</v>
      </c>
      <c r="M254" s="1">
        <v>44243</v>
      </c>
      <c r="N254" t="s">
        <v>32</v>
      </c>
      <c r="O254" s="1">
        <v>46371</v>
      </c>
      <c r="P254">
        <v>130</v>
      </c>
      <c r="Q254" s="3">
        <v>761400</v>
      </c>
      <c r="R254" t="s">
        <v>4197</v>
      </c>
    </row>
    <row r="255" spans="1:18" x14ac:dyDescent="0.25">
      <c r="A255">
        <v>254</v>
      </c>
      <c r="B255" t="s">
        <v>3513</v>
      </c>
      <c r="C255" t="s">
        <v>1261</v>
      </c>
      <c r="D255" t="s">
        <v>4122</v>
      </c>
      <c r="E255" t="s">
        <v>1262</v>
      </c>
      <c r="F255" t="s">
        <v>4195</v>
      </c>
      <c r="G255" t="s">
        <v>112</v>
      </c>
      <c r="H255" t="s">
        <v>737</v>
      </c>
      <c r="I255">
        <v>291</v>
      </c>
      <c r="J255">
        <v>2021</v>
      </c>
      <c r="K255" t="s">
        <v>1263</v>
      </c>
      <c r="L255" t="s">
        <v>1264</v>
      </c>
      <c r="M255" s="1">
        <v>44243</v>
      </c>
      <c r="N255" t="s">
        <v>32</v>
      </c>
      <c r="O255" s="1">
        <v>46371</v>
      </c>
      <c r="P255">
        <v>130</v>
      </c>
      <c r="Q255" s="3">
        <v>761400</v>
      </c>
      <c r="R255" t="s">
        <v>4197</v>
      </c>
    </row>
    <row r="256" spans="1:18" x14ac:dyDescent="0.25">
      <c r="A256">
        <v>255</v>
      </c>
      <c r="B256" t="s">
        <v>3514</v>
      </c>
      <c r="C256" t="s">
        <v>1265</v>
      </c>
      <c r="D256" t="s">
        <v>4122</v>
      </c>
      <c r="E256" t="s">
        <v>431</v>
      </c>
      <c r="F256" t="s">
        <v>4195</v>
      </c>
      <c r="G256" t="s">
        <v>112</v>
      </c>
      <c r="H256" t="s">
        <v>737</v>
      </c>
      <c r="I256">
        <v>291</v>
      </c>
      <c r="J256">
        <v>2021</v>
      </c>
      <c r="K256" t="s">
        <v>1266</v>
      </c>
      <c r="L256" t="s">
        <v>1267</v>
      </c>
      <c r="M256" s="1">
        <v>44243</v>
      </c>
      <c r="N256" t="s">
        <v>252</v>
      </c>
      <c r="O256" s="1">
        <v>46371</v>
      </c>
      <c r="P256">
        <v>130</v>
      </c>
      <c r="Q256" s="3">
        <v>761400</v>
      </c>
      <c r="R256" t="s">
        <v>4197</v>
      </c>
    </row>
    <row r="257" spans="1:18" x14ac:dyDescent="0.25">
      <c r="A257">
        <v>256</v>
      </c>
      <c r="B257" t="s">
        <v>3515</v>
      </c>
      <c r="C257" t="s">
        <v>1268</v>
      </c>
      <c r="D257" t="s">
        <v>4122</v>
      </c>
      <c r="E257" t="s">
        <v>431</v>
      </c>
      <c r="F257" t="s">
        <v>4195</v>
      </c>
      <c r="G257" t="s">
        <v>112</v>
      </c>
      <c r="H257" t="s">
        <v>737</v>
      </c>
      <c r="I257">
        <v>291</v>
      </c>
      <c r="J257">
        <v>2021</v>
      </c>
      <c r="K257" t="s">
        <v>1269</v>
      </c>
      <c r="L257" t="s">
        <v>1270</v>
      </c>
      <c r="M257" s="1">
        <v>44243</v>
      </c>
      <c r="N257" t="s">
        <v>32</v>
      </c>
      <c r="O257" s="1">
        <v>46371</v>
      </c>
      <c r="P257">
        <v>130</v>
      </c>
      <c r="Q257" s="3">
        <v>761400</v>
      </c>
      <c r="R257" t="s">
        <v>4197</v>
      </c>
    </row>
    <row r="258" spans="1:18" x14ac:dyDescent="0.25">
      <c r="A258">
        <v>257</v>
      </c>
      <c r="B258" t="s">
        <v>3516</v>
      </c>
      <c r="C258" t="s">
        <v>1271</v>
      </c>
      <c r="D258" t="s">
        <v>4122</v>
      </c>
      <c r="E258" t="s">
        <v>431</v>
      </c>
      <c r="F258" t="s">
        <v>4195</v>
      </c>
      <c r="G258" t="s">
        <v>112</v>
      </c>
      <c r="H258" t="s">
        <v>737</v>
      </c>
      <c r="I258">
        <v>291</v>
      </c>
      <c r="J258">
        <v>2021</v>
      </c>
      <c r="K258" t="s">
        <v>1272</v>
      </c>
      <c r="L258" t="s">
        <v>1273</v>
      </c>
      <c r="M258" s="1">
        <v>44243</v>
      </c>
      <c r="N258" t="s">
        <v>32</v>
      </c>
      <c r="O258" s="1">
        <v>46371</v>
      </c>
      <c r="P258">
        <v>130</v>
      </c>
      <c r="Q258" s="3">
        <v>761400</v>
      </c>
      <c r="R258" t="s">
        <v>4197</v>
      </c>
    </row>
    <row r="259" spans="1:18" x14ac:dyDescent="0.25">
      <c r="A259">
        <v>258</v>
      </c>
      <c r="B259" t="s">
        <v>3718</v>
      </c>
      <c r="C259" t="s">
        <v>1899</v>
      </c>
      <c r="D259" t="s">
        <v>4164</v>
      </c>
      <c r="E259" t="s">
        <v>614</v>
      </c>
      <c r="F259" t="s">
        <v>4195</v>
      </c>
      <c r="G259" t="s">
        <v>198</v>
      </c>
      <c r="H259" t="s">
        <v>199</v>
      </c>
      <c r="I259">
        <v>249</v>
      </c>
      <c r="J259">
        <v>2022</v>
      </c>
      <c r="K259" t="s">
        <v>1900</v>
      </c>
      <c r="L259" t="s">
        <v>1901</v>
      </c>
      <c r="M259" s="1">
        <v>44547</v>
      </c>
      <c r="N259" t="s">
        <v>32</v>
      </c>
      <c r="O259" s="1">
        <v>46371</v>
      </c>
      <c r="P259">
        <v>130</v>
      </c>
      <c r="Q259" s="3">
        <v>761400</v>
      </c>
      <c r="R259" t="s">
        <v>4197</v>
      </c>
    </row>
    <row r="260" spans="1:18" x14ac:dyDescent="0.25">
      <c r="A260">
        <v>259</v>
      </c>
      <c r="B260" t="s">
        <v>3716</v>
      </c>
      <c r="C260" t="s">
        <v>1893</v>
      </c>
      <c r="D260" t="s">
        <v>4163</v>
      </c>
      <c r="E260" t="s">
        <v>614</v>
      </c>
      <c r="F260" t="s">
        <v>4195</v>
      </c>
      <c r="G260" t="s">
        <v>198</v>
      </c>
      <c r="H260" t="s">
        <v>199</v>
      </c>
      <c r="I260">
        <v>249</v>
      </c>
      <c r="J260">
        <v>2022</v>
      </c>
      <c r="K260" t="s">
        <v>1894</v>
      </c>
      <c r="L260" t="s">
        <v>1895</v>
      </c>
      <c r="M260" s="1">
        <v>44547</v>
      </c>
      <c r="N260" t="s">
        <v>32</v>
      </c>
      <c r="O260" s="1">
        <v>46371</v>
      </c>
      <c r="P260">
        <v>130</v>
      </c>
      <c r="Q260" s="3">
        <v>761400</v>
      </c>
      <c r="R260" t="s">
        <v>18</v>
      </c>
    </row>
    <row r="261" spans="1:18" x14ac:dyDescent="0.25">
      <c r="A261">
        <v>260</v>
      </c>
      <c r="B261" t="s">
        <v>3714</v>
      </c>
      <c r="C261" t="s">
        <v>1887</v>
      </c>
      <c r="D261" t="s">
        <v>4157</v>
      </c>
      <c r="E261" t="s">
        <v>614</v>
      </c>
      <c r="F261" t="s">
        <v>4195</v>
      </c>
      <c r="G261" t="s">
        <v>198</v>
      </c>
      <c r="H261" t="s">
        <v>199</v>
      </c>
      <c r="I261">
        <v>249</v>
      </c>
      <c r="J261">
        <v>2022</v>
      </c>
      <c r="K261" t="s">
        <v>1888</v>
      </c>
      <c r="L261" t="s">
        <v>1889</v>
      </c>
      <c r="M261" s="1">
        <v>44547</v>
      </c>
      <c r="N261" t="s">
        <v>32</v>
      </c>
      <c r="O261" s="1">
        <v>46371</v>
      </c>
      <c r="P261">
        <v>130</v>
      </c>
      <c r="Q261" s="3">
        <v>761400</v>
      </c>
      <c r="R261" t="s">
        <v>18</v>
      </c>
    </row>
    <row r="262" spans="1:18" x14ac:dyDescent="0.25">
      <c r="A262">
        <v>261</v>
      </c>
      <c r="B262" t="s">
        <v>3715</v>
      </c>
      <c r="C262" t="s">
        <v>1890</v>
      </c>
      <c r="D262" t="s">
        <v>4157</v>
      </c>
      <c r="E262" t="s">
        <v>614</v>
      </c>
      <c r="F262" t="s">
        <v>4195</v>
      </c>
      <c r="G262" t="s">
        <v>198</v>
      </c>
      <c r="H262" t="s">
        <v>199</v>
      </c>
      <c r="I262">
        <v>249</v>
      </c>
      <c r="J262">
        <v>2022</v>
      </c>
      <c r="K262" t="s">
        <v>1891</v>
      </c>
      <c r="L262" t="s">
        <v>1892</v>
      </c>
      <c r="M262" s="1">
        <v>44547</v>
      </c>
      <c r="N262" t="s">
        <v>32</v>
      </c>
      <c r="O262" s="1">
        <v>46371</v>
      </c>
      <c r="P262">
        <v>130</v>
      </c>
      <c r="Q262" s="3">
        <v>761400</v>
      </c>
      <c r="R262" t="s">
        <v>18</v>
      </c>
    </row>
    <row r="263" spans="1:18" x14ac:dyDescent="0.25">
      <c r="A263">
        <v>262</v>
      </c>
      <c r="B263" t="s">
        <v>3717</v>
      </c>
      <c r="C263" t="s">
        <v>1896</v>
      </c>
      <c r="D263" t="s">
        <v>4157</v>
      </c>
      <c r="E263" t="s">
        <v>614</v>
      </c>
      <c r="F263" t="s">
        <v>4195</v>
      </c>
      <c r="G263" t="s">
        <v>198</v>
      </c>
      <c r="H263" t="s">
        <v>199</v>
      </c>
      <c r="I263">
        <v>249</v>
      </c>
      <c r="J263">
        <v>2022</v>
      </c>
      <c r="K263" t="s">
        <v>1897</v>
      </c>
      <c r="L263" t="s">
        <v>1898</v>
      </c>
      <c r="M263" s="1">
        <v>44547</v>
      </c>
      <c r="N263" t="s">
        <v>32</v>
      </c>
      <c r="O263" s="1">
        <v>46371</v>
      </c>
      <c r="P263">
        <v>130</v>
      </c>
      <c r="Q263" s="3">
        <v>761400</v>
      </c>
      <c r="R263" t="s">
        <v>18</v>
      </c>
    </row>
    <row r="264" spans="1:18" x14ac:dyDescent="0.25">
      <c r="A264">
        <v>263</v>
      </c>
      <c r="B264" t="s">
        <v>3722</v>
      </c>
      <c r="C264" t="s">
        <v>1911</v>
      </c>
      <c r="D264" t="s">
        <v>4135</v>
      </c>
      <c r="E264" t="s">
        <v>162</v>
      </c>
      <c r="F264" t="s">
        <v>4195</v>
      </c>
      <c r="G264" t="s">
        <v>198</v>
      </c>
      <c r="H264" t="s">
        <v>199</v>
      </c>
      <c r="I264">
        <v>249</v>
      </c>
      <c r="J264">
        <v>2022</v>
      </c>
      <c r="K264" t="s">
        <v>1912</v>
      </c>
      <c r="L264" t="s">
        <v>1913</v>
      </c>
      <c r="M264" s="1">
        <v>44547</v>
      </c>
      <c r="N264" t="s">
        <v>32</v>
      </c>
      <c r="O264" s="1">
        <v>46371</v>
      </c>
      <c r="P264">
        <v>130</v>
      </c>
      <c r="Q264" s="3">
        <v>761400</v>
      </c>
      <c r="R264" t="s">
        <v>18</v>
      </c>
    </row>
    <row r="265" spans="1:18" x14ac:dyDescent="0.25">
      <c r="A265">
        <v>264</v>
      </c>
      <c r="B265" t="s">
        <v>3723</v>
      </c>
      <c r="C265" t="s">
        <v>1914</v>
      </c>
      <c r="D265" t="s">
        <v>4158</v>
      </c>
      <c r="E265" t="s">
        <v>624</v>
      </c>
      <c r="F265" t="s">
        <v>4195</v>
      </c>
      <c r="G265" t="s">
        <v>198</v>
      </c>
      <c r="H265" t="s">
        <v>199</v>
      </c>
      <c r="I265">
        <v>249</v>
      </c>
      <c r="J265">
        <v>2022</v>
      </c>
      <c r="K265" t="s">
        <v>1915</v>
      </c>
      <c r="L265" t="s">
        <v>1916</v>
      </c>
      <c r="M265" s="1">
        <v>44547</v>
      </c>
      <c r="N265" t="s">
        <v>32</v>
      </c>
      <c r="O265" s="1">
        <v>46371</v>
      </c>
      <c r="P265">
        <v>130</v>
      </c>
      <c r="Q265" s="3">
        <v>761400</v>
      </c>
      <c r="R265" t="s">
        <v>4197</v>
      </c>
    </row>
    <row r="266" spans="1:18" x14ac:dyDescent="0.25">
      <c r="A266">
        <v>265</v>
      </c>
      <c r="B266" t="s">
        <v>3721</v>
      </c>
      <c r="C266" t="s">
        <v>1908</v>
      </c>
      <c r="D266" t="s">
        <v>4159</v>
      </c>
      <c r="E266" t="s">
        <v>162</v>
      </c>
      <c r="F266" t="s">
        <v>4195</v>
      </c>
      <c r="G266" t="s">
        <v>198</v>
      </c>
      <c r="H266" t="s">
        <v>199</v>
      </c>
      <c r="I266">
        <v>249</v>
      </c>
      <c r="J266">
        <v>2022</v>
      </c>
      <c r="K266" t="s">
        <v>1909</v>
      </c>
      <c r="L266" t="s">
        <v>1910</v>
      </c>
      <c r="M266" s="1">
        <v>44547</v>
      </c>
      <c r="N266" t="s">
        <v>32</v>
      </c>
      <c r="O266" s="1">
        <v>46371</v>
      </c>
      <c r="P266">
        <v>130</v>
      </c>
      <c r="Q266" s="3">
        <v>761400</v>
      </c>
      <c r="R266" t="s">
        <v>18</v>
      </c>
    </row>
    <row r="267" spans="1:18" x14ac:dyDescent="0.25">
      <c r="A267">
        <v>266</v>
      </c>
      <c r="B267" t="s">
        <v>3720</v>
      </c>
      <c r="C267" t="s">
        <v>1905</v>
      </c>
      <c r="D267" t="s">
        <v>4166</v>
      </c>
      <c r="E267" t="s">
        <v>162</v>
      </c>
      <c r="F267" t="s">
        <v>4195</v>
      </c>
      <c r="G267" t="s">
        <v>198</v>
      </c>
      <c r="H267" t="s">
        <v>199</v>
      </c>
      <c r="I267">
        <v>249</v>
      </c>
      <c r="J267">
        <v>2022</v>
      </c>
      <c r="K267" t="s">
        <v>1906</v>
      </c>
      <c r="L267" t="s">
        <v>1907</v>
      </c>
      <c r="M267" s="1">
        <v>44547</v>
      </c>
      <c r="N267" t="s">
        <v>32</v>
      </c>
      <c r="O267" s="1">
        <v>46371</v>
      </c>
      <c r="P267">
        <v>130</v>
      </c>
      <c r="Q267" s="3">
        <v>761400</v>
      </c>
      <c r="R267" t="s">
        <v>18</v>
      </c>
    </row>
    <row r="268" spans="1:18" x14ac:dyDescent="0.25">
      <c r="A268">
        <v>267</v>
      </c>
      <c r="B268" t="s">
        <v>3719</v>
      </c>
      <c r="C268" t="s">
        <v>1902</v>
      </c>
      <c r="D268" t="s">
        <v>4169</v>
      </c>
      <c r="E268" t="s">
        <v>162</v>
      </c>
      <c r="F268" t="s">
        <v>4195</v>
      </c>
      <c r="G268" t="s">
        <v>198</v>
      </c>
      <c r="H268" t="s">
        <v>199</v>
      </c>
      <c r="I268">
        <v>249</v>
      </c>
      <c r="J268">
        <v>2022</v>
      </c>
      <c r="K268" t="s">
        <v>1903</v>
      </c>
      <c r="L268" t="s">
        <v>1904</v>
      </c>
      <c r="M268" s="1">
        <v>44547</v>
      </c>
      <c r="N268" t="s">
        <v>32</v>
      </c>
      <c r="O268" s="1">
        <v>46371</v>
      </c>
      <c r="P268">
        <v>130</v>
      </c>
      <c r="Q268" s="3">
        <v>761400</v>
      </c>
      <c r="R268" t="s">
        <v>18</v>
      </c>
    </row>
    <row r="269" spans="1:18" x14ac:dyDescent="0.25">
      <c r="A269">
        <v>268</v>
      </c>
      <c r="B269" t="s">
        <v>3724</v>
      </c>
      <c r="C269" t="s">
        <v>1917</v>
      </c>
      <c r="D269" t="s">
        <v>4182</v>
      </c>
      <c r="E269" t="s">
        <v>1452</v>
      </c>
      <c r="F269" t="s">
        <v>4195</v>
      </c>
      <c r="G269" t="s">
        <v>198</v>
      </c>
      <c r="H269" t="s">
        <v>199</v>
      </c>
      <c r="I269">
        <v>249</v>
      </c>
      <c r="J269">
        <v>2022</v>
      </c>
      <c r="K269" t="s">
        <v>1918</v>
      </c>
      <c r="L269" t="s">
        <v>1919</v>
      </c>
      <c r="M269" s="1">
        <v>44547</v>
      </c>
      <c r="N269" t="s">
        <v>32</v>
      </c>
      <c r="O269" s="1">
        <v>46371</v>
      </c>
      <c r="P269">
        <v>130</v>
      </c>
      <c r="Q269" s="3">
        <v>761400</v>
      </c>
      <c r="R269" t="s">
        <v>18</v>
      </c>
    </row>
    <row r="270" spans="1:18" x14ac:dyDescent="0.25">
      <c r="A270">
        <v>269</v>
      </c>
      <c r="B270" t="s">
        <v>3843</v>
      </c>
      <c r="C270" t="s">
        <v>2286</v>
      </c>
      <c r="D270" t="s">
        <v>4130</v>
      </c>
      <c r="E270" t="s">
        <v>687</v>
      </c>
      <c r="F270" t="s">
        <v>4195</v>
      </c>
      <c r="G270" t="s">
        <v>112</v>
      </c>
      <c r="H270" t="s">
        <v>1598</v>
      </c>
      <c r="I270">
        <v>291</v>
      </c>
      <c r="J270">
        <v>2023</v>
      </c>
      <c r="K270" t="s">
        <v>2287</v>
      </c>
      <c r="L270" t="s">
        <v>2288</v>
      </c>
      <c r="M270" s="1">
        <v>45021</v>
      </c>
      <c r="N270" t="s">
        <v>32</v>
      </c>
      <c r="O270" s="1">
        <v>46372</v>
      </c>
      <c r="P270">
        <v>130</v>
      </c>
      <c r="Q270" s="3">
        <v>761400</v>
      </c>
      <c r="R270" t="s">
        <v>18</v>
      </c>
    </row>
    <row r="271" spans="1:18" x14ac:dyDescent="0.25">
      <c r="A271">
        <v>270</v>
      </c>
      <c r="B271" t="s">
        <v>3844</v>
      </c>
      <c r="C271" t="s">
        <v>2289</v>
      </c>
      <c r="D271" t="s">
        <v>4130</v>
      </c>
      <c r="E271" t="s">
        <v>494</v>
      </c>
      <c r="F271" t="s">
        <v>4195</v>
      </c>
      <c r="G271" t="s">
        <v>112</v>
      </c>
      <c r="H271" t="s">
        <v>1598</v>
      </c>
      <c r="I271">
        <v>291</v>
      </c>
      <c r="J271">
        <v>2023</v>
      </c>
      <c r="K271" t="s">
        <v>2290</v>
      </c>
      <c r="L271" t="s">
        <v>2291</v>
      </c>
      <c r="M271" s="1">
        <v>45021</v>
      </c>
      <c r="N271" t="s">
        <v>32</v>
      </c>
      <c r="O271" s="1">
        <v>46372</v>
      </c>
      <c r="P271">
        <v>130</v>
      </c>
      <c r="Q271" s="3">
        <v>761400</v>
      </c>
      <c r="R271" t="s">
        <v>18</v>
      </c>
    </row>
    <row r="272" spans="1:18" x14ac:dyDescent="0.25">
      <c r="A272">
        <v>271</v>
      </c>
      <c r="B272" t="s">
        <v>3845</v>
      </c>
      <c r="C272" t="s">
        <v>2292</v>
      </c>
      <c r="D272" t="s">
        <v>4130</v>
      </c>
      <c r="E272" t="s">
        <v>494</v>
      </c>
      <c r="F272" t="s">
        <v>4195</v>
      </c>
      <c r="G272" t="s">
        <v>112</v>
      </c>
      <c r="H272" t="s">
        <v>1598</v>
      </c>
      <c r="I272">
        <v>291</v>
      </c>
      <c r="J272">
        <v>2023</v>
      </c>
      <c r="K272" t="s">
        <v>2293</v>
      </c>
      <c r="L272" t="s">
        <v>2294</v>
      </c>
      <c r="M272" s="1">
        <v>45021</v>
      </c>
      <c r="N272" t="s">
        <v>32</v>
      </c>
      <c r="O272" s="1">
        <v>46372</v>
      </c>
      <c r="P272">
        <v>130</v>
      </c>
      <c r="Q272" s="3">
        <v>761400</v>
      </c>
      <c r="R272" t="s">
        <v>18</v>
      </c>
    </row>
    <row r="273" spans="1:18" x14ac:dyDescent="0.25">
      <c r="A273">
        <v>272</v>
      </c>
      <c r="B273" t="s">
        <v>3846</v>
      </c>
      <c r="C273" t="s">
        <v>2295</v>
      </c>
      <c r="D273" t="s">
        <v>4130</v>
      </c>
      <c r="E273" t="s">
        <v>168</v>
      </c>
      <c r="F273" t="s">
        <v>4195</v>
      </c>
      <c r="G273" t="s">
        <v>112</v>
      </c>
      <c r="H273" t="s">
        <v>1598</v>
      </c>
      <c r="I273">
        <v>291</v>
      </c>
      <c r="J273">
        <v>2023</v>
      </c>
      <c r="K273" t="s">
        <v>2296</v>
      </c>
      <c r="L273" t="s">
        <v>2297</v>
      </c>
      <c r="M273" s="1">
        <v>45021</v>
      </c>
      <c r="N273" t="s">
        <v>32</v>
      </c>
      <c r="O273" s="1">
        <v>46372</v>
      </c>
      <c r="P273">
        <v>130</v>
      </c>
      <c r="Q273" s="3">
        <v>761400</v>
      </c>
      <c r="R273" t="s">
        <v>18</v>
      </c>
    </row>
    <row r="274" spans="1:18" x14ac:dyDescent="0.25">
      <c r="A274">
        <v>273</v>
      </c>
      <c r="B274" t="s">
        <v>3847</v>
      </c>
      <c r="C274" t="s">
        <v>2298</v>
      </c>
      <c r="D274" t="s">
        <v>4130</v>
      </c>
      <c r="E274" t="s">
        <v>209</v>
      </c>
      <c r="F274" t="s">
        <v>4195</v>
      </c>
      <c r="G274" t="s">
        <v>112</v>
      </c>
      <c r="H274" t="s">
        <v>1598</v>
      </c>
      <c r="I274">
        <v>291</v>
      </c>
      <c r="J274">
        <v>2023</v>
      </c>
      <c r="K274" t="s">
        <v>2299</v>
      </c>
      <c r="L274" t="s">
        <v>2300</v>
      </c>
      <c r="M274" s="1">
        <v>45021</v>
      </c>
      <c r="N274" t="s">
        <v>32</v>
      </c>
      <c r="O274" s="1">
        <v>46372</v>
      </c>
      <c r="P274">
        <v>130</v>
      </c>
      <c r="Q274" s="3">
        <v>761400</v>
      </c>
      <c r="R274" t="s">
        <v>18</v>
      </c>
    </row>
    <row r="275" spans="1:18" x14ac:dyDescent="0.25">
      <c r="A275">
        <v>274</v>
      </c>
      <c r="B275" t="s">
        <v>3848</v>
      </c>
      <c r="C275" t="s">
        <v>2301</v>
      </c>
      <c r="D275" t="s">
        <v>4130</v>
      </c>
      <c r="E275" t="s">
        <v>304</v>
      </c>
      <c r="F275" t="s">
        <v>4195</v>
      </c>
      <c r="G275" t="s">
        <v>112</v>
      </c>
      <c r="H275" t="s">
        <v>1598</v>
      </c>
      <c r="I275">
        <v>291</v>
      </c>
      <c r="J275">
        <v>2023</v>
      </c>
      <c r="K275" t="s">
        <v>2302</v>
      </c>
      <c r="L275" t="s">
        <v>2303</v>
      </c>
      <c r="M275" s="1">
        <v>45021</v>
      </c>
      <c r="N275" t="s">
        <v>32</v>
      </c>
      <c r="O275" s="1">
        <v>46372</v>
      </c>
      <c r="P275">
        <v>130</v>
      </c>
      <c r="Q275" s="3">
        <v>761400</v>
      </c>
      <c r="R275" t="s">
        <v>18</v>
      </c>
    </row>
    <row r="276" spans="1:18" x14ac:dyDescent="0.25">
      <c r="A276">
        <v>275</v>
      </c>
      <c r="B276" t="s">
        <v>3849</v>
      </c>
      <c r="C276" t="s">
        <v>2304</v>
      </c>
      <c r="D276" t="s">
        <v>4130</v>
      </c>
      <c r="E276" t="s">
        <v>304</v>
      </c>
      <c r="F276" t="s">
        <v>4195</v>
      </c>
      <c r="G276" t="s">
        <v>112</v>
      </c>
      <c r="H276" t="s">
        <v>1598</v>
      </c>
      <c r="I276">
        <v>291</v>
      </c>
      <c r="J276">
        <v>2023</v>
      </c>
      <c r="K276" t="s">
        <v>2305</v>
      </c>
      <c r="L276" t="s">
        <v>2306</v>
      </c>
      <c r="M276" s="1">
        <v>45021</v>
      </c>
      <c r="N276" t="s">
        <v>32</v>
      </c>
      <c r="O276" s="1">
        <v>46372</v>
      </c>
      <c r="P276">
        <v>130</v>
      </c>
      <c r="Q276" s="3">
        <v>761400</v>
      </c>
      <c r="R276" t="s">
        <v>18</v>
      </c>
    </row>
    <row r="277" spans="1:18" x14ac:dyDescent="0.25">
      <c r="A277">
        <v>276</v>
      </c>
      <c r="B277" t="s">
        <v>3851</v>
      </c>
      <c r="C277" t="s">
        <v>2310</v>
      </c>
      <c r="D277" t="s">
        <v>4130</v>
      </c>
      <c r="E277" t="s">
        <v>1199</v>
      </c>
      <c r="F277" t="s">
        <v>4195</v>
      </c>
      <c r="G277" t="s">
        <v>112</v>
      </c>
      <c r="H277" t="s">
        <v>1598</v>
      </c>
      <c r="I277">
        <v>291</v>
      </c>
      <c r="J277">
        <v>2023</v>
      </c>
      <c r="K277" t="s">
        <v>2311</v>
      </c>
      <c r="L277" t="s">
        <v>2312</v>
      </c>
      <c r="M277" s="1">
        <v>45021</v>
      </c>
      <c r="N277" t="s">
        <v>32</v>
      </c>
      <c r="O277" s="1">
        <v>46372</v>
      </c>
      <c r="P277">
        <v>130</v>
      </c>
      <c r="Q277" s="3">
        <v>761400</v>
      </c>
      <c r="R277" t="s">
        <v>18</v>
      </c>
    </row>
    <row r="278" spans="1:18" x14ac:dyDescent="0.25">
      <c r="A278">
        <v>277</v>
      </c>
      <c r="B278" t="s">
        <v>3852</v>
      </c>
      <c r="C278" t="s">
        <v>2313</v>
      </c>
      <c r="D278" t="s">
        <v>4121</v>
      </c>
      <c r="E278" t="s">
        <v>479</v>
      </c>
      <c r="F278" t="s">
        <v>4195</v>
      </c>
      <c r="G278" t="s">
        <v>112</v>
      </c>
      <c r="H278" t="s">
        <v>1598</v>
      </c>
      <c r="I278">
        <v>291</v>
      </c>
      <c r="J278">
        <v>2023</v>
      </c>
      <c r="K278" t="s">
        <v>2314</v>
      </c>
      <c r="L278" t="s">
        <v>2315</v>
      </c>
      <c r="M278" s="1">
        <v>45021</v>
      </c>
      <c r="N278" t="s">
        <v>32</v>
      </c>
      <c r="O278" s="1">
        <v>46372</v>
      </c>
      <c r="P278">
        <v>130</v>
      </c>
      <c r="Q278" s="3">
        <v>761400</v>
      </c>
      <c r="R278" t="s">
        <v>18</v>
      </c>
    </row>
    <row r="279" spans="1:18" x14ac:dyDescent="0.25">
      <c r="A279">
        <v>278</v>
      </c>
      <c r="B279" t="s">
        <v>3853</v>
      </c>
      <c r="C279" t="s">
        <v>2316</v>
      </c>
      <c r="D279" t="s">
        <v>4121</v>
      </c>
      <c r="E279" t="s">
        <v>1923</v>
      </c>
      <c r="F279" t="s">
        <v>4195</v>
      </c>
      <c r="G279" t="s">
        <v>112</v>
      </c>
      <c r="H279" t="s">
        <v>1598</v>
      </c>
      <c r="I279">
        <v>291</v>
      </c>
      <c r="J279">
        <v>2023</v>
      </c>
      <c r="K279" t="s">
        <v>2317</v>
      </c>
      <c r="L279" t="s">
        <v>2318</v>
      </c>
      <c r="M279" s="1">
        <v>45021</v>
      </c>
      <c r="N279" t="s">
        <v>32</v>
      </c>
      <c r="O279" s="1">
        <v>46372</v>
      </c>
      <c r="P279">
        <v>130</v>
      </c>
      <c r="Q279" s="3">
        <v>761400</v>
      </c>
      <c r="R279" t="s">
        <v>18</v>
      </c>
    </row>
    <row r="280" spans="1:18" x14ac:dyDescent="0.25">
      <c r="A280">
        <v>279</v>
      </c>
      <c r="B280" t="s">
        <v>3854</v>
      </c>
      <c r="C280" t="s">
        <v>2319</v>
      </c>
      <c r="D280" t="s">
        <v>4121</v>
      </c>
      <c r="E280" t="s">
        <v>2110</v>
      </c>
      <c r="F280" t="s">
        <v>4195</v>
      </c>
      <c r="G280" t="s">
        <v>112</v>
      </c>
      <c r="H280" t="s">
        <v>1598</v>
      </c>
      <c r="I280">
        <v>291</v>
      </c>
      <c r="J280">
        <v>2023</v>
      </c>
      <c r="K280" t="s">
        <v>2320</v>
      </c>
      <c r="L280" t="s">
        <v>2321</v>
      </c>
      <c r="M280" s="1">
        <v>45021</v>
      </c>
      <c r="N280" t="s">
        <v>32</v>
      </c>
      <c r="O280" s="1">
        <v>46372</v>
      </c>
      <c r="P280">
        <v>130</v>
      </c>
      <c r="Q280" s="3">
        <v>761400</v>
      </c>
      <c r="R280" t="s">
        <v>18</v>
      </c>
    </row>
    <row r="281" spans="1:18" x14ac:dyDescent="0.25">
      <c r="A281">
        <v>280</v>
      </c>
      <c r="B281" t="s">
        <v>3855</v>
      </c>
      <c r="C281" t="s">
        <v>2322</v>
      </c>
      <c r="D281" t="s">
        <v>4121</v>
      </c>
      <c r="E281" t="s">
        <v>1621</v>
      </c>
      <c r="F281" t="s">
        <v>4195</v>
      </c>
      <c r="G281" t="s">
        <v>112</v>
      </c>
      <c r="H281" t="s">
        <v>1598</v>
      </c>
      <c r="I281">
        <v>291</v>
      </c>
      <c r="J281">
        <v>2023</v>
      </c>
      <c r="K281" t="s">
        <v>2323</v>
      </c>
      <c r="L281" t="s">
        <v>2324</v>
      </c>
      <c r="M281" s="1">
        <v>45021</v>
      </c>
      <c r="N281" t="s">
        <v>32</v>
      </c>
      <c r="O281" s="1">
        <v>46372</v>
      </c>
      <c r="P281">
        <v>130</v>
      </c>
      <c r="Q281" s="3">
        <v>761400</v>
      </c>
      <c r="R281" t="s">
        <v>18</v>
      </c>
    </row>
    <row r="282" spans="1:18" x14ac:dyDescent="0.25">
      <c r="A282">
        <v>281</v>
      </c>
      <c r="B282" t="s">
        <v>3857</v>
      </c>
      <c r="C282" t="s">
        <v>2328</v>
      </c>
      <c r="D282" t="s">
        <v>4121</v>
      </c>
      <c r="E282" t="s">
        <v>268</v>
      </c>
      <c r="F282" t="s">
        <v>4195</v>
      </c>
      <c r="G282" t="s">
        <v>112</v>
      </c>
      <c r="H282" t="s">
        <v>1598</v>
      </c>
      <c r="I282">
        <v>291</v>
      </c>
      <c r="J282">
        <v>2023</v>
      </c>
      <c r="K282" t="s">
        <v>2329</v>
      </c>
      <c r="L282" t="s">
        <v>2330</v>
      </c>
      <c r="M282" s="1">
        <v>45021</v>
      </c>
      <c r="N282" t="s">
        <v>32</v>
      </c>
      <c r="O282" s="1">
        <v>46372</v>
      </c>
      <c r="P282">
        <v>130</v>
      </c>
      <c r="Q282" s="3">
        <v>761400</v>
      </c>
      <c r="R282" t="s">
        <v>18</v>
      </c>
    </row>
    <row r="283" spans="1:18" x14ac:dyDescent="0.25">
      <c r="A283">
        <v>282</v>
      </c>
      <c r="B283" t="s">
        <v>3856</v>
      </c>
      <c r="C283" t="s">
        <v>2325</v>
      </c>
      <c r="D283" t="s">
        <v>4127</v>
      </c>
      <c r="E283" t="s">
        <v>671</v>
      </c>
      <c r="F283" t="s">
        <v>4195</v>
      </c>
      <c r="G283" t="s">
        <v>112</v>
      </c>
      <c r="H283" t="s">
        <v>1598</v>
      </c>
      <c r="I283">
        <v>291</v>
      </c>
      <c r="J283">
        <v>2023</v>
      </c>
      <c r="K283" t="s">
        <v>2326</v>
      </c>
      <c r="L283" t="s">
        <v>2327</v>
      </c>
      <c r="M283" s="1">
        <v>45021</v>
      </c>
      <c r="N283" t="s">
        <v>32</v>
      </c>
      <c r="O283" s="1">
        <v>46372</v>
      </c>
      <c r="P283">
        <v>130</v>
      </c>
      <c r="Q283" s="3">
        <v>761400</v>
      </c>
      <c r="R283" t="s">
        <v>18</v>
      </c>
    </row>
    <row r="284" spans="1:18" x14ac:dyDescent="0.25">
      <c r="A284">
        <v>283</v>
      </c>
      <c r="B284" t="s">
        <v>3858</v>
      </c>
      <c r="C284" t="s">
        <v>2331</v>
      </c>
      <c r="D284" t="s">
        <v>4127</v>
      </c>
      <c r="E284" t="s">
        <v>1702</v>
      </c>
      <c r="F284" t="s">
        <v>4195</v>
      </c>
      <c r="G284" t="s">
        <v>112</v>
      </c>
      <c r="H284" t="s">
        <v>1598</v>
      </c>
      <c r="I284">
        <v>291</v>
      </c>
      <c r="J284">
        <v>2023</v>
      </c>
      <c r="K284" t="s">
        <v>2332</v>
      </c>
      <c r="L284" t="s">
        <v>2333</v>
      </c>
      <c r="M284" s="1">
        <v>45021</v>
      </c>
      <c r="N284" t="s">
        <v>32</v>
      </c>
      <c r="O284" s="1">
        <v>46372</v>
      </c>
      <c r="P284">
        <v>130</v>
      </c>
      <c r="Q284" s="3">
        <v>761400</v>
      </c>
      <c r="R284" t="s">
        <v>18</v>
      </c>
    </row>
    <row r="285" spans="1:18" x14ac:dyDescent="0.25">
      <c r="A285">
        <v>284</v>
      </c>
      <c r="B285" t="s">
        <v>3859</v>
      </c>
      <c r="C285" t="s">
        <v>2334</v>
      </c>
      <c r="D285" t="s">
        <v>4127</v>
      </c>
      <c r="E285" t="s">
        <v>171</v>
      </c>
      <c r="F285" t="s">
        <v>4195</v>
      </c>
      <c r="G285" t="s">
        <v>112</v>
      </c>
      <c r="H285" t="s">
        <v>1598</v>
      </c>
      <c r="I285">
        <v>291</v>
      </c>
      <c r="J285">
        <v>2023</v>
      </c>
      <c r="K285" t="s">
        <v>2335</v>
      </c>
      <c r="L285" t="s">
        <v>2336</v>
      </c>
      <c r="M285" s="1">
        <v>45021</v>
      </c>
      <c r="N285" t="s">
        <v>32</v>
      </c>
      <c r="O285" s="1">
        <v>46372</v>
      </c>
      <c r="P285">
        <v>130</v>
      </c>
      <c r="Q285" s="3">
        <v>761400</v>
      </c>
      <c r="R285" t="s">
        <v>18</v>
      </c>
    </row>
    <row r="286" spans="1:18" x14ac:dyDescent="0.25">
      <c r="A286">
        <v>285</v>
      </c>
      <c r="B286" t="s">
        <v>3860</v>
      </c>
      <c r="C286" t="s">
        <v>2337</v>
      </c>
      <c r="D286" t="s">
        <v>4127</v>
      </c>
      <c r="E286" t="s">
        <v>171</v>
      </c>
      <c r="F286" t="s">
        <v>4195</v>
      </c>
      <c r="G286" t="s">
        <v>112</v>
      </c>
      <c r="H286" t="s">
        <v>1598</v>
      </c>
      <c r="I286">
        <v>291</v>
      </c>
      <c r="J286">
        <v>2023</v>
      </c>
      <c r="K286" t="s">
        <v>2338</v>
      </c>
      <c r="L286" t="s">
        <v>2339</v>
      </c>
      <c r="M286" s="1">
        <v>45021</v>
      </c>
      <c r="N286" t="s">
        <v>32</v>
      </c>
      <c r="O286" s="1">
        <v>46372</v>
      </c>
      <c r="P286">
        <v>130</v>
      </c>
      <c r="Q286" s="3">
        <v>761400</v>
      </c>
      <c r="R286" t="s">
        <v>18</v>
      </c>
    </row>
    <row r="287" spans="1:18" x14ac:dyDescent="0.25">
      <c r="A287">
        <v>286</v>
      </c>
      <c r="B287" t="s">
        <v>3835</v>
      </c>
      <c r="C287" t="s">
        <v>2261</v>
      </c>
      <c r="D287" t="s">
        <v>4138</v>
      </c>
      <c r="E287" t="s">
        <v>501</v>
      </c>
      <c r="F287" t="s">
        <v>4195</v>
      </c>
      <c r="G287" t="s">
        <v>112</v>
      </c>
      <c r="H287" t="s">
        <v>1598</v>
      </c>
      <c r="I287">
        <v>291</v>
      </c>
      <c r="J287">
        <v>2023</v>
      </c>
      <c r="K287" t="s">
        <v>2262</v>
      </c>
      <c r="L287" t="s">
        <v>2263</v>
      </c>
      <c r="M287" s="1">
        <v>45021</v>
      </c>
      <c r="N287" t="s">
        <v>32</v>
      </c>
      <c r="O287" s="1">
        <v>46372</v>
      </c>
      <c r="P287">
        <v>130</v>
      </c>
      <c r="Q287" s="3">
        <v>761400</v>
      </c>
      <c r="R287" t="s">
        <v>18</v>
      </c>
    </row>
    <row r="288" spans="1:18" x14ac:dyDescent="0.25">
      <c r="A288">
        <v>287</v>
      </c>
      <c r="B288" t="s">
        <v>3836</v>
      </c>
      <c r="C288" t="s">
        <v>2264</v>
      </c>
      <c r="D288" t="s">
        <v>4138</v>
      </c>
      <c r="E288" t="s">
        <v>1033</v>
      </c>
      <c r="F288" t="s">
        <v>4195</v>
      </c>
      <c r="G288" t="s">
        <v>112</v>
      </c>
      <c r="H288" t="s">
        <v>1598</v>
      </c>
      <c r="I288">
        <v>291</v>
      </c>
      <c r="J288">
        <v>2023</v>
      </c>
      <c r="K288" t="s">
        <v>2265</v>
      </c>
      <c r="L288" t="s">
        <v>2266</v>
      </c>
      <c r="M288" s="1">
        <v>45021</v>
      </c>
      <c r="N288" t="s">
        <v>32</v>
      </c>
      <c r="O288" s="1">
        <v>46372</v>
      </c>
      <c r="P288">
        <v>130</v>
      </c>
      <c r="Q288" s="3">
        <v>761400</v>
      </c>
      <c r="R288" t="s">
        <v>18</v>
      </c>
    </row>
    <row r="289" spans="1:18" x14ac:dyDescent="0.25">
      <c r="A289">
        <v>288</v>
      </c>
      <c r="B289" t="s">
        <v>3837</v>
      </c>
      <c r="C289" t="s">
        <v>2267</v>
      </c>
      <c r="D289" t="s">
        <v>4138</v>
      </c>
      <c r="E289" t="s">
        <v>2268</v>
      </c>
      <c r="F289" t="s">
        <v>4195</v>
      </c>
      <c r="G289" t="s">
        <v>112</v>
      </c>
      <c r="H289" t="s">
        <v>1598</v>
      </c>
      <c r="I289">
        <v>291</v>
      </c>
      <c r="J289">
        <v>2023</v>
      </c>
      <c r="K289" t="s">
        <v>2269</v>
      </c>
      <c r="L289" t="s">
        <v>2270</v>
      </c>
      <c r="M289" s="1">
        <v>45021</v>
      </c>
      <c r="N289" t="s">
        <v>32</v>
      </c>
      <c r="O289" s="1">
        <v>46372</v>
      </c>
      <c r="P289">
        <v>130</v>
      </c>
      <c r="Q289" s="3">
        <v>761400</v>
      </c>
      <c r="R289" t="s">
        <v>18</v>
      </c>
    </row>
    <row r="290" spans="1:18" x14ac:dyDescent="0.25">
      <c r="A290">
        <v>289</v>
      </c>
      <c r="B290" t="s">
        <v>3861</v>
      </c>
      <c r="C290" t="s">
        <v>2340</v>
      </c>
      <c r="D290" t="s">
        <v>4126</v>
      </c>
      <c r="E290" t="s">
        <v>1209</v>
      </c>
      <c r="F290" t="s">
        <v>4195</v>
      </c>
      <c r="G290" t="s">
        <v>112</v>
      </c>
      <c r="H290" t="s">
        <v>1598</v>
      </c>
      <c r="I290">
        <v>291</v>
      </c>
      <c r="J290">
        <v>2023</v>
      </c>
      <c r="K290" t="s">
        <v>2341</v>
      </c>
      <c r="L290" t="s">
        <v>2342</v>
      </c>
      <c r="M290" s="1">
        <v>45021</v>
      </c>
      <c r="N290" t="s">
        <v>32</v>
      </c>
      <c r="O290" s="1">
        <v>46372</v>
      </c>
      <c r="P290">
        <v>130</v>
      </c>
      <c r="Q290" s="3">
        <v>761400</v>
      </c>
      <c r="R290" t="s">
        <v>18</v>
      </c>
    </row>
    <row r="291" spans="1:18" x14ac:dyDescent="0.25">
      <c r="A291">
        <v>290</v>
      </c>
      <c r="B291" t="s">
        <v>3863</v>
      </c>
      <c r="C291" t="s">
        <v>2346</v>
      </c>
      <c r="D291" t="s">
        <v>4126</v>
      </c>
      <c r="E291" t="s">
        <v>1107</v>
      </c>
      <c r="F291" t="s">
        <v>4195</v>
      </c>
      <c r="G291" t="s">
        <v>112</v>
      </c>
      <c r="H291" t="s">
        <v>1598</v>
      </c>
      <c r="I291">
        <v>291</v>
      </c>
      <c r="J291">
        <v>2023</v>
      </c>
      <c r="K291" t="s">
        <v>2347</v>
      </c>
      <c r="L291" t="s">
        <v>2348</v>
      </c>
      <c r="M291" s="1">
        <v>45021</v>
      </c>
      <c r="N291" t="s">
        <v>32</v>
      </c>
      <c r="O291" s="1">
        <v>46372</v>
      </c>
      <c r="P291">
        <v>130</v>
      </c>
      <c r="Q291" s="3">
        <v>761400</v>
      </c>
      <c r="R291" t="s">
        <v>18</v>
      </c>
    </row>
    <row r="292" spans="1:18" x14ac:dyDescent="0.25">
      <c r="A292">
        <v>291</v>
      </c>
      <c r="B292" t="s">
        <v>3864</v>
      </c>
      <c r="C292" t="s">
        <v>2349</v>
      </c>
      <c r="D292" t="s">
        <v>4126</v>
      </c>
      <c r="E292" t="s">
        <v>120</v>
      </c>
      <c r="F292" t="s">
        <v>4195</v>
      </c>
      <c r="G292" t="s">
        <v>112</v>
      </c>
      <c r="H292" t="s">
        <v>1598</v>
      </c>
      <c r="I292">
        <v>291</v>
      </c>
      <c r="J292">
        <v>2023</v>
      </c>
      <c r="K292" t="s">
        <v>2350</v>
      </c>
      <c r="L292" t="s">
        <v>2351</v>
      </c>
      <c r="M292" s="1">
        <v>45021</v>
      </c>
      <c r="N292" t="s">
        <v>32</v>
      </c>
      <c r="O292" s="1">
        <v>46372</v>
      </c>
      <c r="P292">
        <v>130</v>
      </c>
      <c r="Q292" s="3">
        <v>761400</v>
      </c>
      <c r="R292" t="s">
        <v>18</v>
      </c>
    </row>
    <row r="293" spans="1:18" x14ac:dyDescent="0.25">
      <c r="A293">
        <v>292</v>
      </c>
      <c r="B293" t="s">
        <v>3865</v>
      </c>
      <c r="C293" t="s">
        <v>2352</v>
      </c>
      <c r="D293" t="s">
        <v>4126</v>
      </c>
      <c r="E293" t="s">
        <v>120</v>
      </c>
      <c r="F293" t="s">
        <v>4195</v>
      </c>
      <c r="G293" t="s">
        <v>112</v>
      </c>
      <c r="H293" t="s">
        <v>1598</v>
      </c>
      <c r="I293">
        <v>291</v>
      </c>
      <c r="J293">
        <v>2023</v>
      </c>
      <c r="K293" t="s">
        <v>2353</v>
      </c>
      <c r="L293" t="s">
        <v>2354</v>
      </c>
      <c r="M293" s="1">
        <v>45021</v>
      </c>
      <c r="N293" t="s">
        <v>32</v>
      </c>
      <c r="O293" s="1">
        <v>46372</v>
      </c>
      <c r="P293">
        <v>130</v>
      </c>
      <c r="Q293" s="3">
        <v>761400</v>
      </c>
      <c r="R293" t="s">
        <v>18</v>
      </c>
    </row>
    <row r="294" spans="1:18" x14ac:dyDescent="0.25">
      <c r="A294">
        <v>293</v>
      </c>
      <c r="B294" t="s">
        <v>3866</v>
      </c>
      <c r="C294" t="s">
        <v>2355</v>
      </c>
      <c r="D294" t="s">
        <v>4126</v>
      </c>
      <c r="E294" t="s">
        <v>2133</v>
      </c>
      <c r="F294" t="s">
        <v>4195</v>
      </c>
      <c r="G294" t="s">
        <v>112</v>
      </c>
      <c r="H294" t="s">
        <v>1598</v>
      </c>
      <c r="I294">
        <v>291</v>
      </c>
      <c r="J294">
        <v>2023</v>
      </c>
      <c r="K294" t="s">
        <v>2356</v>
      </c>
      <c r="L294" t="s">
        <v>2357</v>
      </c>
      <c r="M294" s="1">
        <v>45021</v>
      </c>
      <c r="N294" t="s">
        <v>32</v>
      </c>
      <c r="O294" s="1">
        <v>46372</v>
      </c>
      <c r="P294">
        <v>130</v>
      </c>
      <c r="Q294" s="3">
        <v>761400</v>
      </c>
      <c r="R294" t="s">
        <v>18</v>
      </c>
    </row>
    <row r="295" spans="1:18" x14ac:dyDescent="0.25">
      <c r="A295">
        <v>294</v>
      </c>
      <c r="B295" t="s">
        <v>3867</v>
      </c>
      <c r="C295" t="s">
        <v>2358</v>
      </c>
      <c r="D295" t="s">
        <v>4126</v>
      </c>
      <c r="E295" t="s">
        <v>1163</v>
      </c>
      <c r="F295" t="s">
        <v>4195</v>
      </c>
      <c r="G295" t="s">
        <v>112</v>
      </c>
      <c r="H295" t="s">
        <v>1598</v>
      </c>
      <c r="I295">
        <v>291</v>
      </c>
      <c r="J295">
        <v>2023</v>
      </c>
      <c r="K295" t="s">
        <v>2359</v>
      </c>
      <c r="L295" t="s">
        <v>2360</v>
      </c>
      <c r="M295" s="1">
        <v>45021</v>
      </c>
      <c r="N295" t="s">
        <v>32</v>
      </c>
      <c r="O295" s="1">
        <v>46372</v>
      </c>
      <c r="P295">
        <v>130</v>
      </c>
      <c r="Q295" s="3">
        <v>761400</v>
      </c>
      <c r="R295" t="s">
        <v>18</v>
      </c>
    </row>
    <row r="296" spans="1:18" x14ac:dyDescent="0.25">
      <c r="A296">
        <v>295</v>
      </c>
      <c r="B296" t="s">
        <v>3868</v>
      </c>
      <c r="C296" t="s">
        <v>2361</v>
      </c>
      <c r="D296" t="s">
        <v>4126</v>
      </c>
      <c r="E296" t="s">
        <v>1163</v>
      </c>
      <c r="F296" t="s">
        <v>4195</v>
      </c>
      <c r="G296" t="s">
        <v>112</v>
      </c>
      <c r="H296" t="s">
        <v>1598</v>
      </c>
      <c r="I296">
        <v>291</v>
      </c>
      <c r="J296">
        <v>2023</v>
      </c>
      <c r="K296" t="s">
        <v>2362</v>
      </c>
      <c r="L296" t="s">
        <v>2363</v>
      </c>
      <c r="M296" s="1">
        <v>45021</v>
      </c>
      <c r="N296" t="s">
        <v>32</v>
      </c>
      <c r="O296" s="1">
        <v>46372</v>
      </c>
      <c r="P296">
        <v>130</v>
      </c>
      <c r="Q296" s="3">
        <v>761400</v>
      </c>
      <c r="R296" t="s">
        <v>18</v>
      </c>
    </row>
    <row r="297" spans="1:18" x14ac:dyDescent="0.25">
      <c r="A297">
        <v>296</v>
      </c>
      <c r="B297" t="s">
        <v>3879</v>
      </c>
      <c r="C297" t="s">
        <v>2394</v>
      </c>
      <c r="D297" t="s">
        <v>4126</v>
      </c>
      <c r="E297" t="s">
        <v>756</v>
      </c>
      <c r="F297" t="s">
        <v>4195</v>
      </c>
      <c r="G297" t="s">
        <v>112</v>
      </c>
      <c r="H297" t="s">
        <v>1598</v>
      </c>
      <c r="I297">
        <v>291</v>
      </c>
      <c r="J297">
        <v>2023</v>
      </c>
      <c r="K297" t="s">
        <v>2395</v>
      </c>
      <c r="L297" t="s">
        <v>2396</v>
      </c>
      <c r="M297" s="1">
        <v>45021</v>
      </c>
      <c r="N297" t="s">
        <v>32</v>
      </c>
      <c r="O297" s="1">
        <v>46372</v>
      </c>
      <c r="P297">
        <v>130</v>
      </c>
      <c r="Q297" s="3">
        <v>761400</v>
      </c>
      <c r="R297" t="s">
        <v>18</v>
      </c>
    </row>
    <row r="298" spans="1:18" x14ac:dyDescent="0.25">
      <c r="A298">
        <v>297</v>
      </c>
      <c r="B298" t="s">
        <v>3838</v>
      </c>
      <c r="C298" t="s">
        <v>2271</v>
      </c>
      <c r="D298" t="s">
        <v>4133</v>
      </c>
      <c r="E298" t="s">
        <v>898</v>
      </c>
      <c r="F298" t="s">
        <v>4195</v>
      </c>
      <c r="G298" t="s">
        <v>112</v>
      </c>
      <c r="H298" t="s">
        <v>1598</v>
      </c>
      <c r="I298">
        <v>291</v>
      </c>
      <c r="J298">
        <v>2023</v>
      </c>
      <c r="K298" t="s">
        <v>2272</v>
      </c>
      <c r="L298" t="s">
        <v>2273</v>
      </c>
      <c r="M298" s="1">
        <v>45021</v>
      </c>
      <c r="N298" t="s">
        <v>32</v>
      </c>
      <c r="O298" s="1">
        <v>46372</v>
      </c>
      <c r="P298">
        <v>130</v>
      </c>
      <c r="Q298" s="3">
        <v>761400</v>
      </c>
      <c r="R298" t="s">
        <v>18</v>
      </c>
    </row>
    <row r="299" spans="1:18" x14ac:dyDescent="0.25">
      <c r="A299">
        <v>298</v>
      </c>
      <c r="B299" t="s">
        <v>3839</v>
      </c>
      <c r="C299" t="s">
        <v>2274</v>
      </c>
      <c r="D299" t="s">
        <v>4133</v>
      </c>
      <c r="E299" t="s">
        <v>1925</v>
      </c>
      <c r="F299" t="s">
        <v>4195</v>
      </c>
      <c r="G299" t="s">
        <v>112</v>
      </c>
      <c r="H299" t="s">
        <v>1598</v>
      </c>
      <c r="I299">
        <v>291</v>
      </c>
      <c r="J299">
        <v>2023</v>
      </c>
      <c r="K299" t="s">
        <v>2275</v>
      </c>
      <c r="L299" t="s">
        <v>2276</v>
      </c>
      <c r="M299" s="1">
        <v>45021</v>
      </c>
      <c r="N299" t="s">
        <v>32</v>
      </c>
      <c r="O299" s="1">
        <v>46372</v>
      </c>
      <c r="P299">
        <v>130</v>
      </c>
      <c r="Q299" s="3">
        <v>761400</v>
      </c>
      <c r="R299" t="s">
        <v>18</v>
      </c>
    </row>
    <row r="300" spans="1:18" x14ac:dyDescent="0.25">
      <c r="A300">
        <v>299</v>
      </c>
      <c r="B300" t="s">
        <v>3840</v>
      </c>
      <c r="C300" t="s">
        <v>2277</v>
      </c>
      <c r="D300" t="s">
        <v>4133</v>
      </c>
      <c r="E300" t="s">
        <v>1925</v>
      </c>
      <c r="F300" t="s">
        <v>4195</v>
      </c>
      <c r="G300" t="s">
        <v>112</v>
      </c>
      <c r="H300" t="s">
        <v>1598</v>
      </c>
      <c r="I300">
        <v>291</v>
      </c>
      <c r="J300">
        <v>2023</v>
      </c>
      <c r="K300" t="s">
        <v>2278</v>
      </c>
      <c r="L300" t="s">
        <v>2279</v>
      </c>
      <c r="M300" s="1">
        <v>45021</v>
      </c>
      <c r="N300" t="s">
        <v>32</v>
      </c>
      <c r="O300" s="1">
        <v>46372</v>
      </c>
      <c r="P300">
        <v>130</v>
      </c>
      <c r="Q300" s="3">
        <v>761400</v>
      </c>
      <c r="R300" t="s">
        <v>18</v>
      </c>
    </row>
    <row r="301" spans="1:18" x14ac:dyDescent="0.25">
      <c r="A301">
        <v>300</v>
      </c>
      <c r="B301" t="s">
        <v>3841</v>
      </c>
      <c r="C301" t="s">
        <v>2280</v>
      </c>
      <c r="D301" t="s">
        <v>4133</v>
      </c>
      <c r="E301" t="s">
        <v>1069</v>
      </c>
      <c r="F301" t="s">
        <v>4195</v>
      </c>
      <c r="G301" t="s">
        <v>112</v>
      </c>
      <c r="H301" t="s">
        <v>1598</v>
      </c>
      <c r="I301">
        <v>291</v>
      </c>
      <c r="J301">
        <v>2023</v>
      </c>
      <c r="K301" t="s">
        <v>2281</v>
      </c>
      <c r="L301" t="s">
        <v>2282</v>
      </c>
      <c r="M301" s="1">
        <v>45021</v>
      </c>
      <c r="N301" t="s">
        <v>32</v>
      </c>
      <c r="O301" s="1">
        <v>46372</v>
      </c>
      <c r="P301">
        <v>130</v>
      </c>
      <c r="Q301" s="3">
        <v>761400</v>
      </c>
      <c r="R301" t="s">
        <v>18</v>
      </c>
    </row>
    <row r="302" spans="1:18" x14ac:dyDescent="0.25">
      <c r="A302">
        <v>301</v>
      </c>
      <c r="B302" t="s">
        <v>3842</v>
      </c>
      <c r="C302" t="s">
        <v>2283</v>
      </c>
      <c r="D302" t="s">
        <v>4133</v>
      </c>
      <c r="E302" t="s">
        <v>361</v>
      </c>
      <c r="F302" t="s">
        <v>4195</v>
      </c>
      <c r="G302" t="s">
        <v>112</v>
      </c>
      <c r="H302" t="s">
        <v>1598</v>
      </c>
      <c r="I302">
        <v>291</v>
      </c>
      <c r="J302">
        <v>2023</v>
      </c>
      <c r="K302" t="s">
        <v>2284</v>
      </c>
      <c r="L302" t="s">
        <v>2285</v>
      </c>
      <c r="M302" s="1">
        <v>45021</v>
      </c>
      <c r="N302" t="s">
        <v>32</v>
      </c>
      <c r="O302" s="1">
        <v>46372</v>
      </c>
      <c r="P302">
        <v>130</v>
      </c>
      <c r="Q302" s="3">
        <v>761400</v>
      </c>
      <c r="R302" t="s">
        <v>18</v>
      </c>
    </row>
    <row r="303" spans="1:18" x14ac:dyDescent="0.25">
      <c r="A303">
        <v>302</v>
      </c>
      <c r="B303" t="s">
        <v>3598</v>
      </c>
      <c r="C303" t="s">
        <v>1526</v>
      </c>
      <c r="D303" t="s">
        <v>4145</v>
      </c>
      <c r="E303" t="s">
        <v>290</v>
      </c>
      <c r="F303" t="s">
        <v>277</v>
      </c>
      <c r="G303" t="s">
        <v>1217</v>
      </c>
      <c r="H303" t="s">
        <v>1527</v>
      </c>
      <c r="I303">
        <v>3198</v>
      </c>
      <c r="J303">
        <v>2021</v>
      </c>
      <c r="K303" t="s">
        <v>1528</v>
      </c>
      <c r="L303" t="s">
        <v>1529</v>
      </c>
      <c r="M303" s="1">
        <v>44195</v>
      </c>
      <c r="N303" t="s">
        <v>32</v>
      </c>
      <c r="O303" s="1">
        <v>46372</v>
      </c>
      <c r="P303">
        <v>231</v>
      </c>
      <c r="Q303" s="3">
        <v>1110300</v>
      </c>
      <c r="R303" t="s">
        <v>18</v>
      </c>
    </row>
    <row r="304" spans="1:18" x14ac:dyDescent="0.25">
      <c r="A304">
        <v>303</v>
      </c>
      <c r="B304" t="s">
        <v>3819</v>
      </c>
      <c r="C304" t="s">
        <v>2213</v>
      </c>
      <c r="D304" t="s">
        <v>4134</v>
      </c>
      <c r="E304" t="s">
        <v>135</v>
      </c>
      <c r="F304" t="s">
        <v>4195</v>
      </c>
      <c r="G304" t="s">
        <v>112</v>
      </c>
      <c r="H304" t="s">
        <v>1598</v>
      </c>
      <c r="I304">
        <v>291</v>
      </c>
      <c r="J304">
        <v>2023</v>
      </c>
      <c r="K304" t="s">
        <v>2214</v>
      </c>
      <c r="L304" t="s">
        <v>2215</v>
      </c>
      <c r="M304" s="1">
        <v>45021</v>
      </c>
      <c r="N304" t="s">
        <v>32</v>
      </c>
      <c r="O304" s="1">
        <v>46372</v>
      </c>
      <c r="P304">
        <v>130</v>
      </c>
      <c r="Q304" s="3">
        <v>761400</v>
      </c>
      <c r="R304" t="s">
        <v>18</v>
      </c>
    </row>
    <row r="305" spans="1:18" x14ac:dyDescent="0.25">
      <c r="A305">
        <v>304</v>
      </c>
      <c r="B305" t="s">
        <v>3820</v>
      </c>
      <c r="C305" t="s">
        <v>2216</v>
      </c>
      <c r="D305" t="s">
        <v>4134</v>
      </c>
      <c r="E305" t="s">
        <v>135</v>
      </c>
      <c r="F305" t="s">
        <v>4195</v>
      </c>
      <c r="G305" t="s">
        <v>112</v>
      </c>
      <c r="H305" t="s">
        <v>1598</v>
      </c>
      <c r="I305">
        <v>291</v>
      </c>
      <c r="J305">
        <v>2023</v>
      </c>
      <c r="K305" t="s">
        <v>2217</v>
      </c>
      <c r="L305" t="s">
        <v>2218</v>
      </c>
      <c r="M305" s="1">
        <v>45021</v>
      </c>
      <c r="N305" t="s">
        <v>32</v>
      </c>
      <c r="O305" s="1">
        <v>46372</v>
      </c>
      <c r="P305">
        <v>130</v>
      </c>
      <c r="Q305" s="3">
        <v>761400</v>
      </c>
      <c r="R305" t="s">
        <v>18</v>
      </c>
    </row>
    <row r="306" spans="1:18" x14ac:dyDescent="0.25">
      <c r="A306">
        <v>305</v>
      </c>
      <c r="B306" t="s">
        <v>3821</v>
      </c>
      <c r="C306" t="s">
        <v>2219</v>
      </c>
      <c r="D306" t="s">
        <v>4134</v>
      </c>
      <c r="E306" t="s">
        <v>135</v>
      </c>
      <c r="F306" t="s">
        <v>4195</v>
      </c>
      <c r="G306" t="s">
        <v>112</v>
      </c>
      <c r="H306" t="s">
        <v>1598</v>
      </c>
      <c r="I306">
        <v>291</v>
      </c>
      <c r="J306">
        <v>2023</v>
      </c>
      <c r="K306" t="s">
        <v>2220</v>
      </c>
      <c r="L306" t="s">
        <v>2221</v>
      </c>
      <c r="M306" s="1">
        <v>45021</v>
      </c>
      <c r="N306" t="s">
        <v>32</v>
      </c>
      <c r="O306" s="1">
        <v>46372</v>
      </c>
      <c r="P306">
        <v>130</v>
      </c>
      <c r="Q306" s="3">
        <v>761400</v>
      </c>
      <c r="R306" t="s">
        <v>18</v>
      </c>
    </row>
    <row r="307" spans="1:18" x14ac:dyDescent="0.25">
      <c r="A307">
        <v>306</v>
      </c>
      <c r="B307" t="s">
        <v>3822</v>
      </c>
      <c r="C307" t="s">
        <v>2222</v>
      </c>
      <c r="D307" t="s">
        <v>4134</v>
      </c>
      <c r="E307" t="s">
        <v>135</v>
      </c>
      <c r="F307" t="s">
        <v>4195</v>
      </c>
      <c r="G307" t="s">
        <v>112</v>
      </c>
      <c r="H307" t="s">
        <v>1598</v>
      </c>
      <c r="I307">
        <v>291</v>
      </c>
      <c r="J307">
        <v>2023</v>
      </c>
      <c r="K307" t="s">
        <v>2223</v>
      </c>
      <c r="L307" t="s">
        <v>2224</v>
      </c>
      <c r="M307" s="1">
        <v>45021</v>
      </c>
      <c r="N307" t="s">
        <v>32</v>
      </c>
      <c r="O307" s="1">
        <v>46372</v>
      </c>
      <c r="P307">
        <v>130</v>
      </c>
      <c r="Q307" s="3">
        <v>761400</v>
      </c>
      <c r="R307" t="s">
        <v>18</v>
      </c>
    </row>
    <row r="308" spans="1:18" x14ac:dyDescent="0.25">
      <c r="A308">
        <v>307</v>
      </c>
      <c r="B308" t="s">
        <v>3823</v>
      </c>
      <c r="C308" t="s">
        <v>2225</v>
      </c>
      <c r="D308" t="s">
        <v>4134</v>
      </c>
      <c r="E308" t="s">
        <v>135</v>
      </c>
      <c r="F308" t="s">
        <v>4195</v>
      </c>
      <c r="G308" t="s">
        <v>112</v>
      </c>
      <c r="H308" t="s">
        <v>1598</v>
      </c>
      <c r="I308">
        <v>291</v>
      </c>
      <c r="J308">
        <v>2023</v>
      </c>
      <c r="K308" t="s">
        <v>2226</v>
      </c>
      <c r="L308" t="s">
        <v>2227</v>
      </c>
      <c r="M308" s="1">
        <v>45021</v>
      </c>
      <c r="N308" t="s">
        <v>32</v>
      </c>
      <c r="O308" s="1">
        <v>46372</v>
      </c>
      <c r="P308">
        <v>130</v>
      </c>
      <c r="Q308" s="3">
        <v>761400</v>
      </c>
      <c r="R308" t="s">
        <v>18</v>
      </c>
    </row>
    <row r="309" spans="1:18" x14ac:dyDescent="0.25">
      <c r="A309">
        <v>308</v>
      </c>
      <c r="B309" t="s">
        <v>3824</v>
      </c>
      <c r="C309" t="s">
        <v>2228</v>
      </c>
      <c r="D309" t="s">
        <v>4134</v>
      </c>
      <c r="E309" t="s">
        <v>135</v>
      </c>
      <c r="F309" t="s">
        <v>4195</v>
      </c>
      <c r="G309" t="s">
        <v>112</v>
      </c>
      <c r="H309" t="s">
        <v>1598</v>
      </c>
      <c r="I309">
        <v>291</v>
      </c>
      <c r="J309">
        <v>2023</v>
      </c>
      <c r="K309" t="s">
        <v>2229</v>
      </c>
      <c r="L309" t="s">
        <v>2230</v>
      </c>
      <c r="M309" s="1">
        <v>45021</v>
      </c>
      <c r="N309" t="s">
        <v>32</v>
      </c>
      <c r="O309" s="1">
        <v>46372</v>
      </c>
      <c r="P309">
        <v>130</v>
      </c>
      <c r="Q309" s="3">
        <v>761400</v>
      </c>
      <c r="R309" t="s">
        <v>18</v>
      </c>
    </row>
    <row r="310" spans="1:18" x14ac:dyDescent="0.25">
      <c r="A310">
        <v>309</v>
      </c>
      <c r="B310" t="s">
        <v>3825</v>
      </c>
      <c r="C310" t="s">
        <v>2231</v>
      </c>
      <c r="D310" t="s">
        <v>4134</v>
      </c>
      <c r="E310" t="s">
        <v>135</v>
      </c>
      <c r="F310" t="s">
        <v>4195</v>
      </c>
      <c r="G310" t="s">
        <v>112</v>
      </c>
      <c r="H310" t="s">
        <v>1598</v>
      </c>
      <c r="I310">
        <v>291</v>
      </c>
      <c r="J310">
        <v>2023</v>
      </c>
      <c r="K310" t="s">
        <v>2232</v>
      </c>
      <c r="L310" t="s">
        <v>2233</v>
      </c>
      <c r="M310" s="1">
        <v>45021</v>
      </c>
      <c r="N310" t="s">
        <v>32</v>
      </c>
      <c r="O310" s="1">
        <v>46372</v>
      </c>
      <c r="P310">
        <v>130</v>
      </c>
      <c r="Q310" s="3">
        <v>761400</v>
      </c>
      <c r="R310" t="s">
        <v>18</v>
      </c>
    </row>
    <row r="311" spans="1:18" x14ac:dyDescent="0.25">
      <c r="A311">
        <v>310</v>
      </c>
      <c r="B311" t="s">
        <v>3826</v>
      </c>
      <c r="C311" t="s">
        <v>2234</v>
      </c>
      <c r="D311" t="s">
        <v>4134</v>
      </c>
      <c r="E311" t="s">
        <v>135</v>
      </c>
      <c r="F311" t="s">
        <v>4195</v>
      </c>
      <c r="G311" t="s">
        <v>112</v>
      </c>
      <c r="H311" t="s">
        <v>1598</v>
      </c>
      <c r="I311">
        <v>291</v>
      </c>
      <c r="J311">
        <v>2023</v>
      </c>
      <c r="K311" t="s">
        <v>2235</v>
      </c>
      <c r="L311" t="s">
        <v>2236</v>
      </c>
      <c r="M311" s="1">
        <v>45021</v>
      </c>
      <c r="N311" t="s">
        <v>32</v>
      </c>
      <c r="O311" s="1">
        <v>46372</v>
      </c>
      <c r="P311">
        <v>130</v>
      </c>
      <c r="Q311" s="3">
        <v>761400</v>
      </c>
      <c r="R311" t="s">
        <v>18</v>
      </c>
    </row>
    <row r="312" spans="1:18" x14ac:dyDescent="0.25">
      <c r="A312">
        <v>311</v>
      </c>
      <c r="B312" t="s">
        <v>3827</v>
      </c>
      <c r="C312" t="s">
        <v>2237</v>
      </c>
      <c r="D312" t="s">
        <v>4134</v>
      </c>
      <c r="E312" t="s">
        <v>135</v>
      </c>
      <c r="F312" t="s">
        <v>4195</v>
      </c>
      <c r="G312" t="s">
        <v>112</v>
      </c>
      <c r="H312" t="s">
        <v>1598</v>
      </c>
      <c r="I312">
        <v>291</v>
      </c>
      <c r="J312">
        <v>2023</v>
      </c>
      <c r="K312" t="s">
        <v>2238</v>
      </c>
      <c r="L312" t="s">
        <v>2239</v>
      </c>
      <c r="M312" s="1">
        <v>45021</v>
      </c>
      <c r="N312" t="s">
        <v>32</v>
      </c>
      <c r="O312" s="1">
        <v>46372</v>
      </c>
      <c r="P312">
        <v>130</v>
      </c>
      <c r="Q312" s="3">
        <v>761400</v>
      </c>
      <c r="R312" t="s">
        <v>18</v>
      </c>
    </row>
    <row r="313" spans="1:18" x14ac:dyDescent="0.25">
      <c r="A313">
        <v>312</v>
      </c>
      <c r="B313" t="s">
        <v>3828</v>
      </c>
      <c r="C313" t="s">
        <v>2240</v>
      </c>
      <c r="D313" t="s">
        <v>4134</v>
      </c>
      <c r="E313" t="s">
        <v>135</v>
      </c>
      <c r="F313" t="s">
        <v>4195</v>
      </c>
      <c r="G313" t="s">
        <v>112</v>
      </c>
      <c r="H313" t="s">
        <v>1598</v>
      </c>
      <c r="I313">
        <v>291</v>
      </c>
      <c r="J313">
        <v>2023</v>
      </c>
      <c r="K313" t="s">
        <v>2241</v>
      </c>
      <c r="L313" t="s">
        <v>2242</v>
      </c>
      <c r="M313" s="1">
        <v>45021</v>
      </c>
      <c r="N313" t="s">
        <v>32</v>
      </c>
      <c r="O313" s="1">
        <v>46372</v>
      </c>
      <c r="P313">
        <v>130</v>
      </c>
      <c r="Q313" s="3">
        <v>761400</v>
      </c>
      <c r="R313" t="s">
        <v>18</v>
      </c>
    </row>
    <row r="314" spans="1:18" x14ac:dyDescent="0.25">
      <c r="A314">
        <v>313</v>
      </c>
      <c r="B314" t="s">
        <v>3829</v>
      </c>
      <c r="C314" t="s">
        <v>2243</v>
      </c>
      <c r="D314" t="s">
        <v>4134</v>
      </c>
      <c r="E314" t="s">
        <v>135</v>
      </c>
      <c r="F314" t="s">
        <v>4195</v>
      </c>
      <c r="G314" t="s">
        <v>112</v>
      </c>
      <c r="H314" t="s">
        <v>1598</v>
      </c>
      <c r="I314">
        <v>291</v>
      </c>
      <c r="J314">
        <v>2023</v>
      </c>
      <c r="K314" t="s">
        <v>2244</v>
      </c>
      <c r="L314" t="s">
        <v>2245</v>
      </c>
      <c r="M314" s="1">
        <v>45021</v>
      </c>
      <c r="N314" t="s">
        <v>32</v>
      </c>
      <c r="O314" s="1">
        <v>46372</v>
      </c>
      <c r="P314">
        <v>130</v>
      </c>
      <c r="Q314" s="3">
        <v>761400</v>
      </c>
      <c r="R314" t="s">
        <v>18</v>
      </c>
    </row>
    <row r="315" spans="1:18" x14ac:dyDescent="0.25">
      <c r="A315">
        <v>314</v>
      </c>
      <c r="B315" t="s">
        <v>3830</v>
      </c>
      <c r="C315" t="s">
        <v>2246</v>
      </c>
      <c r="D315" t="s">
        <v>4134</v>
      </c>
      <c r="E315" t="s">
        <v>135</v>
      </c>
      <c r="F315" t="s">
        <v>4195</v>
      </c>
      <c r="G315" t="s">
        <v>112</v>
      </c>
      <c r="H315" t="s">
        <v>1598</v>
      </c>
      <c r="I315">
        <v>291</v>
      </c>
      <c r="J315">
        <v>2023</v>
      </c>
      <c r="K315" t="s">
        <v>2247</v>
      </c>
      <c r="L315" t="s">
        <v>2248</v>
      </c>
      <c r="M315" s="1">
        <v>45021</v>
      </c>
      <c r="N315" t="s">
        <v>32</v>
      </c>
      <c r="O315" s="1">
        <v>46372</v>
      </c>
      <c r="P315">
        <v>130</v>
      </c>
      <c r="Q315" s="3">
        <v>761400</v>
      </c>
      <c r="R315" t="s">
        <v>18</v>
      </c>
    </row>
    <row r="316" spans="1:18" x14ac:dyDescent="0.25">
      <c r="A316">
        <v>315</v>
      </c>
      <c r="B316" t="s">
        <v>3831</v>
      </c>
      <c r="C316" t="s">
        <v>2249</v>
      </c>
      <c r="D316" t="s">
        <v>4134</v>
      </c>
      <c r="E316" t="s">
        <v>135</v>
      </c>
      <c r="F316" t="s">
        <v>4195</v>
      </c>
      <c r="G316" t="s">
        <v>112</v>
      </c>
      <c r="H316" t="s">
        <v>1598</v>
      </c>
      <c r="I316">
        <v>291</v>
      </c>
      <c r="J316">
        <v>2023</v>
      </c>
      <c r="K316" t="s">
        <v>2250</v>
      </c>
      <c r="L316" t="s">
        <v>2251</v>
      </c>
      <c r="M316" s="1">
        <v>45021</v>
      </c>
      <c r="N316" t="s">
        <v>32</v>
      </c>
      <c r="O316" s="1">
        <v>46372</v>
      </c>
      <c r="P316">
        <v>130</v>
      </c>
      <c r="Q316" s="3">
        <v>761400</v>
      </c>
      <c r="R316" t="s">
        <v>18</v>
      </c>
    </row>
    <row r="317" spans="1:18" x14ac:dyDescent="0.25">
      <c r="A317">
        <v>316</v>
      </c>
      <c r="B317" t="s">
        <v>3832</v>
      </c>
      <c r="C317" t="s">
        <v>2252</v>
      </c>
      <c r="D317" t="s">
        <v>4134</v>
      </c>
      <c r="E317" t="s">
        <v>135</v>
      </c>
      <c r="F317" t="s">
        <v>4195</v>
      </c>
      <c r="G317" t="s">
        <v>112</v>
      </c>
      <c r="H317" t="s">
        <v>1598</v>
      </c>
      <c r="I317">
        <v>291</v>
      </c>
      <c r="J317">
        <v>2023</v>
      </c>
      <c r="K317" t="s">
        <v>2253</v>
      </c>
      <c r="L317" t="s">
        <v>2254</v>
      </c>
      <c r="M317" s="1">
        <v>45021</v>
      </c>
      <c r="N317" t="s">
        <v>23</v>
      </c>
      <c r="O317" s="1">
        <v>46372</v>
      </c>
      <c r="P317">
        <v>130</v>
      </c>
      <c r="Q317" s="3">
        <v>761400</v>
      </c>
      <c r="R317" t="s">
        <v>18</v>
      </c>
    </row>
    <row r="318" spans="1:18" x14ac:dyDescent="0.25">
      <c r="A318">
        <v>317</v>
      </c>
      <c r="B318" t="s">
        <v>3833</v>
      </c>
      <c r="C318" t="s">
        <v>2255</v>
      </c>
      <c r="D318" t="s">
        <v>4134</v>
      </c>
      <c r="E318" t="s">
        <v>135</v>
      </c>
      <c r="F318" t="s">
        <v>4195</v>
      </c>
      <c r="G318" t="s">
        <v>112</v>
      </c>
      <c r="H318" t="s">
        <v>1598</v>
      </c>
      <c r="I318">
        <v>291</v>
      </c>
      <c r="J318">
        <v>2023</v>
      </c>
      <c r="K318" t="s">
        <v>2256</v>
      </c>
      <c r="L318" t="s">
        <v>2257</v>
      </c>
      <c r="M318" s="1">
        <v>45021</v>
      </c>
      <c r="N318" t="s">
        <v>32</v>
      </c>
      <c r="O318" s="1">
        <v>46372</v>
      </c>
      <c r="P318">
        <v>130</v>
      </c>
      <c r="Q318" s="3">
        <v>761400</v>
      </c>
      <c r="R318" t="s">
        <v>18</v>
      </c>
    </row>
    <row r="319" spans="1:18" x14ac:dyDescent="0.25">
      <c r="A319">
        <v>318</v>
      </c>
      <c r="B319" t="s">
        <v>3834</v>
      </c>
      <c r="C319" t="s">
        <v>2258</v>
      </c>
      <c r="D319" t="s">
        <v>4134</v>
      </c>
      <c r="E319" t="s">
        <v>135</v>
      </c>
      <c r="F319" t="s">
        <v>4195</v>
      </c>
      <c r="G319" t="s">
        <v>112</v>
      </c>
      <c r="H319" t="s">
        <v>1598</v>
      </c>
      <c r="I319">
        <v>291</v>
      </c>
      <c r="J319">
        <v>2023</v>
      </c>
      <c r="K319" t="s">
        <v>2259</v>
      </c>
      <c r="L319" t="s">
        <v>2260</v>
      </c>
      <c r="M319" s="1">
        <v>45021</v>
      </c>
      <c r="N319" t="s">
        <v>32</v>
      </c>
      <c r="O319" s="1">
        <v>46372</v>
      </c>
      <c r="P319">
        <v>130</v>
      </c>
      <c r="Q319" s="3">
        <v>761400</v>
      </c>
      <c r="R319" t="s">
        <v>18</v>
      </c>
    </row>
    <row r="320" spans="1:18" x14ac:dyDescent="0.25">
      <c r="A320">
        <v>319</v>
      </c>
      <c r="B320" t="s">
        <v>4108</v>
      </c>
      <c r="C320" t="s">
        <v>3115</v>
      </c>
      <c r="D320" t="s">
        <v>4155</v>
      </c>
      <c r="E320" t="s">
        <v>162</v>
      </c>
      <c r="F320" t="s">
        <v>4195</v>
      </c>
      <c r="G320" t="s">
        <v>198</v>
      </c>
      <c r="H320" t="s">
        <v>2803</v>
      </c>
      <c r="I320">
        <v>249</v>
      </c>
      <c r="J320">
        <v>2026</v>
      </c>
      <c r="K320" t="s">
        <v>3116</v>
      </c>
      <c r="L320" t="s">
        <v>3117</v>
      </c>
      <c r="M320" s="1">
        <v>46031</v>
      </c>
      <c r="N320" t="s">
        <v>32</v>
      </c>
      <c r="O320" s="1">
        <v>46372</v>
      </c>
      <c r="P320">
        <v>130</v>
      </c>
      <c r="Q320" s="3">
        <v>761400</v>
      </c>
      <c r="R320" t="s">
        <v>18</v>
      </c>
    </row>
    <row r="321" spans="1:18" x14ac:dyDescent="0.25">
      <c r="A321">
        <v>320</v>
      </c>
      <c r="B321" t="s">
        <v>4107</v>
      </c>
      <c r="C321" t="s">
        <v>3112</v>
      </c>
      <c r="D321" t="s">
        <v>4168</v>
      </c>
      <c r="E321" t="s">
        <v>162</v>
      </c>
      <c r="F321" t="s">
        <v>4195</v>
      </c>
      <c r="G321" t="s">
        <v>198</v>
      </c>
      <c r="H321" t="s">
        <v>2803</v>
      </c>
      <c r="I321">
        <v>249</v>
      </c>
      <c r="J321">
        <v>2026</v>
      </c>
      <c r="K321" t="s">
        <v>3113</v>
      </c>
      <c r="L321" t="s">
        <v>3114</v>
      </c>
      <c r="M321" s="1">
        <v>46031</v>
      </c>
      <c r="N321" t="s">
        <v>32</v>
      </c>
      <c r="O321" s="1">
        <v>46372</v>
      </c>
      <c r="P321">
        <v>130</v>
      </c>
      <c r="Q321" s="3">
        <v>761400</v>
      </c>
      <c r="R321" t="s">
        <v>18</v>
      </c>
    </row>
    <row r="322" spans="1:18" x14ac:dyDescent="0.25">
      <c r="A322">
        <v>321</v>
      </c>
      <c r="B322" t="s">
        <v>3475</v>
      </c>
      <c r="C322" t="s">
        <v>1137</v>
      </c>
      <c r="D322" t="s">
        <v>4130</v>
      </c>
      <c r="E322" t="s">
        <v>494</v>
      </c>
      <c r="F322" t="s">
        <v>277</v>
      </c>
      <c r="G322" t="s">
        <v>242</v>
      </c>
      <c r="H322" t="s">
        <v>1061</v>
      </c>
      <c r="I322">
        <v>1600</v>
      </c>
      <c r="J322">
        <v>2020</v>
      </c>
      <c r="K322" t="s">
        <v>1138</v>
      </c>
      <c r="L322" t="s">
        <v>1139</v>
      </c>
      <c r="M322" s="1">
        <v>43804</v>
      </c>
      <c r="N322" t="s">
        <v>252</v>
      </c>
      <c r="O322" s="1">
        <v>46373</v>
      </c>
      <c r="P322">
        <v>310</v>
      </c>
      <c r="Q322" s="3">
        <v>888400</v>
      </c>
      <c r="R322" t="s">
        <v>18</v>
      </c>
    </row>
    <row r="323" spans="1:18" x14ac:dyDescent="0.25">
      <c r="A323">
        <v>322</v>
      </c>
      <c r="B323" t="s">
        <v>3850</v>
      </c>
      <c r="C323" t="s">
        <v>2307</v>
      </c>
      <c r="D323" t="s">
        <v>4130</v>
      </c>
      <c r="E323" t="s">
        <v>1349</v>
      </c>
      <c r="F323" t="s">
        <v>4195</v>
      </c>
      <c r="G323" t="s">
        <v>112</v>
      </c>
      <c r="H323" t="s">
        <v>1598</v>
      </c>
      <c r="I323">
        <v>291</v>
      </c>
      <c r="J323">
        <v>2023</v>
      </c>
      <c r="K323" t="s">
        <v>2308</v>
      </c>
      <c r="L323" t="s">
        <v>2309</v>
      </c>
      <c r="M323" s="1">
        <v>45021</v>
      </c>
      <c r="N323" t="s">
        <v>32</v>
      </c>
      <c r="O323" s="1">
        <v>46373</v>
      </c>
      <c r="P323">
        <v>130</v>
      </c>
      <c r="Q323" s="3">
        <v>761400</v>
      </c>
      <c r="R323" t="s">
        <v>18</v>
      </c>
    </row>
    <row r="324" spans="1:18" x14ac:dyDescent="0.25">
      <c r="A324">
        <v>323</v>
      </c>
      <c r="B324" t="s">
        <v>3862</v>
      </c>
      <c r="C324" t="s">
        <v>2343</v>
      </c>
      <c r="D324" t="s">
        <v>4126</v>
      </c>
      <c r="E324" t="s">
        <v>1107</v>
      </c>
      <c r="F324" t="s">
        <v>4195</v>
      </c>
      <c r="G324" t="s">
        <v>112</v>
      </c>
      <c r="H324" t="s">
        <v>1598</v>
      </c>
      <c r="I324">
        <v>291</v>
      </c>
      <c r="J324">
        <v>2023</v>
      </c>
      <c r="K324" t="s">
        <v>2344</v>
      </c>
      <c r="L324" t="s">
        <v>2345</v>
      </c>
      <c r="M324" s="1">
        <v>45021</v>
      </c>
      <c r="N324" t="s">
        <v>32</v>
      </c>
      <c r="O324" s="1">
        <v>46373</v>
      </c>
      <c r="P324">
        <v>130</v>
      </c>
      <c r="Q324" s="3">
        <v>761400</v>
      </c>
      <c r="R324" t="s">
        <v>18</v>
      </c>
    </row>
    <row r="325" spans="1:18" x14ac:dyDescent="0.25">
      <c r="A325">
        <v>324</v>
      </c>
      <c r="B325" t="s">
        <v>4109</v>
      </c>
      <c r="C325" t="s">
        <v>3118</v>
      </c>
      <c r="D325" t="s">
        <v>4155</v>
      </c>
      <c r="E325" t="s">
        <v>162</v>
      </c>
      <c r="F325" t="s">
        <v>4195</v>
      </c>
      <c r="G325" t="s">
        <v>198</v>
      </c>
      <c r="H325" t="s">
        <v>2803</v>
      </c>
      <c r="I325">
        <v>249</v>
      </c>
      <c r="J325">
        <v>2026</v>
      </c>
      <c r="K325" t="s">
        <v>3119</v>
      </c>
      <c r="L325" t="s">
        <v>3120</v>
      </c>
      <c r="M325" s="1">
        <v>46031</v>
      </c>
      <c r="N325" t="s">
        <v>32</v>
      </c>
      <c r="O325" s="1">
        <v>46373</v>
      </c>
      <c r="P325">
        <v>130</v>
      </c>
      <c r="Q325" s="3">
        <v>761400</v>
      </c>
      <c r="R325" t="s">
        <v>18</v>
      </c>
    </row>
    <row r="326" spans="1:18" x14ac:dyDescent="0.25">
      <c r="A326">
        <v>325</v>
      </c>
      <c r="B326" t="s">
        <v>4112</v>
      </c>
      <c r="C326" t="s">
        <v>3127</v>
      </c>
      <c r="D326" t="s">
        <v>4166</v>
      </c>
      <c r="E326" t="s">
        <v>162</v>
      </c>
      <c r="F326" t="s">
        <v>4195</v>
      </c>
      <c r="G326" t="s">
        <v>198</v>
      </c>
      <c r="H326" t="s">
        <v>2803</v>
      </c>
      <c r="I326">
        <v>249</v>
      </c>
      <c r="J326">
        <v>2026</v>
      </c>
      <c r="K326" t="s">
        <v>3128</v>
      </c>
      <c r="L326" t="s">
        <v>3129</v>
      </c>
      <c r="M326" s="1">
        <v>46031</v>
      </c>
      <c r="N326" t="s">
        <v>32</v>
      </c>
      <c r="O326" s="1">
        <v>46373</v>
      </c>
      <c r="P326">
        <v>130</v>
      </c>
      <c r="Q326" s="3">
        <v>761400</v>
      </c>
      <c r="R326" t="s">
        <v>18</v>
      </c>
    </row>
    <row r="327" spans="1:18" x14ac:dyDescent="0.25">
      <c r="A327">
        <v>326</v>
      </c>
      <c r="B327" t="s">
        <v>4214</v>
      </c>
      <c r="C327" t="s">
        <v>4215</v>
      </c>
      <c r="D327" t="s">
        <v>4133</v>
      </c>
      <c r="E327" t="s">
        <v>4216</v>
      </c>
      <c r="F327" t="s">
        <v>4195</v>
      </c>
      <c r="G327" t="s">
        <v>198</v>
      </c>
      <c r="H327" t="s">
        <v>199</v>
      </c>
      <c r="I327">
        <v>250</v>
      </c>
      <c r="J327">
        <v>2019</v>
      </c>
      <c r="K327" t="s">
        <v>4217</v>
      </c>
      <c r="L327" t="s">
        <v>4218</v>
      </c>
      <c r="M327" s="1">
        <v>43662</v>
      </c>
      <c r="N327" t="s">
        <v>32</v>
      </c>
      <c r="O327" s="1">
        <v>46373</v>
      </c>
      <c r="P327">
        <v>130</v>
      </c>
      <c r="Q327" s="3">
        <v>761400</v>
      </c>
      <c r="R327" t="s">
        <v>18</v>
      </c>
    </row>
    <row r="328" spans="1:18" x14ac:dyDescent="0.25">
      <c r="A328">
        <v>327</v>
      </c>
      <c r="B328" t="s">
        <v>3280</v>
      </c>
      <c r="C328" t="s">
        <v>493</v>
      </c>
      <c r="D328" t="s">
        <v>4130</v>
      </c>
      <c r="E328" t="s">
        <v>494</v>
      </c>
      <c r="F328" t="s">
        <v>277</v>
      </c>
      <c r="G328" t="s">
        <v>242</v>
      </c>
      <c r="H328" t="s">
        <v>463</v>
      </c>
      <c r="I328">
        <v>2300</v>
      </c>
      <c r="J328">
        <v>2017</v>
      </c>
      <c r="K328" t="s">
        <v>495</v>
      </c>
      <c r="L328" t="s">
        <v>496</v>
      </c>
      <c r="M328" s="1">
        <v>42755</v>
      </c>
      <c r="N328" t="s">
        <v>32</v>
      </c>
      <c r="O328" s="1">
        <v>46374</v>
      </c>
      <c r="P328">
        <v>221</v>
      </c>
      <c r="Q328" s="3">
        <v>946600</v>
      </c>
      <c r="R328" t="s">
        <v>18</v>
      </c>
    </row>
    <row r="329" spans="1:18" x14ac:dyDescent="0.25">
      <c r="A329">
        <v>328</v>
      </c>
      <c r="B329" t="s">
        <v>3275</v>
      </c>
      <c r="C329" t="s">
        <v>478</v>
      </c>
      <c r="D329" t="s">
        <v>4121</v>
      </c>
      <c r="E329" t="s">
        <v>479</v>
      </c>
      <c r="F329" t="s">
        <v>277</v>
      </c>
      <c r="G329" t="s">
        <v>242</v>
      </c>
      <c r="H329" t="s">
        <v>463</v>
      </c>
      <c r="I329">
        <v>2300</v>
      </c>
      <c r="J329">
        <v>2017</v>
      </c>
      <c r="K329" t="s">
        <v>480</v>
      </c>
      <c r="L329" t="s">
        <v>481</v>
      </c>
      <c r="M329" s="1">
        <v>42755</v>
      </c>
      <c r="N329" t="s">
        <v>32</v>
      </c>
      <c r="O329" s="1">
        <v>46374</v>
      </c>
      <c r="P329">
        <v>221</v>
      </c>
      <c r="Q329" s="3">
        <v>946600</v>
      </c>
      <c r="R329" t="s">
        <v>18</v>
      </c>
    </row>
    <row r="330" spans="1:18" x14ac:dyDescent="0.25">
      <c r="A330">
        <v>329</v>
      </c>
      <c r="B330" t="s">
        <v>3278</v>
      </c>
      <c r="C330" t="s">
        <v>488</v>
      </c>
      <c r="D330" t="s">
        <v>4121</v>
      </c>
      <c r="E330" t="s">
        <v>268</v>
      </c>
      <c r="F330" t="s">
        <v>277</v>
      </c>
      <c r="G330" t="s">
        <v>242</v>
      </c>
      <c r="H330" t="s">
        <v>463</v>
      </c>
      <c r="I330">
        <v>2300</v>
      </c>
      <c r="J330">
        <v>2017</v>
      </c>
      <c r="K330" t="s">
        <v>489</v>
      </c>
      <c r="L330" t="s">
        <v>490</v>
      </c>
      <c r="M330" s="1">
        <v>42755</v>
      </c>
      <c r="N330" t="s">
        <v>32</v>
      </c>
      <c r="O330" s="1">
        <v>46374</v>
      </c>
      <c r="P330">
        <v>221</v>
      </c>
      <c r="Q330" s="3">
        <v>946600</v>
      </c>
      <c r="R330" t="s">
        <v>18</v>
      </c>
    </row>
    <row r="331" spans="1:18" x14ac:dyDescent="0.25">
      <c r="A331">
        <v>330</v>
      </c>
      <c r="B331" t="s">
        <v>3274</v>
      </c>
      <c r="C331" t="s">
        <v>475</v>
      </c>
      <c r="D331" t="s">
        <v>4127</v>
      </c>
      <c r="E331" t="s">
        <v>365</v>
      </c>
      <c r="F331" t="s">
        <v>277</v>
      </c>
      <c r="G331" t="s">
        <v>242</v>
      </c>
      <c r="H331" t="s">
        <v>463</v>
      </c>
      <c r="I331">
        <v>2300</v>
      </c>
      <c r="J331">
        <v>2017</v>
      </c>
      <c r="K331" t="s">
        <v>476</v>
      </c>
      <c r="L331" t="s">
        <v>477</v>
      </c>
      <c r="M331" s="1">
        <v>42755</v>
      </c>
      <c r="N331" t="s">
        <v>32</v>
      </c>
      <c r="O331" s="1">
        <v>46374</v>
      </c>
      <c r="P331">
        <v>221</v>
      </c>
      <c r="Q331" s="3">
        <v>946600</v>
      </c>
      <c r="R331" t="s">
        <v>18</v>
      </c>
    </row>
    <row r="332" spans="1:18" x14ac:dyDescent="0.25">
      <c r="A332">
        <v>331</v>
      </c>
      <c r="B332" t="s">
        <v>3276</v>
      </c>
      <c r="C332" t="s">
        <v>482</v>
      </c>
      <c r="D332" t="s">
        <v>4133</v>
      </c>
      <c r="E332" t="s">
        <v>247</v>
      </c>
      <c r="F332" t="s">
        <v>277</v>
      </c>
      <c r="G332" t="s">
        <v>242</v>
      </c>
      <c r="H332" t="s">
        <v>463</v>
      </c>
      <c r="I332">
        <v>2300</v>
      </c>
      <c r="J332">
        <v>2017</v>
      </c>
      <c r="K332" t="s">
        <v>483</v>
      </c>
      <c r="L332" t="s">
        <v>484</v>
      </c>
      <c r="M332" s="1">
        <v>42755</v>
      </c>
      <c r="N332" t="s">
        <v>32</v>
      </c>
      <c r="O332" s="1">
        <v>46374</v>
      </c>
      <c r="P332">
        <v>221</v>
      </c>
      <c r="Q332" s="3">
        <v>946600</v>
      </c>
      <c r="R332" t="s">
        <v>18</v>
      </c>
    </row>
    <row r="333" spans="1:18" x14ac:dyDescent="0.25">
      <c r="A333">
        <v>332</v>
      </c>
      <c r="B333" t="s">
        <v>3597</v>
      </c>
      <c r="C333" t="s">
        <v>1523</v>
      </c>
      <c r="D333" t="s">
        <v>4145</v>
      </c>
      <c r="E333" t="s">
        <v>290</v>
      </c>
      <c r="F333" t="s">
        <v>277</v>
      </c>
      <c r="G333" t="s">
        <v>1524</v>
      </c>
      <c r="H333">
        <v>2500</v>
      </c>
      <c r="I333">
        <v>6417</v>
      </c>
      <c r="J333">
        <v>2020</v>
      </c>
      <c r="K333" t="s">
        <v>1525</v>
      </c>
      <c r="M333" s="1">
        <v>44195</v>
      </c>
      <c r="N333" t="s">
        <v>32</v>
      </c>
      <c r="O333" s="1">
        <v>46374</v>
      </c>
      <c r="P333">
        <v>231</v>
      </c>
      <c r="Q333" s="3">
        <v>1110300</v>
      </c>
      <c r="R333" t="s">
        <v>18</v>
      </c>
    </row>
    <row r="334" spans="1:18" x14ac:dyDescent="0.25">
      <c r="A334">
        <v>333</v>
      </c>
      <c r="B334" t="s">
        <v>3596</v>
      </c>
      <c r="C334" t="s">
        <v>1520</v>
      </c>
      <c r="D334" t="s">
        <v>4158</v>
      </c>
      <c r="E334" t="s">
        <v>624</v>
      </c>
      <c r="F334" t="s">
        <v>41</v>
      </c>
      <c r="G334" t="s">
        <v>242</v>
      </c>
      <c r="H334" t="s">
        <v>243</v>
      </c>
      <c r="I334">
        <v>1600</v>
      </c>
      <c r="J334">
        <v>2020</v>
      </c>
      <c r="K334" t="s">
        <v>1521</v>
      </c>
      <c r="L334" t="s">
        <v>1522</v>
      </c>
      <c r="M334" s="1">
        <v>43858</v>
      </c>
      <c r="N334" t="s">
        <v>32</v>
      </c>
      <c r="O334" s="1">
        <v>46374</v>
      </c>
      <c r="P334">
        <v>521</v>
      </c>
      <c r="Q334" s="3">
        <v>544700</v>
      </c>
      <c r="R334" t="s">
        <v>4197</v>
      </c>
    </row>
    <row r="335" spans="1:18" x14ac:dyDescent="0.25">
      <c r="A335">
        <v>334</v>
      </c>
      <c r="B335" t="s">
        <v>3888</v>
      </c>
      <c r="C335" t="s">
        <v>2421</v>
      </c>
      <c r="D335" t="s">
        <v>4145</v>
      </c>
      <c r="E335" t="s">
        <v>2422</v>
      </c>
      <c r="F335" t="s">
        <v>4195</v>
      </c>
      <c r="G335" t="s">
        <v>198</v>
      </c>
      <c r="H335" t="s">
        <v>199</v>
      </c>
      <c r="I335">
        <v>250</v>
      </c>
      <c r="J335">
        <v>2021</v>
      </c>
      <c r="K335" t="s">
        <v>2423</v>
      </c>
      <c r="L335" t="s">
        <v>2424</v>
      </c>
      <c r="M335" s="1">
        <v>44195</v>
      </c>
      <c r="N335" t="s">
        <v>32</v>
      </c>
      <c r="O335" s="1">
        <v>46374</v>
      </c>
      <c r="P335">
        <v>130</v>
      </c>
      <c r="Q335" s="3">
        <v>761400</v>
      </c>
      <c r="R335" t="s">
        <v>18</v>
      </c>
    </row>
    <row r="336" spans="1:18" x14ac:dyDescent="0.25">
      <c r="A336">
        <v>335</v>
      </c>
      <c r="B336" t="s">
        <v>3342</v>
      </c>
      <c r="C336" t="s">
        <v>704</v>
      </c>
      <c r="D336" t="s">
        <v>4161</v>
      </c>
      <c r="E336" t="s">
        <v>614</v>
      </c>
      <c r="F336" t="s">
        <v>41</v>
      </c>
      <c r="G336" t="s">
        <v>242</v>
      </c>
      <c r="H336" t="s">
        <v>243</v>
      </c>
      <c r="I336">
        <v>1600</v>
      </c>
      <c r="J336">
        <v>2015</v>
      </c>
      <c r="K336" t="s">
        <v>705</v>
      </c>
      <c r="L336" t="s">
        <v>706</v>
      </c>
      <c r="M336" s="1">
        <v>42074</v>
      </c>
      <c r="N336" t="s">
        <v>32</v>
      </c>
      <c r="O336" s="1">
        <v>46374</v>
      </c>
      <c r="P336">
        <v>522</v>
      </c>
      <c r="Q336" s="3">
        <v>677400</v>
      </c>
      <c r="R336" t="s">
        <v>18</v>
      </c>
    </row>
    <row r="337" spans="1:18" x14ac:dyDescent="0.25">
      <c r="A337">
        <v>336</v>
      </c>
      <c r="B337" t="s">
        <v>3494</v>
      </c>
      <c r="C337" t="s">
        <v>1198</v>
      </c>
      <c r="D337" t="s">
        <v>4130</v>
      </c>
      <c r="E337" t="s">
        <v>1199</v>
      </c>
      <c r="F337" t="s">
        <v>277</v>
      </c>
      <c r="G337" t="s">
        <v>42</v>
      </c>
      <c r="H337" t="s">
        <v>65</v>
      </c>
      <c r="I337">
        <v>2500</v>
      </c>
      <c r="J337">
        <v>2020</v>
      </c>
      <c r="K337" t="s">
        <v>1200</v>
      </c>
      <c r="L337" t="s">
        <v>1201</v>
      </c>
      <c r="M337" s="1">
        <v>44070</v>
      </c>
      <c r="N337" t="s">
        <v>32</v>
      </c>
      <c r="O337" s="1">
        <v>46375</v>
      </c>
      <c r="P337">
        <v>221</v>
      </c>
      <c r="Q337" s="3">
        <v>946600</v>
      </c>
      <c r="R337" t="s">
        <v>18</v>
      </c>
    </row>
    <row r="338" spans="1:18" x14ac:dyDescent="0.25">
      <c r="A338">
        <v>337</v>
      </c>
      <c r="B338" t="s">
        <v>3277</v>
      </c>
      <c r="C338" t="s">
        <v>485</v>
      </c>
      <c r="D338" t="s">
        <v>4122</v>
      </c>
      <c r="E338" t="s">
        <v>431</v>
      </c>
      <c r="F338" t="s">
        <v>277</v>
      </c>
      <c r="G338" t="s">
        <v>242</v>
      </c>
      <c r="H338" t="s">
        <v>463</v>
      </c>
      <c r="I338">
        <v>2300</v>
      </c>
      <c r="J338">
        <v>2017</v>
      </c>
      <c r="K338" t="s">
        <v>486</v>
      </c>
      <c r="L338" t="s">
        <v>487</v>
      </c>
      <c r="M338" s="1">
        <v>42755</v>
      </c>
      <c r="N338" t="s">
        <v>32</v>
      </c>
      <c r="O338" s="1">
        <v>46375</v>
      </c>
      <c r="P338">
        <v>221</v>
      </c>
      <c r="Q338" s="3">
        <v>946600</v>
      </c>
      <c r="R338" t="s">
        <v>4197</v>
      </c>
    </row>
    <row r="339" spans="1:18" x14ac:dyDescent="0.25">
      <c r="A339">
        <v>338</v>
      </c>
      <c r="B339" t="s">
        <v>3973</v>
      </c>
      <c r="C339" t="s">
        <v>2681</v>
      </c>
      <c r="D339" t="s">
        <v>4128</v>
      </c>
      <c r="E339" t="s">
        <v>72</v>
      </c>
      <c r="F339" t="s">
        <v>277</v>
      </c>
      <c r="G339" t="s">
        <v>1217</v>
      </c>
      <c r="H339" t="s">
        <v>2682</v>
      </c>
      <c r="I339">
        <v>3198</v>
      </c>
      <c r="J339">
        <v>2023</v>
      </c>
      <c r="K339" t="s">
        <v>2683</v>
      </c>
      <c r="L339" t="s">
        <v>2684</v>
      </c>
      <c r="M339" s="1">
        <v>44984</v>
      </c>
      <c r="N339" t="s">
        <v>32</v>
      </c>
      <c r="O339" s="1">
        <v>46375</v>
      </c>
      <c r="P339">
        <v>231</v>
      </c>
      <c r="Q339" s="3">
        <v>1110300</v>
      </c>
      <c r="R339" t="s">
        <v>18</v>
      </c>
    </row>
    <row r="340" spans="1:18" x14ac:dyDescent="0.25">
      <c r="A340">
        <v>339</v>
      </c>
      <c r="B340" t="s">
        <v>4039</v>
      </c>
      <c r="C340" t="s">
        <v>2888</v>
      </c>
      <c r="D340" t="s">
        <v>4158</v>
      </c>
      <c r="E340" t="s">
        <v>2889</v>
      </c>
      <c r="F340" t="s">
        <v>4195</v>
      </c>
      <c r="G340" t="s">
        <v>112</v>
      </c>
      <c r="H340" t="s">
        <v>2170</v>
      </c>
      <c r="I340">
        <v>184</v>
      </c>
      <c r="J340">
        <v>2024</v>
      </c>
      <c r="K340" t="s">
        <v>2890</v>
      </c>
      <c r="L340" t="s">
        <v>2891</v>
      </c>
      <c r="M340" s="1">
        <v>45672</v>
      </c>
      <c r="N340" t="s">
        <v>32</v>
      </c>
      <c r="O340" s="1">
        <v>46376</v>
      </c>
      <c r="P340">
        <v>120</v>
      </c>
      <c r="Q340" s="3">
        <v>343300</v>
      </c>
      <c r="R340" t="s">
        <v>4197</v>
      </c>
    </row>
    <row r="341" spans="1:18" x14ac:dyDescent="0.25">
      <c r="A341">
        <v>340</v>
      </c>
      <c r="B341" t="s">
        <v>4040</v>
      </c>
      <c r="C341" t="s">
        <v>2892</v>
      </c>
      <c r="D341" t="s">
        <v>4178</v>
      </c>
      <c r="E341" t="s">
        <v>1452</v>
      </c>
      <c r="F341" t="s">
        <v>4195</v>
      </c>
      <c r="G341" t="s">
        <v>112</v>
      </c>
      <c r="H341" t="s">
        <v>2170</v>
      </c>
      <c r="I341">
        <v>190</v>
      </c>
      <c r="J341">
        <v>2024</v>
      </c>
      <c r="K341" t="s">
        <v>2893</v>
      </c>
      <c r="L341" t="s">
        <v>2894</v>
      </c>
      <c r="M341" s="1">
        <v>45672</v>
      </c>
      <c r="N341" t="s">
        <v>32</v>
      </c>
      <c r="O341" s="1">
        <v>46376</v>
      </c>
      <c r="P341">
        <v>120</v>
      </c>
      <c r="Q341" s="3">
        <v>343300</v>
      </c>
      <c r="R341" t="s">
        <v>4197</v>
      </c>
    </row>
    <row r="342" spans="1:18" x14ac:dyDescent="0.25">
      <c r="A342">
        <v>341</v>
      </c>
      <c r="B342" t="s">
        <v>3987</v>
      </c>
      <c r="C342" t="s">
        <v>2726</v>
      </c>
      <c r="D342" t="s">
        <v>4143</v>
      </c>
      <c r="E342" t="s">
        <v>1535</v>
      </c>
      <c r="F342" t="s">
        <v>277</v>
      </c>
      <c r="G342" t="s">
        <v>42</v>
      </c>
      <c r="H342" t="s">
        <v>1005</v>
      </c>
      <c r="I342">
        <v>2776</v>
      </c>
      <c r="J342">
        <v>2021</v>
      </c>
      <c r="K342" t="s">
        <v>2727</v>
      </c>
      <c r="L342" t="s">
        <v>2728</v>
      </c>
      <c r="M342" s="1">
        <v>44238</v>
      </c>
      <c r="N342" t="s">
        <v>32</v>
      </c>
      <c r="O342" s="1">
        <v>46377</v>
      </c>
      <c r="P342">
        <v>231</v>
      </c>
      <c r="Q342" s="3">
        <v>1110300</v>
      </c>
      <c r="R342" t="s">
        <v>4197</v>
      </c>
    </row>
    <row r="343" spans="1:18" x14ac:dyDescent="0.25">
      <c r="A343">
        <v>342</v>
      </c>
      <c r="B343" t="s">
        <v>3725</v>
      </c>
      <c r="C343" t="s">
        <v>1920</v>
      </c>
      <c r="D343" t="s">
        <v>4159</v>
      </c>
      <c r="E343" t="s">
        <v>162</v>
      </c>
      <c r="F343" t="s">
        <v>4195</v>
      </c>
      <c r="G343" t="s">
        <v>198</v>
      </c>
      <c r="H343" t="s">
        <v>199</v>
      </c>
      <c r="I343">
        <v>249</v>
      </c>
      <c r="J343">
        <v>2022</v>
      </c>
      <c r="K343" t="s">
        <v>1921</v>
      </c>
      <c r="L343" t="s">
        <v>1922</v>
      </c>
      <c r="M343" s="1">
        <v>44582</v>
      </c>
      <c r="N343" t="s">
        <v>32</v>
      </c>
      <c r="O343" s="1">
        <v>46377</v>
      </c>
      <c r="P343">
        <v>130</v>
      </c>
      <c r="Q343" s="3">
        <v>761400</v>
      </c>
      <c r="R343" t="s">
        <v>18</v>
      </c>
    </row>
    <row r="344" spans="1:18" x14ac:dyDescent="0.25">
      <c r="A344">
        <v>343</v>
      </c>
      <c r="B344" t="s">
        <v>3339</v>
      </c>
      <c r="C344" t="s">
        <v>694</v>
      </c>
      <c r="D344" t="s">
        <v>4130</v>
      </c>
      <c r="E344" t="s">
        <v>695</v>
      </c>
      <c r="F344" t="s">
        <v>277</v>
      </c>
      <c r="G344" t="s">
        <v>42</v>
      </c>
      <c r="H344" t="s">
        <v>65</v>
      </c>
      <c r="I344">
        <v>2500</v>
      </c>
      <c r="J344">
        <v>2017</v>
      </c>
      <c r="K344" t="s">
        <v>696</v>
      </c>
      <c r="L344" t="s">
        <v>697</v>
      </c>
      <c r="M344" s="1">
        <v>42972</v>
      </c>
      <c r="N344" t="s">
        <v>32</v>
      </c>
      <c r="O344" s="1">
        <v>46378</v>
      </c>
      <c r="P344">
        <v>221</v>
      </c>
      <c r="Q344" s="3">
        <v>946600</v>
      </c>
      <c r="R344" t="s">
        <v>18</v>
      </c>
    </row>
    <row r="345" spans="1:18" x14ac:dyDescent="0.25">
      <c r="A345">
        <v>344</v>
      </c>
      <c r="B345" t="s">
        <v>3355</v>
      </c>
      <c r="C345" t="s">
        <v>746</v>
      </c>
      <c r="D345" t="s">
        <v>4142</v>
      </c>
      <c r="E345" t="s">
        <v>72</v>
      </c>
      <c r="F345" t="s">
        <v>4195</v>
      </c>
      <c r="G345" t="s">
        <v>112</v>
      </c>
      <c r="H345" t="s">
        <v>737</v>
      </c>
      <c r="I345">
        <v>300</v>
      </c>
      <c r="J345">
        <v>2018</v>
      </c>
      <c r="K345" t="s">
        <v>747</v>
      </c>
      <c r="L345" t="s">
        <v>748</v>
      </c>
      <c r="M345" s="1">
        <v>43088</v>
      </c>
      <c r="N345" t="s">
        <v>32</v>
      </c>
      <c r="O345" s="1">
        <v>46378</v>
      </c>
      <c r="P345">
        <v>130</v>
      </c>
      <c r="Q345" s="3">
        <v>761400</v>
      </c>
      <c r="R345" t="s">
        <v>18</v>
      </c>
    </row>
    <row r="346" spans="1:18" x14ac:dyDescent="0.25">
      <c r="A346">
        <v>345</v>
      </c>
      <c r="B346" t="s">
        <v>3880</v>
      </c>
      <c r="C346" t="s">
        <v>2397</v>
      </c>
      <c r="D346" t="s">
        <v>4121</v>
      </c>
      <c r="E346" t="s">
        <v>268</v>
      </c>
      <c r="F346" t="s">
        <v>277</v>
      </c>
      <c r="G346" t="s">
        <v>2398</v>
      </c>
      <c r="H346" t="s">
        <v>2399</v>
      </c>
      <c r="I346">
        <v>1997</v>
      </c>
      <c r="J346">
        <v>2023</v>
      </c>
      <c r="K346" t="s">
        <v>2400</v>
      </c>
      <c r="M346" s="1">
        <v>45058</v>
      </c>
      <c r="N346" t="s">
        <v>32</v>
      </c>
      <c r="O346" s="1">
        <v>46379</v>
      </c>
      <c r="P346">
        <v>310</v>
      </c>
      <c r="Q346" s="3">
        <v>888400</v>
      </c>
      <c r="R346" t="s">
        <v>18</v>
      </c>
    </row>
    <row r="347" spans="1:18" x14ac:dyDescent="0.25">
      <c r="A347">
        <v>346</v>
      </c>
      <c r="B347" t="s">
        <v>3881</v>
      </c>
      <c r="C347" t="s">
        <v>2401</v>
      </c>
      <c r="D347" t="s">
        <v>4133</v>
      </c>
      <c r="E347" t="s">
        <v>247</v>
      </c>
      <c r="F347" t="s">
        <v>277</v>
      </c>
      <c r="G347" t="s">
        <v>2398</v>
      </c>
      <c r="H347" t="s">
        <v>2399</v>
      </c>
      <c r="I347">
        <v>1997</v>
      </c>
      <c r="J347">
        <v>2023</v>
      </c>
      <c r="K347" t="s">
        <v>2402</v>
      </c>
      <c r="M347" s="1">
        <v>45058</v>
      </c>
      <c r="N347" t="s">
        <v>32</v>
      </c>
      <c r="O347" s="1">
        <v>46379</v>
      </c>
      <c r="P347">
        <v>310</v>
      </c>
      <c r="Q347" s="3">
        <v>888400</v>
      </c>
      <c r="R347" t="s">
        <v>18</v>
      </c>
    </row>
    <row r="348" spans="1:18" x14ac:dyDescent="0.25">
      <c r="A348">
        <v>347</v>
      </c>
      <c r="B348" t="s">
        <v>3485</v>
      </c>
      <c r="C348" t="s">
        <v>1169</v>
      </c>
      <c r="D348" t="s">
        <v>4130</v>
      </c>
      <c r="E348" t="s">
        <v>190</v>
      </c>
      <c r="F348" t="s">
        <v>4195</v>
      </c>
      <c r="G348" t="s">
        <v>198</v>
      </c>
      <c r="H348" t="s">
        <v>199</v>
      </c>
      <c r="I348">
        <v>250</v>
      </c>
      <c r="J348">
        <v>2019</v>
      </c>
      <c r="K348" t="s">
        <v>1170</v>
      </c>
      <c r="L348" t="s">
        <v>1171</v>
      </c>
      <c r="M348" s="1">
        <v>44020</v>
      </c>
      <c r="N348" t="s">
        <v>32</v>
      </c>
      <c r="O348" s="1">
        <v>46380</v>
      </c>
      <c r="P348">
        <v>130</v>
      </c>
      <c r="Q348" s="3">
        <v>761400</v>
      </c>
      <c r="R348" t="s">
        <v>18</v>
      </c>
    </row>
    <row r="349" spans="1:18" x14ac:dyDescent="0.25">
      <c r="A349">
        <v>348</v>
      </c>
      <c r="B349" t="s">
        <v>3943</v>
      </c>
      <c r="C349" t="s">
        <v>2589</v>
      </c>
      <c r="D349" t="s">
        <v>4137</v>
      </c>
      <c r="E349" t="s">
        <v>1492</v>
      </c>
      <c r="F349" t="s">
        <v>4195</v>
      </c>
      <c r="G349" t="s">
        <v>112</v>
      </c>
      <c r="H349" t="s">
        <v>1598</v>
      </c>
      <c r="I349">
        <v>291</v>
      </c>
      <c r="J349">
        <v>2023</v>
      </c>
      <c r="K349" t="s">
        <v>2590</v>
      </c>
      <c r="L349" t="s">
        <v>2591</v>
      </c>
      <c r="M349" s="1">
        <v>45141</v>
      </c>
      <c r="N349" t="s">
        <v>32</v>
      </c>
      <c r="O349" s="1">
        <v>46382</v>
      </c>
      <c r="P349">
        <v>130</v>
      </c>
      <c r="Q349" s="3">
        <v>761400</v>
      </c>
      <c r="R349" t="s">
        <v>18</v>
      </c>
    </row>
    <row r="350" spans="1:18" x14ac:dyDescent="0.25">
      <c r="A350">
        <v>349</v>
      </c>
      <c r="B350" t="s">
        <v>3577</v>
      </c>
      <c r="C350" t="s">
        <v>1461</v>
      </c>
      <c r="D350" t="s">
        <v>4178</v>
      </c>
      <c r="E350" t="s">
        <v>1452</v>
      </c>
      <c r="F350" t="s">
        <v>4195</v>
      </c>
      <c r="G350" t="s">
        <v>198</v>
      </c>
      <c r="H350" t="s">
        <v>712</v>
      </c>
      <c r="I350">
        <v>150</v>
      </c>
      <c r="J350">
        <v>2018</v>
      </c>
      <c r="K350" t="s">
        <v>1462</v>
      </c>
      <c r="L350" t="s">
        <v>1463</v>
      </c>
      <c r="M350" s="1">
        <v>43115</v>
      </c>
      <c r="N350" t="s">
        <v>32</v>
      </c>
      <c r="O350" s="1">
        <v>46382</v>
      </c>
      <c r="P350">
        <v>120</v>
      </c>
      <c r="Q350" s="3">
        <v>343300</v>
      </c>
      <c r="R350" t="s">
        <v>4197</v>
      </c>
    </row>
    <row r="351" spans="1:18" x14ac:dyDescent="0.25">
      <c r="A351">
        <v>350</v>
      </c>
      <c r="B351" t="s">
        <v>3420</v>
      </c>
      <c r="C351" t="s">
        <v>946</v>
      </c>
      <c r="D351" t="s">
        <v>4145</v>
      </c>
      <c r="E351" t="s">
        <v>290</v>
      </c>
      <c r="F351" t="s">
        <v>4195</v>
      </c>
      <c r="G351" t="s">
        <v>248</v>
      </c>
      <c r="H351" t="s">
        <v>947</v>
      </c>
      <c r="I351">
        <v>650</v>
      </c>
      <c r="J351">
        <v>2019</v>
      </c>
      <c r="K351" t="s">
        <v>948</v>
      </c>
      <c r="L351" t="s">
        <v>949</v>
      </c>
      <c r="M351" s="1">
        <v>43507</v>
      </c>
      <c r="N351" t="s">
        <v>32</v>
      </c>
      <c r="O351" s="1">
        <v>46383</v>
      </c>
      <c r="P351">
        <v>130</v>
      </c>
      <c r="Q351" s="3">
        <v>761400</v>
      </c>
      <c r="R351" t="s">
        <v>18</v>
      </c>
    </row>
    <row r="352" spans="1:18" x14ac:dyDescent="0.25">
      <c r="A352">
        <v>351</v>
      </c>
      <c r="B352" t="s">
        <v>3421</v>
      </c>
      <c r="C352" t="s">
        <v>950</v>
      </c>
      <c r="D352" t="s">
        <v>4145</v>
      </c>
      <c r="E352" t="s">
        <v>290</v>
      </c>
      <c r="F352" t="s">
        <v>4195</v>
      </c>
      <c r="G352" t="s">
        <v>248</v>
      </c>
      <c r="H352" t="s">
        <v>947</v>
      </c>
      <c r="I352">
        <v>650</v>
      </c>
      <c r="J352">
        <v>2019</v>
      </c>
      <c r="K352" t="s">
        <v>951</v>
      </c>
      <c r="L352" t="s">
        <v>952</v>
      </c>
      <c r="M352" s="1">
        <v>43507</v>
      </c>
      <c r="N352" t="s">
        <v>32</v>
      </c>
      <c r="O352" s="1">
        <v>46383</v>
      </c>
      <c r="P352">
        <v>130</v>
      </c>
      <c r="Q352" s="3">
        <v>761400</v>
      </c>
      <c r="R352" t="s">
        <v>18</v>
      </c>
    </row>
    <row r="353" spans="1:18" x14ac:dyDescent="0.25">
      <c r="A353">
        <v>352</v>
      </c>
      <c r="B353" t="s">
        <v>3422</v>
      </c>
      <c r="C353" t="s">
        <v>953</v>
      </c>
      <c r="D353" t="s">
        <v>4145</v>
      </c>
      <c r="E353" t="s">
        <v>290</v>
      </c>
      <c r="F353" t="s">
        <v>4195</v>
      </c>
      <c r="G353" t="s">
        <v>248</v>
      </c>
      <c r="H353" t="s">
        <v>947</v>
      </c>
      <c r="I353">
        <v>650</v>
      </c>
      <c r="J353">
        <v>2019</v>
      </c>
      <c r="K353" t="s">
        <v>954</v>
      </c>
      <c r="L353" t="s">
        <v>955</v>
      </c>
      <c r="M353" s="1">
        <v>43507</v>
      </c>
      <c r="N353" t="s">
        <v>32</v>
      </c>
      <c r="O353" s="1">
        <v>46383</v>
      </c>
      <c r="P353">
        <v>130</v>
      </c>
      <c r="Q353" s="3">
        <v>761400</v>
      </c>
      <c r="R353" t="s">
        <v>18</v>
      </c>
    </row>
    <row r="354" spans="1:18" x14ac:dyDescent="0.25">
      <c r="A354">
        <v>353</v>
      </c>
      <c r="B354" t="s">
        <v>3453</v>
      </c>
      <c r="C354" t="s">
        <v>1058</v>
      </c>
      <c r="D354" t="s">
        <v>4145</v>
      </c>
      <c r="E354" t="s">
        <v>290</v>
      </c>
      <c r="F354" t="s">
        <v>4195</v>
      </c>
      <c r="G354" t="s">
        <v>248</v>
      </c>
      <c r="H354" t="s">
        <v>947</v>
      </c>
      <c r="I354">
        <v>650</v>
      </c>
      <c r="J354">
        <v>2019</v>
      </c>
      <c r="K354" t="s">
        <v>1059</v>
      </c>
      <c r="L354" t="s">
        <v>1060</v>
      </c>
      <c r="M354" s="1">
        <v>43507</v>
      </c>
      <c r="N354" t="s">
        <v>32</v>
      </c>
      <c r="O354" s="1">
        <v>46383</v>
      </c>
      <c r="P354">
        <v>130</v>
      </c>
      <c r="Q354" s="3">
        <v>761400</v>
      </c>
      <c r="R354" t="s">
        <v>18</v>
      </c>
    </row>
    <row r="355" spans="1:18" x14ac:dyDescent="0.25">
      <c r="A355">
        <v>354</v>
      </c>
      <c r="B355" t="s">
        <v>4115</v>
      </c>
      <c r="C355" t="s">
        <v>3136</v>
      </c>
      <c r="D355" t="s">
        <v>4125</v>
      </c>
      <c r="E355" t="s">
        <v>271</v>
      </c>
      <c r="F355" t="s">
        <v>277</v>
      </c>
      <c r="G355" t="s">
        <v>2398</v>
      </c>
      <c r="H355" t="s">
        <v>2399</v>
      </c>
      <c r="I355">
        <v>1997</v>
      </c>
      <c r="J355">
        <v>2023</v>
      </c>
      <c r="K355" t="s">
        <v>3137</v>
      </c>
      <c r="M355" s="1">
        <v>45058</v>
      </c>
      <c r="N355" t="s">
        <v>32</v>
      </c>
      <c r="O355" s="1">
        <v>46383</v>
      </c>
      <c r="P355">
        <v>310</v>
      </c>
      <c r="Q355" s="3">
        <v>888400</v>
      </c>
      <c r="R355" t="s">
        <v>18</v>
      </c>
    </row>
    <row r="356" spans="1:18" x14ac:dyDescent="0.25">
      <c r="A356">
        <v>355</v>
      </c>
      <c r="B356" t="s">
        <v>3373</v>
      </c>
      <c r="C356" t="s">
        <v>800</v>
      </c>
      <c r="D356" t="s">
        <v>4125</v>
      </c>
      <c r="E356" t="s">
        <v>63</v>
      </c>
      <c r="F356" t="s">
        <v>49</v>
      </c>
      <c r="G356" t="s">
        <v>278</v>
      </c>
      <c r="H356" t="s">
        <v>279</v>
      </c>
      <c r="I356">
        <v>2982</v>
      </c>
      <c r="J356">
        <v>2018</v>
      </c>
      <c r="K356" t="s">
        <v>801</v>
      </c>
      <c r="L356" t="s">
        <v>802</v>
      </c>
      <c r="M356" s="1">
        <v>43154</v>
      </c>
      <c r="N356" t="s">
        <v>32</v>
      </c>
      <c r="O356" s="1">
        <v>46384</v>
      </c>
      <c r="P356">
        <v>231</v>
      </c>
      <c r="Q356" s="3">
        <v>1110300</v>
      </c>
      <c r="R356" t="s">
        <v>18</v>
      </c>
    </row>
    <row r="357" spans="1:18" x14ac:dyDescent="0.25">
      <c r="A357">
        <v>356</v>
      </c>
      <c r="B357" t="s">
        <v>3574</v>
      </c>
      <c r="C357" t="s">
        <v>1451</v>
      </c>
      <c r="D357" t="s">
        <v>4178</v>
      </c>
      <c r="E357" t="s">
        <v>1452</v>
      </c>
      <c r="F357" t="s">
        <v>41</v>
      </c>
      <c r="G357" t="s">
        <v>42</v>
      </c>
      <c r="H357" t="s">
        <v>451</v>
      </c>
      <c r="I357">
        <v>1400</v>
      </c>
      <c r="J357">
        <v>2018</v>
      </c>
      <c r="K357" t="s">
        <v>1453</v>
      </c>
      <c r="L357" t="s">
        <v>1454</v>
      </c>
      <c r="M357" s="1">
        <v>43115</v>
      </c>
      <c r="N357" t="s">
        <v>32</v>
      </c>
      <c r="O357" s="1">
        <v>46384</v>
      </c>
      <c r="P357">
        <v>511</v>
      </c>
      <c r="Q357" s="3">
        <v>447300</v>
      </c>
      <c r="R357" t="s">
        <v>4197</v>
      </c>
    </row>
    <row r="358" spans="1:18" x14ac:dyDescent="0.25">
      <c r="A358">
        <v>357</v>
      </c>
      <c r="B358" t="s">
        <v>3319</v>
      </c>
      <c r="C358" t="s">
        <v>627</v>
      </c>
      <c r="D358" t="s">
        <v>4158</v>
      </c>
      <c r="E358" t="s">
        <v>624</v>
      </c>
      <c r="F358" t="s">
        <v>4195</v>
      </c>
      <c r="G358" t="s">
        <v>248</v>
      </c>
      <c r="H358" t="s">
        <v>607</v>
      </c>
      <c r="I358">
        <v>150</v>
      </c>
      <c r="J358">
        <v>2017</v>
      </c>
      <c r="K358" t="s">
        <v>628</v>
      </c>
      <c r="L358" t="s">
        <v>629</v>
      </c>
      <c r="M358" s="1">
        <v>42782</v>
      </c>
      <c r="N358" t="s">
        <v>32</v>
      </c>
      <c r="O358" s="1">
        <v>46384</v>
      </c>
      <c r="P358">
        <v>120</v>
      </c>
      <c r="Q358" s="3">
        <v>343300</v>
      </c>
      <c r="R358" t="s">
        <v>4197</v>
      </c>
    </row>
    <row r="359" spans="1:18" x14ac:dyDescent="0.25">
      <c r="A359">
        <v>358</v>
      </c>
      <c r="B359" t="s">
        <v>3321</v>
      </c>
      <c r="C359" t="s">
        <v>633</v>
      </c>
      <c r="D359" t="s">
        <v>4158</v>
      </c>
      <c r="E359" t="s">
        <v>624</v>
      </c>
      <c r="F359" t="s">
        <v>4195</v>
      </c>
      <c r="G359" t="s">
        <v>248</v>
      </c>
      <c r="H359" t="s">
        <v>607</v>
      </c>
      <c r="I359">
        <v>150</v>
      </c>
      <c r="J359">
        <v>2017</v>
      </c>
      <c r="K359" t="s">
        <v>634</v>
      </c>
      <c r="L359" t="s">
        <v>635</v>
      </c>
      <c r="M359" s="1">
        <v>42782</v>
      </c>
      <c r="N359" t="s">
        <v>32</v>
      </c>
      <c r="O359" s="1">
        <v>46385</v>
      </c>
      <c r="P359">
        <v>120</v>
      </c>
      <c r="Q359" s="3">
        <v>343300</v>
      </c>
      <c r="R359" t="s">
        <v>4197</v>
      </c>
    </row>
    <row r="360" spans="1:18" x14ac:dyDescent="0.25">
      <c r="A360">
        <v>359</v>
      </c>
      <c r="B360" t="s">
        <v>3490</v>
      </c>
      <c r="C360" t="s">
        <v>1184</v>
      </c>
      <c r="D360" t="s">
        <v>4145</v>
      </c>
      <c r="E360" t="s">
        <v>290</v>
      </c>
      <c r="F360" t="s">
        <v>277</v>
      </c>
      <c r="G360" t="s">
        <v>242</v>
      </c>
      <c r="H360" t="s">
        <v>318</v>
      </c>
      <c r="I360">
        <v>2000</v>
      </c>
      <c r="J360">
        <v>2020</v>
      </c>
      <c r="K360" t="s">
        <v>1185</v>
      </c>
      <c r="L360" t="s">
        <v>1186</v>
      </c>
      <c r="M360" s="1">
        <v>43863</v>
      </c>
      <c r="N360" t="s">
        <v>23</v>
      </c>
      <c r="O360" s="1">
        <v>46386</v>
      </c>
      <c r="P360">
        <v>221</v>
      </c>
      <c r="Q360" s="3">
        <v>946600</v>
      </c>
      <c r="R360" t="s">
        <v>18</v>
      </c>
    </row>
    <row r="361" spans="1:18" x14ac:dyDescent="0.25">
      <c r="A361">
        <v>360</v>
      </c>
      <c r="B361" t="s">
        <v>3491</v>
      </c>
      <c r="C361" t="s">
        <v>1187</v>
      </c>
      <c r="D361" t="s">
        <v>4145</v>
      </c>
      <c r="E361" t="s">
        <v>290</v>
      </c>
      <c r="F361" t="s">
        <v>277</v>
      </c>
      <c r="G361" t="s">
        <v>242</v>
      </c>
      <c r="H361" t="s">
        <v>318</v>
      </c>
      <c r="I361">
        <v>2000</v>
      </c>
      <c r="J361">
        <v>2020</v>
      </c>
      <c r="K361" t="s">
        <v>1188</v>
      </c>
      <c r="L361" t="s">
        <v>1189</v>
      </c>
      <c r="M361" s="1">
        <v>43863</v>
      </c>
      <c r="N361" t="s">
        <v>32</v>
      </c>
      <c r="O361" s="1">
        <v>46386</v>
      </c>
      <c r="P361">
        <v>221</v>
      </c>
      <c r="Q361" s="3">
        <v>946600</v>
      </c>
      <c r="R361" t="s">
        <v>18</v>
      </c>
    </row>
    <row r="362" spans="1:18" x14ac:dyDescent="0.25">
      <c r="A362">
        <v>361</v>
      </c>
      <c r="B362" t="s">
        <v>3750</v>
      </c>
      <c r="C362" t="s">
        <v>1999</v>
      </c>
      <c r="D362" t="s">
        <v>4139</v>
      </c>
      <c r="E362" t="s">
        <v>72</v>
      </c>
      <c r="F362" t="s">
        <v>4195</v>
      </c>
      <c r="G362" t="s">
        <v>198</v>
      </c>
      <c r="H362" t="s">
        <v>199</v>
      </c>
      <c r="I362">
        <v>249</v>
      </c>
      <c r="J362">
        <v>2022</v>
      </c>
      <c r="K362" t="s">
        <v>2000</v>
      </c>
      <c r="L362" t="s">
        <v>2001</v>
      </c>
      <c r="M362" s="1">
        <v>44582</v>
      </c>
      <c r="N362" t="s">
        <v>32</v>
      </c>
      <c r="O362" s="1">
        <v>46386</v>
      </c>
      <c r="P362">
        <v>130</v>
      </c>
      <c r="Q362" s="3">
        <v>761400</v>
      </c>
      <c r="R362" t="s">
        <v>4197</v>
      </c>
    </row>
    <row r="363" spans="1:18" x14ac:dyDescent="0.25">
      <c r="A363">
        <v>362</v>
      </c>
      <c r="B363" t="s">
        <v>3741</v>
      </c>
      <c r="C363" t="s">
        <v>1972</v>
      </c>
      <c r="D363" t="s">
        <v>4169</v>
      </c>
      <c r="E363" t="s">
        <v>162</v>
      </c>
      <c r="F363" t="s">
        <v>4195</v>
      </c>
      <c r="G363" t="s">
        <v>198</v>
      </c>
      <c r="H363" t="s">
        <v>199</v>
      </c>
      <c r="I363">
        <v>249</v>
      </c>
      <c r="J363">
        <v>2022</v>
      </c>
      <c r="K363" t="s">
        <v>1973</v>
      </c>
      <c r="L363" t="s">
        <v>1974</v>
      </c>
      <c r="M363" s="1">
        <v>44679</v>
      </c>
      <c r="N363" t="s">
        <v>32</v>
      </c>
      <c r="O363" s="1">
        <v>46386</v>
      </c>
      <c r="P363">
        <v>130</v>
      </c>
      <c r="Q363" s="3">
        <v>761400</v>
      </c>
      <c r="R363" t="s">
        <v>18</v>
      </c>
    </row>
    <row r="364" spans="1:18" x14ac:dyDescent="0.25">
      <c r="A364">
        <v>363</v>
      </c>
      <c r="B364" t="s">
        <v>3742</v>
      </c>
      <c r="C364" t="s">
        <v>1975</v>
      </c>
      <c r="D364" t="s">
        <v>4169</v>
      </c>
      <c r="E364" t="s">
        <v>162</v>
      </c>
      <c r="F364" t="s">
        <v>4195</v>
      </c>
      <c r="G364" t="s">
        <v>198</v>
      </c>
      <c r="H364" t="s">
        <v>199</v>
      </c>
      <c r="I364">
        <v>249</v>
      </c>
      <c r="J364">
        <v>2022</v>
      </c>
      <c r="K364" t="s">
        <v>1976</v>
      </c>
      <c r="L364" t="s">
        <v>1977</v>
      </c>
      <c r="M364" s="1">
        <v>44679</v>
      </c>
      <c r="N364" t="s">
        <v>32</v>
      </c>
      <c r="O364" s="1">
        <v>46386</v>
      </c>
      <c r="P364">
        <v>130</v>
      </c>
      <c r="Q364" s="3">
        <v>761400</v>
      </c>
      <c r="R364" t="s">
        <v>18</v>
      </c>
    </row>
    <row r="365" spans="1:18" x14ac:dyDescent="0.25">
      <c r="A365">
        <v>364</v>
      </c>
      <c r="B365" t="s">
        <v>3743</v>
      </c>
      <c r="C365" t="s">
        <v>1978</v>
      </c>
      <c r="D365" t="s">
        <v>4148</v>
      </c>
      <c r="E365" t="s">
        <v>329</v>
      </c>
      <c r="F365" t="s">
        <v>4195</v>
      </c>
      <c r="G365" t="s">
        <v>198</v>
      </c>
      <c r="H365" t="s">
        <v>199</v>
      </c>
      <c r="I365">
        <v>249</v>
      </c>
      <c r="J365">
        <v>2022</v>
      </c>
      <c r="K365" t="s">
        <v>1979</v>
      </c>
      <c r="L365" t="s">
        <v>1980</v>
      </c>
      <c r="M365" s="1">
        <v>44679</v>
      </c>
      <c r="N365" t="s">
        <v>32</v>
      </c>
      <c r="O365" s="1">
        <v>46386</v>
      </c>
      <c r="P365">
        <v>130</v>
      </c>
      <c r="Q365" s="3">
        <v>761400</v>
      </c>
      <c r="R365" t="s">
        <v>18</v>
      </c>
    </row>
    <row r="366" spans="1:18" x14ac:dyDescent="0.25">
      <c r="A366">
        <v>365</v>
      </c>
      <c r="B366" t="s">
        <v>3887</v>
      </c>
      <c r="C366" t="s">
        <v>2418</v>
      </c>
      <c r="D366" t="s">
        <v>4130</v>
      </c>
      <c r="E366" t="s">
        <v>687</v>
      </c>
      <c r="F366" t="s">
        <v>4195</v>
      </c>
      <c r="G366" t="s">
        <v>112</v>
      </c>
      <c r="H366" t="s">
        <v>1598</v>
      </c>
      <c r="I366">
        <v>291</v>
      </c>
      <c r="J366">
        <v>2023</v>
      </c>
      <c r="K366" t="s">
        <v>2419</v>
      </c>
      <c r="L366" t="s">
        <v>2420</v>
      </c>
      <c r="M366" s="1">
        <v>45034</v>
      </c>
      <c r="N366" t="s">
        <v>32</v>
      </c>
      <c r="O366" s="1">
        <v>46392</v>
      </c>
      <c r="P366">
        <v>130</v>
      </c>
      <c r="Q366" s="3">
        <v>761400</v>
      </c>
      <c r="R366" t="s">
        <v>18</v>
      </c>
    </row>
    <row r="367" spans="1:18" x14ac:dyDescent="0.25">
      <c r="A367">
        <v>366</v>
      </c>
      <c r="B367" t="s">
        <v>3882</v>
      </c>
      <c r="C367" t="s">
        <v>2403</v>
      </c>
      <c r="D367" t="s">
        <v>4126</v>
      </c>
      <c r="E367" t="s">
        <v>1209</v>
      </c>
      <c r="F367" t="s">
        <v>4195</v>
      </c>
      <c r="G367" t="s">
        <v>112</v>
      </c>
      <c r="H367" t="s">
        <v>1598</v>
      </c>
      <c r="I367">
        <v>291</v>
      </c>
      <c r="J367">
        <v>2023</v>
      </c>
      <c r="K367" t="s">
        <v>2404</v>
      </c>
      <c r="L367" t="s">
        <v>2405</v>
      </c>
      <c r="M367" s="1">
        <v>45019</v>
      </c>
      <c r="N367" t="s">
        <v>32</v>
      </c>
      <c r="O367" s="1">
        <v>46392</v>
      </c>
      <c r="P367">
        <v>130</v>
      </c>
      <c r="Q367" s="3">
        <v>761400</v>
      </c>
      <c r="R367" t="s">
        <v>18</v>
      </c>
    </row>
    <row r="368" spans="1:18" x14ac:dyDescent="0.25">
      <c r="A368">
        <v>367</v>
      </c>
      <c r="B368" t="s">
        <v>3884</v>
      </c>
      <c r="C368" t="s">
        <v>2409</v>
      </c>
      <c r="D368" t="s">
        <v>4126</v>
      </c>
      <c r="E368" t="s">
        <v>1209</v>
      </c>
      <c r="F368" t="s">
        <v>4195</v>
      </c>
      <c r="G368" t="s">
        <v>112</v>
      </c>
      <c r="H368" t="s">
        <v>1598</v>
      </c>
      <c r="I368">
        <v>291</v>
      </c>
      <c r="J368">
        <v>2023</v>
      </c>
      <c r="K368" t="s">
        <v>2410</v>
      </c>
      <c r="L368" t="s">
        <v>2411</v>
      </c>
      <c r="M368" s="1">
        <v>45019</v>
      </c>
      <c r="N368" t="s">
        <v>32</v>
      </c>
      <c r="O368" s="1">
        <v>46392</v>
      </c>
      <c r="P368">
        <v>130</v>
      </c>
      <c r="Q368" s="3">
        <v>761400</v>
      </c>
      <c r="R368" t="s">
        <v>18</v>
      </c>
    </row>
    <row r="369" spans="1:18" x14ac:dyDescent="0.25">
      <c r="A369">
        <v>368</v>
      </c>
      <c r="B369" t="s">
        <v>3989</v>
      </c>
      <c r="C369" t="s">
        <v>2732</v>
      </c>
      <c r="D369" t="s">
        <v>4130</v>
      </c>
      <c r="E369" t="s">
        <v>190</v>
      </c>
      <c r="F369" t="s">
        <v>4195</v>
      </c>
      <c r="G369" t="s">
        <v>112</v>
      </c>
      <c r="H369" t="s">
        <v>1598</v>
      </c>
      <c r="I369">
        <v>291</v>
      </c>
      <c r="J369">
        <v>2023</v>
      </c>
      <c r="K369" t="s">
        <v>2733</v>
      </c>
      <c r="L369" t="s">
        <v>2734</v>
      </c>
      <c r="M369" s="1">
        <v>45566</v>
      </c>
      <c r="N369" t="s">
        <v>32</v>
      </c>
      <c r="O369" s="1">
        <v>46397</v>
      </c>
      <c r="P369">
        <v>130</v>
      </c>
      <c r="Q369" s="3">
        <v>761400</v>
      </c>
      <c r="R369" t="s">
        <v>18</v>
      </c>
    </row>
    <row r="370" spans="1:18" x14ac:dyDescent="0.25">
      <c r="A370">
        <v>369</v>
      </c>
      <c r="B370" t="s">
        <v>3990</v>
      </c>
      <c r="C370" t="s">
        <v>2735</v>
      </c>
      <c r="D370" t="s">
        <v>4130</v>
      </c>
      <c r="E370" t="s">
        <v>190</v>
      </c>
      <c r="F370" t="s">
        <v>4195</v>
      </c>
      <c r="G370" t="s">
        <v>112</v>
      </c>
      <c r="H370" t="s">
        <v>1598</v>
      </c>
      <c r="I370">
        <v>291</v>
      </c>
      <c r="J370">
        <v>2023</v>
      </c>
      <c r="K370" t="s">
        <v>2736</v>
      </c>
      <c r="L370" t="s">
        <v>2737</v>
      </c>
      <c r="M370" s="1">
        <v>45566</v>
      </c>
      <c r="N370" t="s">
        <v>32</v>
      </c>
      <c r="O370" s="1">
        <v>46397</v>
      </c>
      <c r="P370">
        <v>130</v>
      </c>
      <c r="Q370" s="3">
        <v>761400</v>
      </c>
      <c r="R370" t="s">
        <v>18</v>
      </c>
    </row>
    <row r="371" spans="1:18" x14ac:dyDescent="0.25">
      <c r="A371">
        <v>370</v>
      </c>
      <c r="B371" t="s">
        <v>3999</v>
      </c>
      <c r="C371" t="s">
        <v>2762</v>
      </c>
      <c r="D371" t="s">
        <v>4126</v>
      </c>
      <c r="E371" t="s">
        <v>1314</v>
      </c>
      <c r="F371" t="s">
        <v>4195</v>
      </c>
      <c r="G371" t="s">
        <v>112</v>
      </c>
      <c r="H371" t="s">
        <v>1598</v>
      </c>
      <c r="I371">
        <v>291</v>
      </c>
      <c r="J371">
        <v>2023</v>
      </c>
      <c r="K371" t="s">
        <v>2763</v>
      </c>
      <c r="L371" t="s">
        <v>2764</v>
      </c>
      <c r="M371" s="1">
        <v>45566</v>
      </c>
      <c r="N371" t="s">
        <v>32</v>
      </c>
      <c r="O371" s="1">
        <v>46398</v>
      </c>
      <c r="P371">
        <v>130</v>
      </c>
      <c r="Q371" s="3">
        <v>761400</v>
      </c>
      <c r="R371" t="s">
        <v>18</v>
      </c>
    </row>
    <row r="372" spans="1:18" x14ac:dyDescent="0.25">
      <c r="A372">
        <v>371</v>
      </c>
      <c r="B372" t="s">
        <v>4002</v>
      </c>
      <c r="C372" t="s">
        <v>2771</v>
      </c>
      <c r="D372" t="s">
        <v>4122</v>
      </c>
      <c r="E372" t="s">
        <v>431</v>
      </c>
      <c r="F372" t="s">
        <v>4195</v>
      </c>
      <c r="G372" t="s">
        <v>112</v>
      </c>
      <c r="H372" t="s">
        <v>1598</v>
      </c>
      <c r="I372">
        <v>291</v>
      </c>
      <c r="J372">
        <v>2023</v>
      </c>
      <c r="K372" t="s">
        <v>2772</v>
      </c>
      <c r="L372" t="s">
        <v>2773</v>
      </c>
      <c r="M372" s="1">
        <v>45566</v>
      </c>
      <c r="N372" t="s">
        <v>32</v>
      </c>
      <c r="O372" s="1">
        <v>46398</v>
      </c>
      <c r="P372">
        <v>130</v>
      </c>
      <c r="Q372" s="3">
        <v>761400</v>
      </c>
      <c r="R372" t="s">
        <v>4197</v>
      </c>
    </row>
    <row r="373" spans="1:18" x14ac:dyDescent="0.25">
      <c r="A373">
        <v>372</v>
      </c>
      <c r="B373" t="s">
        <v>4004</v>
      </c>
      <c r="C373" t="s">
        <v>2777</v>
      </c>
      <c r="D373" t="s">
        <v>4122</v>
      </c>
      <c r="E373" t="s">
        <v>72</v>
      </c>
      <c r="F373" t="s">
        <v>4195</v>
      </c>
      <c r="G373" t="s">
        <v>112</v>
      </c>
      <c r="H373" t="s">
        <v>1598</v>
      </c>
      <c r="I373">
        <v>291</v>
      </c>
      <c r="J373">
        <v>2023</v>
      </c>
      <c r="K373" t="s">
        <v>2778</v>
      </c>
      <c r="L373" t="s">
        <v>2779</v>
      </c>
      <c r="M373" s="1">
        <v>45566</v>
      </c>
      <c r="N373" t="s">
        <v>32</v>
      </c>
      <c r="O373" s="1">
        <v>46398</v>
      </c>
      <c r="P373">
        <v>130</v>
      </c>
      <c r="Q373" s="3">
        <v>761400</v>
      </c>
      <c r="R373" t="s">
        <v>4197</v>
      </c>
    </row>
    <row r="374" spans="1:18" x14ac:dyDescent="0.25">
      <c r="A374">
        <v>373</v>
      </c>
      <c r="B374" t="s">
        <v>4003</v>
      </c>
      <c r="C374" t="s">
        <v>2774</v>
      </c>
      <c r="D374" t="s">
        <v>4122</v>
      </c>
      <c r="E374" t="s">
        <v>431</v>
      </c>
      <c r="F374" t="s">
        <v>4195</v>
      </c>
      <c r="G374" t="s">
        <v>112</v>
      </c>
      <c r="H374" t="s">
        <v>1598</v>
      </c>
      <c r="I374">
        <v>291</v>
      </c>
      <c r="J374">
        <v>2023</v>
      </c>
      <c r="K374" t="s">
        <v>2775</v>
      </c>
      <c r="L374" t="s">
        <v>2776</v>
      </c>
      <c r="M374" s="1">
        <v>45566</v>
      </c>
      <c r="N374" t="s">
        <v>32</v>
      </c>
      <c r="O374" s="1">
        <v>46401</v>
      </c>
      <c r="P374">
        <v>130</v>
      </c>
      <c r="Q374" s="3">
        <v>761400</v>
      </c>
      <c r="R374" t="s">
        <v>4197</v>
      </c>
    </row>
    <row r="375" spans="1:18" x14ac:dyDescent="0.25">
      <c r="A375">
        <v>374</v>
      </c>
      <c r="B375" t="s">
        <v>4005</v>
      </c>
      <c r="C375" t="s">
        <v>2780</v>
      </c>
      <c r="D375" t="s">
        <v>4122</v>
      </c>
      <c r="E375" t="s">
        <v>431</v>
      </c>
      <c r="F375" t="s">
        <v>4195</v>
      </c>
      <c r="G375" t="s">
        <v>112</v>
      </c>
      <c r="H375" t="s">
        <v>1598</v>
      </c>
      <c r="I375">
        <v>291</v>
      </c>
      <c r="J375">
        <v>2023</v>
      </c>
      <c r="K375" t="s">
        <v>2781</v>
      </c>
      <c r="L375" t="s">
        <v>2782</v>
      </c>
      <c r="M375" s="1">
        <v>45566</v>
      </c>
      <c r="N375" t="s">
        <v>32</v>
      </c>
      <c r="O375" s="1">
        <v>46401</v>
      </c>
      <c r="P375">
        <v>130</v>
      </c>
      <c r="Q375" s="3">
        <v>761400</v>
      </c>
      <c r="R375" t="s">
        <v>4197</v>
      </c>
    </row>
    <row r="376" spans="1:18" x14ac:dyDescent="0.25">
      <c r="A376">
        <v>375</v>
      </c>
      <c r="B376" t="s">
        <v>3408</v>
      </c>
      <c r="C376" t="s">
        <v>907</v>
      </c>
      <c r="D376" t="s">
        <v>4140</v>
      </c>
      <c r="E376" t="s">
        <v>254</v>
      </c>
      <c r="F376" t="s">
        <v>277</v>
      </c>
      <c r="G376" t="s">
        <v>278</v>
      </c>
      <c r="H376" t="s">
        <v>388</v>
      </c>
      <c r="I376">
        <v>2755</v>
      </c>
      <c r="J376">
        <v>2018</v>
      </c>
      <c r="K376" t="s">
        <v>908</v>
      </c>
      <c r="L376" t="s">
        <v>909</v>
      </c>
      <c r="M376" s="1">
        <v>43116</v>
      </c>
      <c r="N376" t="s">
        <v>32</v>
      </c>
      <c r="O376" s="1">
        <v>46405</v>
      </c>
      <c r="P376">
        <v>231</v>
      </c>
      <c r="Q376" s="3">
        <v>1110300</v>
      </c>
      <c r="R376" t="s">
        <v>18</v>
      </c>
    </row>
    <row r="377" spans="1:18" x14ac:dyDescent="0.25">
      <c r="A377">
        <v>376</v>
      </c>
      <c r="B377" t="s">
        <v>3374</v>
      </c>
      <c r="C377" t="s">
        <v>803</v>
      </c>
      <c r="D377" t="s">
        <v>4127</v>
      </c>
      <c r="E377" t="s">
        <v>671</v>
      </c>
      <c r="F377" t="s">
        <v>277</v>
      </c>
      <c r="G377" t="s">
        <v>185</v>
      </c>
      <c r="H377" t="s">
        <v>594</v>
      </c>
      <c r="I377">
        <v>2500</v>
      </c>
      <c r="J377">
        <v>2018</v>
      </c>
      <c r="K377" t="s">
        <v>804</v>
      </c>
      <c r="L377" t="s">
        <v>805</v>
      </c>
      <c r="M377" s="1">
        <v>43159</v>
      </c>
      <c r="N377" t="s">
        <v>32</v>
      </c>
      <c r="O377" s="1">
        <v>46408</v>
      </c>
      <c r="P377">
        <v>221</v>
      </c>
      <c r="Q377" s="3">
        <v>946600</v>
      </c>
      <c r="R377" t="s">
        <v>18</v>
      </c>
    </row>
    <row r="378" spans="1:18" x14ac:dyDescent="0.25">
      <c r="A378">
        <v>377</v>
      </c>
      <c r="B378" t="s">
        <v>3972</v>
      </c>
      <c r="C378" t="s">
        <v>2678</v>
      </c>
      <c r="D378" t="s">
        <v>4122</v>
      </c>
      <c r="E378" t="s">
        <v>34</v>
      </c>
      <c r="F378" t="s">
        <v>277</v>
      </c>
      <c r="G378" t="s">
        <v>1217</v>
      </c>
      <c r="H378" t="s">
        <v>2649</v>
      </c>
      <c r="I378">
        <v>3198</v>
      </c>
      <c r="J378">
        <v>2023</v>
      </c>
      <c r="K378" t="s">
        <v>2679</v>
      </c>
      <c r="L378" t="s">
        <v>2680</v>
      </c>
      <c r="M378" s="1">
        <v>45358</v>
      </c>
      <c r="N378" t="s">
        <v>32</v>
      </c>
      <c r="O378" s="1">
        <v>46417</v>
      </c>
      <c r="P378">
        <v>231</v>
      </c>
      <c r="Q378" s="3">
        <v>1110300</v>
      </c>
      <c r="R378" t="s">
        <v>4197</v>
      </c>
    </row>
  </sheetData>
  <conditionalFormatting sqref="A1:A1048576">
    <cfRule type="duplicateValues" dxfId="8" priority="1"/>
    <cfRule type="duplicateValues" dxfId="7" priority="2"/>
  </conditionalFormatting>
  <conditionalFormatting sqref="B98">
    <cfRule type="duplicateValues" dxfId="6" priority="5"/>
  </conditionalFormatting>
  <conditionalFormatting sqref="B377:B378">
    <cfRule type="duplicateValues" dxfId="5" priority="3"/>
  </conditionalFormatting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454E8E-B0E1-4562-A1C1-2BE9DAB96BB6}">
  <dimension ref="A1:J711"/>
  <sheetViews>
    <sheetView topLeftCell="B1" workbookViewId="0">
      <pane ySplit="1" topLeftCell="A2" activePane="bottomLeft" state="frozen"/>
      <selection pane="bottomLeft" activeCell="G3" sqref="G3:H18"/>
    </sheetView>
  </sheetViews>
  <sheetFormatPr baseColWidth="10" defaultRowHeight="15" x14ac:dyDescent="0.25"/>
  <cols>
    <col min="3" max="3" width="13.140625" bestFit="1" customWidth="1"/>
    <col min="4" max="4" width="24.28515625" bestFit="1" customWidth="1"/>
    <col min="7" max="7" width="17.5703125" bestFit="1" customWidth="1"/>
    <col min="8" max="8" width="17" style="28" bestFit="1" customWidth="1"/>
    <col min="9" max="9" width="20.42578125" style="3" bestFit="1" customWidth="1"/>
    <col min="10" max="10" width="16.5703125" style="3" bestFit="1" customWidth="1"/>
  </cols>
  <sheetData>
    <row r="1" spans="1:10" x14ac:dyDescent="0.25">
      <c r="A1" s="74" t="s">
        <v>14</v>
      </c>
      <c r="B1" s="4" t="s">
        <v>4193</v>
      </c>
      <c r="C1" s="4" t="s">
        <v>4194</v>
      </c>
      <c r="D1" s="4" t="s">
        <v>4196</v>
      </c>
      <c r="G1" s="5" t="s">
        <v>4196</v>
      </c>
      <c r="H1" s="28" t="s">
        <v>4297</v>
      </c>
    </row>
    <row r="2" spans="1:10" x14ac:dyDescent="0.25">
      <c r="A2" s="1">
        <v>46305</v>
      </c>
      <c r="B2">
        <v>130</v>
      </c>
      <c r="C2" s="3">
        <v>761400</v>
      </c>
      <c r="D2" t="s">
        <v>4290</v>
      </c>
    </row>
    <row r="3" spans="1:10" x14ac:dyDescent="0.25">
      <c r="A3" s="1">
        <v>46305</v>
      </c>
      <c r="B3">
        <v>130</v>
      </c>
      <c r="C3" s="3">
        <v>761400</v>
      </c>
      <c r="D3" t="s">
        <v>4290</v>
      </c>
      <c r="G3" s="5" t="s">
        <v>4200</v>
      </c>
      <c r="H3" s="28" t="s">
        <v>4224</v>
      </c>
      <c r="I3" s="3" t="s">
        <v>4293</v>
      </c>
      <c r="J3" s="3" t="s">
        <v>4292</v>
      </c>
    </row>
    <row r="4" spans="1:10" x14ac:dyDescent="0.25">
      <c r="A4" s="1">
        <v>46305</v>
      </c>
      <c r="B4">
        <v>231</v>
      </c>
      <c r="C4" s="3">
        <v>1110300</v>
      </c>
      <c r="D4" t="s">
        <v>4291</v>
      </c>
      <c r="G4" s="6">
        <v>120</v>
      </c>
      <c r="H4" s="28">
        <v>51</v>
      </c>
      <c r="I4" s="3">
        <v>343300</v>
      </c>
      <c r="J4" s="3">
        <v>17508300</v>
      </c>
    </row>
    <row r="5" spans="1:10" x14ac:dyDescent="0.25">
      <c r="A5" s="1">
        <v>46305</v>
      </c>
      <c r="B5">
        <v>231</v>
      </c>
      <c r="C5" s="3">
        <v>1110300</v>
      </c>
      <c r="D5" t="s">
        <v>4291</v>
      </c>
      <c r="G5" s="6">
        <v>130</v>
      </c>
      <c r="H5" s="28">
        <v>476</v>
      </c>
      <c r="I5" s="3">
        <v>761400</v>
      </c>
      <c r="J5" s="3">
        <v>362426400</v>
      </c>
    </row>
    <row r="6" spans="1:10" x14ac:dyDescent="0.25">
      <c r="A6" s="1">
        <v>46309</v>
      </c>
      <c r="B6">
        <v>232</v>
      </c>
      <c r="C6" s="3">
        <v>1274000</v>
      </c>
      <c r="D6" t="s">
        <v>4290</v>
      </c>
      <c r="G6" s="6">
        <v>212</v>
      </c>
      <c r="H6" s="28">
        <v>4</v>
      </c>
      <c r="I6" s="3">
        <v>953000</v>
      </c>
      <c r="J6" s="3">
        <v>3812000</v>
      </c>
    </row>
    <row r="7" spans="1:10" x14ac:dyDescent="0.25">
      <c r="A7" s="1">
        <v>46318</v>
      </c>
      <c r="B7">
        <v>130</v>
      </c>
      <c r="C7" s="3">
        <v>761400</v>
      </c>
      <c r="D7" t="s">
        <v>4291</v>
      </c>
      <c r="G7" s="6">
        <v>221</v>
      </c>
      <c r="H7" s="28">
        <v>60</v>
      </c>
      <c r="I7" s="3">
        <v>946600</v>
      </c>
      <c r="J7" s="3">
        <v>56796000</v>
      </c>
    </row>
    <row r="8" spans="1:10" x14ac:dyDescent="0.25">
      <c r="A8" s="1">
        <v>46318</v>
      </c>
      <c r="B8">
        <v>130</v>
      </c>
      <c r="C8" s="3">
        <v>761400</v>
      </c>
      <c r="D8" t="s">
        <v>4291</v>
      </c>
      <c r="G8" s="6">
        <v>222</v>
      </c>
      <c r="H8" s="28">
        <v>18</v>
      </c>
      <c r="I8" s="3">
        <v>1121400</v>
      </c>
      <c r="J8" s="3">
        <v>20185200</v>
      </c>
    </row>
    <row r="9" spans="1:10" x14ac:dyDescent="0.25">
      <c r="A9" s="1">
        <v>46318</v>
      </c>
      <c r="B9">
        <v>130</v>
      </c>
      <c r="C9" s="3">
        <v>761400</v>
      </c>
      <c r="D9" t="s">
        <v>4291</v>
      </c>
      <c r="G9" s="6">
        <v>231</v>
      </c>
      <c r="H9" s="28">
        <v>27</v>
      </c>
      <c r="I9" s="3">
        <v>1110300</v>
      </c>
      <c r="J9" s="3">
        <v>29978100</v>
      </c>
    </row>
    <row r="10" spans="1:10" x14ac:dyDescent="0.25">
      <c r="A10" s="1">
        <v>46318</v>
      </c>
      <c r="B10">
        <v>521</v>
      </c>
      <c r="C10" s="3">
        <v>544700</v>
      </c>
      <c r="D10" t="s">
        <v>4291</v>
      </c>
      <c r="G10" s="6">
        <v>232</v>
      </c>
      <c r="H10" s="28">
        <v>9</v>
      </c>
      <c r="I10" s="3">
        <v>1274000</v>
      </c>
      <c r="J10" s="3">
        <v>11466000</v>
      </c>
    </row>
    <row r="11" spans="1:10" x14ac:dyDescent="0.25">
      <c r="A11" s="1">
        <v>46318</v>
      </c>
      <c r="B11">
        <v>130</v>
      </c>
      <c r="C11" s="3">
        <v>761400</v>
      </c>
      <c r="D11" t="s">
        <v>4291</v>
      </c>
      <c r="G11" s="6">
        <v>310</v>
      </c>
      <c r="H11" s="28">
        <v>16</v>
      </c>
      <c r="I11" s="3">
        <v>888400</v>
      </c>
      <c r="J11" s="3">
        <v>14214400</v>
      </c>
    </row>
    <row r="12" spans="1:10" x14ac:dyDescent="0.25">
      <c r="A12" s="1">
        <v>46320</v>
      </c>
      <c r="B12">
        <v>130</v>
      </c>
      <c r="C12" s="3">
        <v>761400</v>
      </c>
      <c r="D12" t="s">
        <v>4291</v>
      </c>
      <c r="G12" s="6">
        <v>320</v>
      </c>
      <c r="H12" s="28">
        <v>10</v>
      </c>
      <c r="I12" s="3">
        <v>1282800</v>
      </c>
      <c r="J12" s="3">
        <v>12828000</v>
      </c>
    </row>
    <row r="13" spans="1:10" x14ac:dyDescent="0.25">
      <c r="A13" s="1">
        <v>46320</v>
      </c>
      <c r="B13">
        <v>130</v>
      </c>
      <c r="C13" s="3">
        <v>761400</v>
      </c>
      <c r="D13" t="s">
        <v>4291</v>
      </c>
      <c r="G13" s="6">
        <v>420</v>
      </c>
      <c r="H13" s="28">
        <v>1</v>
      </c>
      <c r="I13" s="3">
        <v>1260200</v>
      </c>
      <c r="J13" s="3">
        <v>1260200</v>
      </c>
    </row>
    <row r="14" spans="1:10" x14ac:dyDescent="0.25">
      <c r="A14" s="1">
        <v>46320</v>
      </c>
      <c r="B14">
        <v>130</v>
      </c>
      <c r="C14" s="3">
        <v>761400</v>
      </c>
      <c r="D14" t="s">
        <v>4291</v>
      </c>
      <c r="G14" s="6">
        <v>430</v>
      </c>
      <c r="H14" s="28">
        <v>5</v>
      </c>
      <c r="I14" s="3">
        <v>1510600</v>
      </c>
      <c r="J14" s="3">
        <v>7553000</v>
      </c>
    </row>
    <row r="15" spans="1:10" x14ac:dyDescent="0.25">
      <c r="A15" s="1">
        <v>46320</v>
      </c>
      <c r="B15">
        <v>130</v>
      </c>
      <c r="C15" s="3">
        <v>761400</v>
      </c>
      <c r="D15" t="s">
        <v>4291</v>
      </c>
      <c r="G15" s="6">
        <v>511</v>
      </c>
      <c r="H15" s="28">
        <v>12</v>
      </c>
      <c r="I15" s="3">
        <v>447300</v>
      </c>
      <c r="J15" s="3">
        <v>5367600</v>
      </c>
    </row>
    <row r="16" spans="1:10" x14ac:dyDescent="0.25">
      <c r="A16" s="1">
        <v>46321</v>
      </c>
      <c r="B16">
        <v>231</v>
      </c>
      <c r="C16" s="3">
        <v>1110300</v>
      </c>
      <c r="D16" t="s">
        <v>4291</v>
      </c>
      <c r="G16" s="6">
        <v>521</v>
      </c>
      <c r="H16" s="28">
        <v>10</v>
      </c>
      <c r="I16" s="3">
        <v>544700</v>
      </c>
      <c r="J16" s="3">
        <v>5447000</v>
      </c>
    </row>
    <row r="17" spans="1:10" x14ac:dyDescent="0.25">
      <c r="A17" s="1">
        <v>46322</v>
      </c>
      <c r="B17">
        <v>511</v>
      </c>
      <c r="C17" s="3">
        <v>447300</v>
      </c>
      <c r="D17" t="s">
        <v>4291</v>
      </c>
      <c r="G17" s="6">
        <v>522</v>
      </c>
      <c r="H17" s="28">
        <v>11</v>
      </c>
      <c r="I17" s="3">
        <v>677400</v>
      </c>
      <c r="J17" s="3">
        <v>7451400</v>
      </c>
    </row>
    <row r="18" spans="1:10" x14ac:dyDescent="0.25">
      <c r="A18" s="1">
        <v>46322</v>
      </c>
      <c r="B18">
        <v>130</v>
      </c>
      <c r="C18" s="3">
        <v>761400</v>
      </c>
      <c r="D18" t="s">
        <v>4291</v>
      </c>
      <c r="G18" s="6" t="s">
        <v>4201</v>
      </c>
      <c r="H18" s="28">
        <v>710</v>
      </c>
      <c r="I18" s="3">
        <v>783512.11267605633</v>
      </c>
      <c r="J18" s="3">
        <v>556293600</v>
      </c>
    </row>
    <row r="19" spans="1:10" x14ac:dyDescent="0.25">
      <c r="A19" s="1">
        <v>46322</v>
      </c>
      <c r="B19">
        <v>130</v>
      </c>
      <c r="C19" s="3">
        <v>761400</v>
      </c>
      <c r="D19" t="s">
        <v>4291</v>
      </c>
    </row>
    <row r="20" spans="1:10" x14ac:dyDescent="0.25">
      <c r="A20" s="1">
        <v>46325</v>
      </c>
      <c r="B20">
        <v>130</v>
      </c>
      <c r="C20" s="3">
        <v>761400</v>
      </c>
      <c r="D20" t="s">
        <v>4290</v>
      </c>
    </row>
    <row r="21" spans="1:10" x14ac:dyDescent="0.25">
      <c r="A21" s="1">
        <v>46326</v>
      </c>
      <c r="B21">
        <v>310</v>
      </c>
      <c r="C21" s="3">
        <v>888400</v>
      </c>
      <c r="D21" t="s">
        <v>4290</v>
      </c>
    </row>
    <row r="22" spans="1:10" x14ac:dyDescent="0.25">
      <c r="A22" s="1">
        <v>46326</v>
      </c>
      <c r="B22">
        <v>521</v>
      </c>
      <c r="C22" s="3">
        <v>544700</v>
      </c>
      <c r="D22" t="s">
        <v>4291</v>
      </c>
      <c r="J22" s="19"/>
    </row>
    <row r="23" spans="1:10" x14ac:dyDescent="0.25">
      <c r="A23" s="1">
        <v>46328</v>
      </c>
      <c r="B23">
        <v>221</v>
      </c>
      <c r="C23" s="3">
        <v>946600</v>
      </c>
      <c r="D23" t="s">
        <v>4290</v>
      </c>
    </row>
    <row r="24" spans="1:10" x14ac:dyDescent="0.25">
      <c r="A24" s="1">
        <v>46328</v>
      </c>
      <c r="B24">
        <v>130</v>
      </c>
      <c r="C24" s="3">
        <v>761400</v>
      </c>
      <c r="D24" t="s">
        <v>4290</v>
      </c>
    </row>
    <row r="25" spans="1:10" x14ac:dyDescent="0.25">
      <c r="A25" s="1">
        <v>46328</v>
      </c>
      <c r="B25">
        <v>130</v>
      </c>
      <c r="C25" s="3">
        <v>761400</v>
      </c>
      <c r="D25" t="s">
        <v>4290</v>
      </c>
    </row>
    <row r="26" spans="1:10" x14ac:dyDescent="0.25">
      <c r="A26" s="1">
        <v>46328</v>
      </c>
      <c r="B26">
        <v>130</v>
      </c>
      <c r="C26" s="3">
        <v>761400</v>
      </c>
      <c r="D26" t="s">
        <v>4290</v>
      </c>
    </row>
    <row r="27" spans="1:10" x14ac:dyDescent="0.25">
      <c r="A27" s="1">
        <v>46328</v>
      </c>
      <c r="B27">
        <v>130</v>
      </c>
      <c r="C27" s="3">
        <v>761400</v>
      </c>
      <c r="D27" t="s">
        <v>4290</v>
      </c>
    </row>
    <row r="28" spans="1:10" x14ac:dyDescent="0.25">
      <c r="A28" s="1">
        <v>46328</v>
      </c>
      <c r="B28">
        <v>130</v>
      </c>
      <c r="C28" s="3">
        <v>761400</v>
      </c>
      <c r="D28" t="s">
        <v>4290</v>
      </c>
    </row>
    <row r="29" spans="1:10" x14ac:dyDescent="0.25">
      <c r="A29" s="1">
        <v>46328</v>
      </c>
      <c r="B29">
        <v>130</v>
      </c>
      <c r="C29" s="3">
        <v>761400</v>
      </c>
      <c r="D29" t="s">
        <v>4290</v>
      </c>
    </row>
    <row r="30" spans="1:10" x14ac:dyDescent="0.25">
      <c r="A30" s="1">
        <v>46328</v>
      </c>
      <c r="B30">
        <v>130</v>
      </c>
      <c r="C30" s="3">
        <v>761400</v>
      </c>
      <c r="D30" t="s">
        <v>4290</v>
      </c>
    </row>
    <row r="31" spans="1:10" x14ac:dyDescent="0.25">
      <c r="A31" s="1">
        <v>46328</v>
      </c>
      <c r="B31">
        <v>130</v>
      </c>
      <c r="C31" s="3">
        <v>761400</v>
      </c>
      <c r="D31" t="s">
        <v>4290</v>
      </c>
    </row>
    <row r="32" spans="1:10" x14ac:dyDescent="0.25">
      <c r="A32" s="1">
        <v>46328</v>
      </c>
      <c r="B32">
        <v>130</v>
      </c>
      <c r="C32" s="3">
        <v>761400</v>
      </c>
      <c r="D32" t="s">
        <v>4290</v>
      </c>
    </row>
    <row r="33" spans="1:4" x14ac:dyDescent="0.25">
      <c r="A33" s="1">
        <v>46328</v>
      </c>
      <c r="B33">
        <v>130</v>
      </c>
      <c r="C33" s="3">
        <v>761400</v>
      </c>
      <c r="D33" t="s">
        <v>4290</v>
      </c>
    </row>
    <row r="34" spans="1:4" x14ac:dyDescent="0.25">
      <c r="A34" s="1">
        <v>46328</v>
      </c>
      <c r="B34">
        <v>130</v>
      </c>
      <c r="C34" s="3">
        <v>761400</v>
      </c>
      <c r="D34" t="s">
        <v>4290</v>
      </c>
    </row>
    <row r="35" spans="1:4" x14ac:dyDescent="0.25">
      <c r="A35" s="1">
        <v>46328</v>
      </c>
      <c r="B35">
        <v>130</v>
      </c>
      <c r="C35" s="3">
        <v>761400</v>
      </c>
      <c r="D35" t="s">
        <v>4290</v>
      </c>
    </row>
    <row r="36" spans="1:4" x14ac:dyDescent="0.25">
      <c r="A36" s="1">
        <v>46328</v>
      </c>
      <c r="B36">
        <v>130</v>
      </c>
      <c r="C36" s="3">
        <v>761400</v>
      </c>
      <c r="D36" t="s">
        <v>4290</v>
      </c>
    </row>
    <row r="37" spans="1:4" x14ac:dyDescent="0.25">
      <c r="A37" s="1">
        <v>46328</v>
      </c>
      <c r="B37">
        <v>130</v>
      </c>
      <c r="C37" s="3">
        <v>761400</v>
      </c>
      <c r="D37" t="s">
        <v>4290</v>
      </c>
    </row>
    <row r="38" spans="1:4" x14ac:dyDescent="0.25">
      <c r="A38" s="1">
        <v>46328</v>
      </c>
      <c r="B38">
        <v>130</v>
      </c>
      <c r="C38" s="3">
        <v>761400</v>
      </c>
      <c r="D38" t="s">
        <v>4290</v>
      </c>
    </row>
    <row r="39" spans="1:4" x14ac:dyDescent="0.25">
      <c r="A39" s="1">
        <v>46328</v>
      </c>
      <c r="B39">
        <v>130</v>
      </c>
      <c r="C39" s="3">
        <v>761400</v>
      </c>
      <c r="D39" t="s">
        <v>4290</v>
      </c>
    </row>
    <row r="40" spans="1:4" x14ac:dyDescent="0.25">
      <c r="A40" s="1">
        <v>46328</v>
      </c>
      <c r="B40">
        <v>130</v>
      </c>
      <c r="C40" s="3">
        <v>761400</v>
      </c>
      <c r="D40" t="s">
        <v>4290</v>
      </c>
    </row>
    <row r="41" spans="1:4" x14ac:dyDescent="0.25">
      <c r="A41" s="1">
        <v>46328</v>
      </c>
      <c r="B41">
        <v>130</v>
      </c>
      <c r="C41" s="3">
        <v>761400</v>
      </c>
      <c r="D41" t="s">
        <v>4290</v>
      </c>
    </row>
    <row r="42" spans="1:4" x14ac:dyDescent="0.25">
      <c r="A42" s="1">
        <v>46328</v>
      </c>
      <c r="B42">
        <v>130</v>
      </c>
      <c r="C42" s="3">
        <v>761400</v>
      </c>
      <c r="D42" t="s">
        <v>4290</v>
      </c>
    </row>
    <row r="43" spans="1:4" x14ac:dyDescent="0.25">
      <c r="A43" s="1">
        <v>46328</v>
      </c>
      <c r="B43">
        <v>130</v>
      </c>
      <c r="C43" s="3">
        <v>761400</v>
      </c>
      <c r="D43" t="s">
        <v>4290</v>
      </c>
    </row>
    <row r="44" spans="1:4" x14ac:dyDescent="0.25">
      <c r="A44" s="1">
        <v>46331</v>
      </c>
      <c r="B44">
        <v>130</v>
      </c>
      <c r="C44" s="3">
        <v>761400</v>
      </c>
      <c r="D44" t="s">
        <v>4291</v>
      </c>
    </row>
    <row r="45" spans="1:4" x14ac:dyDescent="0.25">
      <c r="A45" s="1">
        <v>46331</v>
      </c>
      <c r="B45">
        <v>130</v>
      </c>
      <c r="C45" s="3">
        <v>761400</v>
      </c>
      <c r="D45" t="s">
        <v>4291</v>
      </c>
    </row>
    <row r="46" spans="1:4" x14ac:dyDescent="0.25">
      <c r="A46" s="1">
        <v>46331</v>
      </c>
      <c r="B46">
        <v>130</v>
      </c>
      <c r="C46" s="3">
        <v>761400</v>
      </c>
      <c r="D46" t="s">
        <v>4291</v>
      </c>
    </row>
    <row r="47" spans="1:4" x14ac:dyDescent="0.25">
      <c r="A47" s="1">
        <v>46331</v>
      </c>
      <c r="B47">
        <v>130</v>
      </c>
      <c r="C47" s="3">
        <v>761400</v>
      </c>
      <c r="D47" t="s">
        <v>4291</v>
      </c>
    </row>
    <row r="48" spans="1:4" x14ac:dyDescent="0.25">
      <c r="A48" s="1">
        <v>46331</v>
      </c>
      <c r="B48">
        <v>130</v>
      </c>
      <c r="C48" s="3">
        <v>761400</v>
      </c>
      <c r="D48" t="s">
        <v>4291</v>
      </c>
    </row>
    <row r="49" spans="1:4" x14ac:dyDescent="0.25">
      <c r="A49" s="1">
        <v>46331</v>
      </c>
      <c r="B49">
        <v>130</v>
      </c>
      <c r="C49" s="3">
        <v>761400</v>
      </c>
      <c r="D49" t="s">
        <v>4291</v>
      </c>
    </row>
    <row r="50" spans="1:4" x14ac:dyDescent="0.25">
      <c r="A50" s="1">
        <v>46331</v>
      </c>
      <c r="B50">
        <v>130</v>
      </c>
      <c r="C50" s="3">
        <v>761400</v>
      </c>
      <c r="D50" t="s">
        <v>4291</v>
      </c>
    </row>
    <row r="51" spans="1:4" x14ac:dyDescent="0.25">
      <c r="A51" s="1">
        <v>46331</v>
      </c>
      <c r="B51">
        <v>130</v>
      </c>
      <c r="C51" s="3">
        <v>761400</v>
      </c>
      <c r="D51" t="s">
        <v>4291</v>
      </c>
    </row>
    <row r="52" spans="1:4" x14ac:dyDescent="0.25">
      <c r="A52" s="1">
        <v>46331</v>
      </c>
      <c r="B52">
        <v>130</v>
      </c>
      <c r="C52" s="3">
        <v>761400</v>
      </c>
      <c r="D52" t="s">
        <v>4291</v>
      </c>
    </row>
    <row r="53" spans="1:4" x14ac:dyDescent="0.25">
      <c r="A53" s="1">
        <v>46331</v>
      </c>
      <c r="B53">
        <v>130</v>
      </c>
      <c r="C53" s="3">
        <v>761400</v>
      </c>
      <c r="D53" t="s">
        <v>4291</v>
      </c>
    </row>
    <row r="54" spans="1:4" x14ac:dyDescent="0.25">
      <c r="A54" s="1">
        <v>46331</v>
      </c>
      <c r="B54">
        <v>130</v>
      </c>
      <c r="C54" s="3">
        <v>761400</v>
      </c>
      <c r="D54" t="s">
        <v>4291</v>
      </c>
    </row>
    <row r="55" spans="1:4" x14ac:dyDescent="0.25">
      <c r="A55" s="1">
        <v>46331</v>
      </c>
      <c r="B55">
        <v>130</v>
      </c>
      <c r="C55" s="3">
        <v>761400</v>
      </c>
      <c r="D55" t="s">
        <v>4291</v>
      </c>
    </row>
    <row r="56" spans="1:4" x14ac:dyDescent="0.25">
      <c r="A56" s="1">
        <v>46331</v>
      </c>
      <c r="B56">
        <v>130</v>
      </c>
      <c r="C56" s="3">
        <v>761400</v>
      </c>
      <c r="D56" t="s">
        <v>4291</v>
      </c>
    </row>
    <row r="57" spans="1:4" x14ac:dyDescent="0.25">
      <c r="A57" s="1">
        <v>46331</v>
      </c>
      <c r="B57">
        <v>130</v>
      </c>
      <c r="C57" s="3">
        <v>761400</v>
      </c>
      <c r="D57" t="s">
        <v>4291</v>
      </c>
    </row>
    <row r="58" spans="1:4" x14ac:dyDescent="0.25">
      <c r="A58" s="1">
        <v>46331</v>
      </c>
      <c r="B58">
        <v>130</v>
      </c>
      <c r="C58" s="3">
        <v>761400</v>
      </c>
      <c r="D58" t="s">
        <v>4291</v>
      </c>
    </row>
    <row r="59" spans="1:4" x14ac:dyDescent="0.25">
      <c r="A59" s="1">
        <v>46331</v>
      </c>
      <c r="B59">
        <v>130</v>
      </c>
      <c r="C59" s="3">
        <v>761400</v>
      </c>
      <c r="D59" t="s">
        <v>4291</v>
      </c>
    </row>
    <row r="60" spans="1:4" x14ac:dyDescent="0.25">
      <c r="A60" s="1">
        <v>46331</v>
      </c>
      <c r="B60">
        <v>130</v>
      </c>
      <c r="C60" s="3">
        <v>761400</v>
      </c>
      <c r="D60" t="s">
        <v>4291</v>
      </c>
    </row>
    <row r="61" spans="1:4" x14ac:dyDescent="0.25">
      <c r="A61" s="1">
        <v>46331</v>
      </c>
      <c r="B61">
        <v>130</v>
      </c>
      <c r="C61" s="3">
        <v>761400</v>
      </c>
      <c r="D61" t="s">
        <v>4291</v>
      </c>
    </row>
    <row r="62" spans="1:4" x14ac:dyDescent="0.25">
      <c r="A62" s="1">
        <v>46331</v>
      </c>
      <c r="B62">
        <v>130</v>
      </c>
      <c r="C62" s="3">
        <v>761400</v>
      </c>
      <c r="D62" t="s">
        <v>4291</v>
      </c>
    </row>
    <row r="63" spans="1:4" x14ac:dyDescent="0.25">
      <c r="A63" s="1">
        <v>46331</v>
      </c>
      <c r="B63">
        <v>320</v>
      </c>
      <c r="C63" s="3">
        <v>1282800</v>
      </c>
      <c r="D63" t="s">
        <v>4291</v>
      </c>
    </row>
    <row r="64" spans="1:4" x14ac:dyDescent="0.25">
      <c r="A64" s="1">
        <v>46331</v>
      </c>
      <c r="B64">
        <v>130</v>
      </c>
      <c r="C64" s="3">
        <v>761400</v>
      </c>
      <c r="D64" t="s">
        <v>4291</v>
      </c>
    </row>
    <row r="65" spans="1:4" x14ac:dyDescent="0.25">
      <c r="A65" s="1">
        <v>46331</v>
      </c>
      <c r="B65">
        <v>130</v>
      </c>
      <c r="C65" s="3">
        <v>761400</v>
      </c>
      <c r="D65" t="s">
        <v>4291</v>
      </c>
    </row>
    <row r="66" spans="1:4" x14ac:dyDescent="0.25">
      <c r="A66" s="1">
        <v>46331</v>
      </c>
      <c r="B66">
        <v>130</v>
      </c>
      <c r="C66" s="3">
        <v>761400</v>
      </c>
      <c r="D66" t="s">
        <v>4291</v>
      </c>
    </row>
    <row r="67" spans="1:4" x14ac:dyDescent="0.25">
      <c r="A67" s="1">
        <v>46333</v>
      </c>
      <c r="B67">
        <v>231</v>
      </c>
      <c r="C67" s="3">
        <v>1110300</v>
      </c>
      <c r="D67" t="s">
        <v>4291</v>
      </c>
    </row>
    <row r="68" spans="1:4" x14ac:dyDescent="0.25">
      <c r="A68" s="1">
        <v>46333</v>
      </c>
      <c r="B68">
        <v>130</v>
      </c>
      <c r="C68" s="3">
        <v>761400</v>
      </c>
      <c r="D68" t="s">
        <v>4291</v>
      </c>
    </row>
    <row r="69" spans="1:4" x14ac:dyDescent="0.25">
      <c r="A69" s="1">
        <v>46334</v>
      </c>
      <c r="B69">
        <v>130</v>
      </c>
      <c r="C69" s="3">
        <v>761400</v>
      </c>
      <c r="D69" t="s">
        <v>4291</v>
      </c>
    </row>
    <row r="70" spans="1:4" x14ac:dyDescent="0.25">
      <c r="A70" s="1">
        <v>46335</v>
      </c>
      <c r="B70">
        <v>221</v>
      </c>
      <c r="C70" s="3">
        <v>946600</v>
      </c>
      <c r="D70" t="s">
        <v>4291</v>
      </c>
    </row>
    <row r="71" spans="1:4" x14ac:dyDescent="0.25">
      <c r="A71" s="1">
        <v>46336</v>
      </c>
      <c r="B71">
        <v>221</v>
      </c>
      <c r="C71" s="3">
        <v>946600</v>
      </c>
      <c r="D71" t="s">
        <v>4291</v>
      </c>
    </row>
    <row r="72" spans="1:4" x14ac:dyDescent="0.25">
      <c r="A72" s="1">
        <v>46336</v>
      </c>
      <c r="B72">
        <v>130</v>
      </c>
      <c r="C72" s="3">
        <v>761400</v>
      </c>
      <c r="D72" t="s">
        <v>4291</v>
      </c>
    </row>
    <row r="73" spans="1:4" x14ac:dyDescent="0.25">
      <c r="A73" s="1">
        <v>46336</v>
      </c>
      <c r="B73">
        <v>310</v>
      </c>
      <c r="C73" s="3">
        <v>888400</v>
      </c>
      <c r="D73" t="s">
        <v>4291</v>
      </c>
    </row>
    <row r="74" spans="1:4" x14ac:dyDescent="0.25">
      <c r="A74" s="1">
        <v>46337</v>
      </c>
      <c r="B74">
        <v>120</v>
      </c>
      <c r="C74" s="3">
        <v>343300</v>
      </c>
      <c r="D74" t="s">
        <v>4290</v>
      </c>
    </row>
    <row r="75" spans="1:4" x14ac:dyDescent="0.25">
      <c r="A75" s="1">
        <v>46339</v>
      </c>
      <c r="B75">
        <v>130</v>
      </c>
      <c r="C75" s="3">
        <v>761400</v>
      </c>
      <c r="D75" t="s">
        <v>4291</v>
      </c>
    </row>
    <row r="76" spans="1:4" x14ac:dyDescent="0.25">
      <c r="A76" s="1">
        <v>46339</v>
      </c>
      <c r="B76">
        <v>222</v>
      </c>
      <c r="C76" s="3">
        <v>1121400</v>
      </c>
      <c r="D76" t="s">
        <v>4291</v>
      </c>
    </row>
    <row r="77" spans="1:4" x14ac:dyDescent="0.25">
      <c r="A77" s="1">
        <v>46339</v>
      </c>
      <c r="B77">
        <v>310</v>
      </c>
      <c r="C77" s="3">
        <v>888400</v>
      </c>
      <c r="D77" t="s">
        <v>4291</v>
      </c>
    </row>
    <row r="78" spans="1:4" x14ac:dyDescent="0.25">
      <c r="A78" s="1">
        <v>46343</v>
      </c>
      <c r="B78">
        <v>130</v>
      </c>
      <c r="C78" s="3">
        <v>761400</v>
      </c>
      <c r="D78" t="s">
        <v>4291</v>
      </c>
    </row>
    <row r="79" spans="1:4" x14ac:dyDescent="0.25">
      <c r="A79" s="1">
        <v>46347</v>
      </c>
      <c r="B79">
        <v>130</v>
      </c>
      <c r="C79" s="3">
        <v>761400</v>
      </c>
      <c r="D79" t="s">
        <v>4290</v>
      </c>
    </row>
    <row r="80" spans="1:4" x14ac:dyDescent="0.25">
      <c r="A80" s="1">
        <v>46347</v>
      </c>
      <c r="B80">
        <v>130</v>
      </c>
      <c r="C80" s="3">
        <v>761400</v>
      </c>
      <c r="D80" t="s">
        <v>4290</v>
      </c>
    </row>
    <row r="81" spans="1:4" x14ac:dyDescent="0.25">
      <c r="A81" s="1">
        <v>46347</v>
      </c>
      <c r="B81">
        <v>130</v>
      </c>
      <c r="C81" s="3">
        <v>761400</v>
      </c>
      <c r="D81" t="s">
        <v>4290</v>
      </c>
    </row>
    <row r="82" spans="1:4" x14ac:dyDescent="0.25">
      <c r="A82" s="1">
        <v>46347</v>
      </c>
      <c r="B82">
        <v>130</v>
      </c>
      <c r="C82" s="3">
        <v>761400</v>
      </c>
      <c r="D82" t="s">
        <v>4290</v>
      </c>
    </row>
    <row r="83" spans="1:4" x14ac:dyDescent="0.25">
      <c r="A83" s="1">
        <v>46347</v>
      </c>
      <c r="B83">
        <v>130</v>
      </c>
      <c r="C83" s="3">
        <v>761400</v>
      </c>
      <c r="D83" t="s">
        <v>4290</v>
      </c>
    </row>
    <row r="84" spans="1:4" x14ac:dyDescent="0.25">
      <c r="A84" s="1">
        <v>46348</v>
      </c>
      <c r="B84">
        <v>130</v>
      </c>
      <c r="C84" s="3">
        <v>761400</v>
      </c>
      <c r="D84" t="s">
        <v>4290</v>
      </c>
    </row>
    <row r="85" spans="1:4" x14ac:dyDescent="0.25">
      <c r="A85" s="1">
        <v>46350</v>
      </c>
      <c r="B85">
        <v>221</v>
      </c>
      <c r="C85" s="3">
        <v>946600</v>
      </c>
      <c r="D85" t="s">
        <v>4291</v>
      </c>
    </row>
    <row r="86" spans="1:4" x14ac:dyDescent="0.25">
      <c r="A86" s="1">
        <v>46350</v>
      </c>
      <c r="B86">
        <v>130</v>
      </c>
      <c r="C86" s="3">
        <v>761400</v>
      </c>
      <c r="D86" t="s">
        <v>4290</v>
      </c>
    </row>
    <row r="87" spans="1:4" x14ac:dyDescent="0.25">
      <c r="A87" s="1">
        <v>46352</v>
      </c>
      <c r="B87">
        <v>221</v>
      </c>
      <c r="C87" s="3">
        <v>946600</v>
      </c>
      <c r="D87" t="s">
        <v>4291</v>
      </c>
    </row>
    <row r="88" spans="1:4" x14ac:dyDescent="0.25">
      <c r="A88" s="1">
        <v>46352</v>
      </c>
      <c r="B88">
        <v>231</v>
      </c>
      <c r="C88" s="3">
        <v>1110300</v>
      </c>
      <c r="D88" t="s">
        <v>4291</v>
      </c>
    </row>
    <row r="89" spans="1:4" x14ac:dyDescent="0.25">
      <c r="A89" s="1">
        <v>46352</v>
      </c>
      <c r="B89">
        <v>222</v>
      </c>
      <c r="C89" s="3">
        <v>1121400</v>
      </c>
      <c r="D89" t="s">
        <v>4291</v>
      </c>
    </row>
    <row r="90" spans="1:4" x14ac:dyDescent="0.25">
      <c r="A90" s="1">
        <v>46352</v>
      </c>
      <c r="B90">
        <v>120</v>
      </c>
      <c r="C90" s="3">
        <v>343300</v>
      </c>
      <c r="D90" t="s">
        <v>4290</v>
      </c>
    </row>
    <row r="91" spans="1:4" x14ac:dyDescent="0.25">
      <c r="A91" s="1">
        <v>46352</v>
      </c>
      <c r="B91">
        <v>120</v>
      </c>
      <c r="C91" s="3">
        <v>343300</v>
      </c>
      <c r="D91" t="s">
        <v>4290</v>
      </c>
    </row>
    <row r="92" spans="1:4" x14ac:dyDescent="0.25">
      <c r="A92" s="1">
        <v>46352</v>
      </c>
      <c r="B92">
        <v>120</v>
      </c>
      <c r="C92" s="3">
        <v>343300</v>
      </c>
      <c r="D92" t="s">
        <v>4290</v>
      </c>
    </row>
    <row r="93" spans="1:4" x14ac:dyDescent="0.25">
      <c r="A93" s="1">
        <v>46352</v>
      </c>
      <c r="B93">
        <v>120</v>
      </c>
      <c r="C93" s="3">
        <v>343300</v>
      </c>
      <c r="D93" t="s">
        <v>4290</v>
      </c>
    </row>
    <row r="94" spans="1:4" x14ac:dyDescent="0.25">
      <c r="A94" s="1">
        <v>46352</v>
      </c>
      <c r="B94">
        <v>221</v>
      </c>
      <c r="C94" s="3">
        <v>946600</v>
      </c>
      <c r="D94" t="s">
        <v>4291</v>
      </c>
    </row>
    <row r="95" spans="1:4" x14ac:dyDescent="0.25">
      <c r="A95" s="1">
        <v>46353</v>
      </c>
      <c r="B95">
        <v>130</v>
      </c>
      <c r="C95" s="3">
        <v>761400</v>
      </c>
      <c r="D95" t="s">
        <v>4291</v>
      </c>
    </row>
    <row r="96" spans="1:4" x14ac:dyDescent="0.25">
      <c r="A96" s="1">
        <v>46353</v>
      </c>
      <c r="B96">
        <v>130</v>
      </c>
      <c r="C96" s="3">
        <v>761400</v>
      </c>
      <c r="D96" t="s">
        <v>4291</v>
      </c>
    </row>
    <row r="97" spans="1:4" x14ac:dyDescent="0.25">
      <c r="A97" s="1">
        <v>46353</v>
      </c>
      <c r="B97">
        <v>130</v>
      </c>
      <c r="C97" s="3">
        <v>761400</v>
      </c>
      <c r="D97" t="s">
        <v>4291</v>
      </c>
    </row>
    <row r="98" spans="1:4" x14ac:dyDescent="0.25">
      <c r="A98" s="1">
        <v>46353</v>
      </c>
      <c r="B98">
        <v>130</v>
      </c>
      <c r="C98" s="3">
        <v>761400</v>
      </c>
      <c r="D98" t="s">
        <v>4291</v>
      </c>
    </row>
    <row r="99" spans="1:4" x14ac:dyDescent="0.25">
      <c r="A99" s="1">
        <v>46353</v>
      </c>
      <c r="B99">
        <v>130</v>
      </c>
      <c r="C99" s="3">
        <v>761400</v>
      </c>
      <c r="D99" t="s">
        <v>4291</v>
      </c>
    </row>
    <row r="100" spans="1:4" x14ac:dyDescent="0.25">
      <c r="A100" s="1">
        <v>46354</v>
      </c>
      <c r="B100">
        <v>221</v>
      </c>
      <c r="C100" s="3">
        <v>946600</v>
      </c>
      <c r="D100" t="s">
        <v>4291</v>
      </c>
    </row>
    <row r="101" spans="1:4" x14ac:dyDescent="0.25">
      <c r="A101" s="1">
        <v>46354</v>
      </c>
      <c r="B101">
        <v>231</v>
      </c>
      <c r="C101" s="3">
        <v>1110300</v>
      </c>
      <c r="D101" t="s">
        <v>4291</v>
      </c>
    </row>
    <row r="102" spans="1:4" x14ac:dyDescent="0.25">
      <c r="A102" s="1">
        <v>46355</v>
      </c>
      <c r="B102">
        <v>221</v>
      </c>
      <c r="C102" s="3">
        <v>946600</v>
      </c>
      <c r="D102" t="s">
        <v>4290</v>
      </c>
    </row>
    <row r="103" spans="1:4" x14ac:dyDescent="0.25">
      <c r="A103" s="1">
        <v>46355</v>
      </c>
      <c r="B103">
        <v>310</v>
      </c>
      <c r="C103" s="3">
        <v>888400</v>
      </c>
      <c r="D103" t="s">
        <v>4291</v>
      </c>
    </row>
    <row r="104" spans="1:4" x14ac:dyDescent="0.25">
      <c r="A104" s="1">
        <v>46356</v>
      </c>
      <c r="B104">
        <v>310</v>
      </c>
      <c r="C104" s="3">
        <v>888400</v>
      </c>
      <c r="D104" t="s">
        <v>4291</v>
      </c>
    </row>
    <row r="105" spans="1:4" x14ac:dyDescent="0.25">
      <c r="A105" s="1">
        <v>46356</v>
      </c>
      <c r="B105">
        <v>522</v>
      </c>
      <c r="C105" s="3">
        <v>677400</v>
      </c>
      <c r="D105" t="s">
        <v>4291</v>
      </c>
    </row>
    <row r="106" spans="1:4" x14ac:dyDescent="0.25">
      <c r="A106" s="1">
        <v>46356</v>
      </c>
      <c r="B106">
        <v>130</v>
      </c>
      <c r="C106" s="3">
        <v>761400</v>
      </c>
      <c r="D106" t="s">
        <v>4291</v>
      </c>
    </row>
    <row r="107" spans="1:4" x14ac:dyDescent="0.25">
      <c r="A107" s="1">
        <v>46356</v>
      </c>
      <c r="B107">
        <v>130</v>
      </c>
      <c r="C107" s="3">
        <v>761400</v>
      </c>
      <c r="D107" t="s">
        <v>4291</v>
      </c>
    </row>
    <row r="108" spans="1:4" x14ac:dyDescent="0.25">
      <c r="A108" s="1">
        <v>46356</v>
      </c>
      <c r="B108">
        <v>130</v>
      </c>
      <c r="C108" s="3">
        <v>761400</v>
      </c>
      <c r="D108" t="s">
        <v>4291</v>
      </c>
    </row>
    <row r="109" spans="1:4" x14ac:dyDescent="0.25">
      <c r="A109" s="1">
        <v>46356</v>
      </c>
      <c r="B109">
        <v>130</v>
      </c>
      <c r="C109" s="3">
        <v>761400</v>
      </c>
      <c r="D109" t="s">
        <v>4291</v>
      </c>
    </row>
    <row r="110" spans="1:4" x14ac:dyDescent="0.25">
      <c r="A110" s="1">
        <v>46356</v>
      </c>
      <c r="B110">
        <v>130</v>
      </c>
      <c r="C110" s="3">
        <v>761400</v>
      </c>
      <c r="D110" t="s">
        <v>4291</v>
      </c>
    </row>
    <row r="111" spans="1:4" x14ac:dyDescent="0.25">
      <c r="A111" s="1">
        <v>46356</v>
      </c>
      <c r="B111">
        <v>130</v>
      </c>
      <c r="C111" s="3">
        <v>761400</v>
      </c>
      <c r="D111" t="s">
        <v>4291</v>
      </c>
    </row>
    <row r="112" spans="1:4" x14ac:dyDescent="0.25">
      <c r="A112" s="1">
        <v>46356</v>
      </c>
      <c r="B112">
        <v>130</v>
      </c>
      <c r="C112" s="3">
        <v>761400</v>
      </c>
      <c r="D112" t="s">
        <v>4291</v>
      </c>
    </row>
    <row r="113" spans="1:4" x14ac:dyDescent="0.25">
      <c r="A113" s="1">
        <v>46356</v>
      </c>
      <c r="B113">
        <v>310</v>
      </c>
      <c r="C113" s="3">
        <v>888400</v>
      </c>
      <c r="D113" t="s">
        <v>4291</v>
      </c>
    </row>
    <row r="114" spans="1:4" x14ac:dyDescent="0.25">
      <c r="A114" s="1">
        <v>46356</v>
      </c>
      <c r="B114">
        <v>310</v>
      </c>
      <c r="C114" s="3">
        <v>888400</v>
      </c>
      <c r="D114" t="s">
        <v>4291</v>
      </c>
    </row>
    <row r="115" spans="1:4" x14ac:dyDescent="0.25">
      <c r="A115" s="1">
        <v>46356</v>
      </c>
      <c r="B115">
        <v>522</v>
      </c>
      <c r="C115" s="3">
        <v>677400</v>
      </c>
      <c r="D115" t="s">
        <v>4291</v>
      </c>
    </row>
    <row r="116" spans="1:4" x14ac:dyDescent="0.25">
      <c r="A116" s="1">
        <v>46356</v>
      </c>
      <c r="B116">
        <v>130</v>
      </c>
      <c r="C116" s="3">
        <v>761400</v>
      </c>
      <c r="D116" t="s">
        <v>4291</v>
      </c>
    </row>
    <row r="117" spans="1:4" x14ac:dyDescent="0.25">
      <c r="A117" s="1">
        <v>46357</v>
      </c>
      <c r="B117">
        <v>130</v>
      </c>
      <c r="C117" s="3">
        <v>761400</v>
      </c>
      <c r="D117" t="s">
        <v>4291</v>
      </c>
    </row>
    <row r="118" spans="1:4" x14ac:dyDescent="0.25">
      <c r="A118" s="1">
        <v>46357</v>
      </c>
      <c r="B118">
        <v>231</v>
      </c>
      <c r="C118" s="3">
        <v>1110300</v>
      </c>
      <c r="D118" t="s">
        <v>4291</v>
      </c>
    </row>
    <row r="119" spans="1:4" x14ac:dyDescent="0.25">
      <c r="A119" s="1">
        <v>46357</v>
      </c>
      <c r="B119">
        <v>130</v>
      </c>
      <c r="C119" s="3">
        <v>761400</v>
      </c>
      <c r="D119" t="s">
        <v>4291</v>
      </c>
    </row>
    <row r="120" spans="1:4" x14ac:dyDescent="0.25">
      <c r="A120" s="1">
        <v>46359</v>
      </c>
      <c r="B120">
        <v>221</v>
      </c>
      <c r="C120" s="3">
        <v>946600</v>
      </c>
      <c r="D120" t="s">
        <v>4291</v>
      </c>
    </row>
    <row r="121" spans="1:4" x14ac:dyDescent="0.25">
      <c r="A121" s="1">
        <v>46359</v>
      </c>
      <c r="B121">
        <v>221</v>
      </c>
      <c r="C121" s="3">
        <v>946600</v>
      </c>
      <c r="D121" t="s">
        <v>4291</v>
      </c>
    </row>
    <row r="122" spans="1:4" x14ac:dyDescent="0.25">
      <c r="A122" s="1">
        <v>46359</v>
      </c>
      <c r="B122">
        <v>221</v>
      </c>
      <c r="C122" s="3">
        <v>946600</v>
      </c>
      <c r="D122" t="s">
        <v>4291</v>
      </c>
    </row>
    <row r="123" spans="1:4" x14ac:dyDescent="0.25">
      <c r="A123" s="1">
        <v>46359</v>
      </c>
      <c r="B123">
        <v>221</v>
      </c>
      <c r="C123" s="3">
        <v>946600</v>
      </c>
      <c r="D123" t="s">
        <v>4291</v>
      </c>
    </row>
    <row r="124" spans="1:4" x14ac:dyDescent="0.25">
      <c r="A124" s="1">
        <v>46359</v>
      </c>
      <c r="B124">
        <v>221</v>
      </c>
      <c r="C124" s="3">
        <v>946600</v>
      </c>
      <c r="D124" t="s">
        <v>4291</v>
      </c>
    </row>
    <row r="125" spans="1:4" x14ac:dyDescent="0.25">
      <c r="A125" s="1">
        <v>46359</v>
      </c>
      <c r="B125">
        <v>221</v>
      </c>
      <c r="C125" s="3">
        <v>946600</v>
      </c>
      <c r="D125" t="s">
        <v>4291</v>
      </c>
    </row>
    <row r="126" spans="1:4" x14ac:dyDescent="0.25">
      <c r="A126" s="1">
        <v>46359</v>
      </c>
      <c r="B126">
        <v>221</v>
      </c>
      <c r="C126" s="3">
        <v>946600</v>
      </c>
      <c r="D126" t="s">
        <v>4291</v>
      </c>
    </row>
    <row r="127" spans="1:4" x14ac:dyDescent="0.25">
      <c r="A127" s="1">
        <v>46359</v>
      </c>
      <c r="B127">
        <v>221</v>
      </c>
      <c r="C127" s="3">
        <v>946600</v>
      </c>
      <c r="D127" t="s">
        <v>4291</v>
      </c>
    </row>
    <row r="128" spans="1:4" x14ac:dyDescent="0.25">
      <c r="A128" s="1">
        <v>46359</v>
      </c>
      <c r="B128">
        <v>221</v>
      </c>
      <c r="C128" s="3">
        <v>946600</v>
      </c>
      <c r="D128" t="s">
        <v>4291</v>
      </c>
    </row>
    <row r="129" spans="1:4" x14ac:dyDescent="0.25">
      <c r="A129" s="1">
        <v>46359</v>
      </c>
      <c r="B129">
        <v>221</v>
      </c>
      <c r="C129" s="3">
        <v>946600</v>
      </c>
      <c r="D129" t="s">
        <v>4291</v>
      </c>
    </row>
    <row r="130" spans="1:4" x14ac:dyDescent="0.25">
      <c r="A130" s="1">
        <v>46359</v>
      </c>
      <c r="B130">
        <v>221</v>
      </c>
      <c r="C130" s="3">
        <v>946600</v>
      </c>
      <c r="D130" t="s">
        <v>4291</v>
      </c>
    </row>
    <row r="131" spans="1:4" x14ac:dyDescent="0.25">
      <c r="A131" s="1">
        <v>46359</v>
      </c>
      <c r="B131">
        <v>221</v>
      </c>
      <c r="C131" s="3">
        <v>946600</v>
      </c>
      <c r="D131" t="s">
        <v>4291</v>
      </c>
    </row>
    <row r="132" spans="1:4" x14ac:dyDescent="0.25">
      <c r="A132" s="1">
        <v>46359</v>
      </c>
      <c r="B132">
        <v>130</v>
      </c>
      <c r="C132" s="3">
        <v>761400</v>
      </c>
      <c r="D132" t="s">
        <v>4291</v>
      </c>
    </row>
    <row r="133" spans="1:4" x14ac:dyDescent="0.25">
      <c r="A133" s="1">
        <v>46359</v>
      </c>
      <c r="B133">
        <v>130</v>
      </c>
      <c r="C133" s="3">
        <v>761400</v>
      </c>
      <c r="D133" t="s">
        <v>4290</v>
      </c>
    </row>
    <row r="134" spans="1:4" x14ac:dyDescent="0.25">
      <c r="A134" s="1">
        <v>46359</v>
      </c>
      <c r="B134">
        <v>120</v>
      </c>
      <c r="C134" s="3">
        <v>343300</v>
      </c>
      <c r="D134" t="s">
        <v>4291</v>
      </c>
    </row>
    <row r="135" spans="1:4" x14ac:dyDescent="0.25">
      <c r="A135" s="1">
        <v>46360</v>
      </c>
      <c r="B135">
        <v>221</v>
      </c>
      <c r="C135" s="3">
        <v>946600</v>
      </c>
      <c r="D135" t="s">
        <v>4291</v>
      </c>
    </row>
    <row r="136" spans="1:4" x14ac:dyDescent="0.25">
      <c r="A136" s="1">
        <v>46360</v>
      </c>
      <c r="B136">
        <v>521</v>
      </c>
      <c r="C136" s="3">
        <v>544700</v>
      </c>
      <c r="D136" t="s">
        <v>4291</v>
      </c>
    </row>
    <row r="137" spans="1:4" x14ac:dyDescent="0.25">
      <c r="A137" s="1">
        <v>46360</v>
      </c>
      <c r="B137">
        <v>521</v>
      </c>
      <c r="C137" s="3">
        <v>544700</v>
      </c>
      <c r="D137" t="s">
        <v>4291</v>
      </c>
    </row>
    <row r="138" spans="1:4" x14ac:dyDescent="0.25">
      <c r="A138" s="1">
        <v>46360</v>
      </c>
      <c r="B138">
        <v>130</v>
      </c>
      <c r="C138" s="3">
        <v>761400</v>
      </c>
      <c r="D138" t="s">
        <v>4291</v>
      </c>
    </row>
    <row r="139" spans="1:4" x14ac:dyDescent="0.25">
      <c r="A139" s="1">
        <v>46360</v>
      </c>
      <c r="B139">
        <v>130</v>
      </c>
      <c r="C139" s="3">
        <v>761400</v>
      </c>
      <c r="D139" t="s">
        <v>4291</v>
      </c>
    </row>
    <row r="140" spans="1:4" x14ac:dyDescent="0.25">
      <c r="A140" s="1">
        <v>46360</v>
      </c>
      <c r="B140">
        <v>130</v>
      </c>
      <c r="C140" s="3">
        <v>761400</v>
      </c>
      <c r="D140" t="s">
        <v>4291</v>
      </c>
    </row>
    <row r="141" spans="1:4" x14ac:dyDescent="0.25">
      <c r="A141" s="1">
        <v>46360</v>
      </c>
      <c r="B141">
        <v>130</v>
      </c>
      <c r="C141" s="3">
        <v>761400</v>
      </c>
      <c r="D141" t="s">
        <v>4291</v>
      </c>
    </row>
    <row r="142" spans="1:4" x14ac:dyDescent="0.25">
      <c r="A142" s="1">
        <v>46360</v>
      </c>
      <c r="B142">
        <v>130</v>
      </c>
      <c r="C142" s="3">
        <v>761400</v>
      </c>
      <c r="D142" t="s">
        <v>4291</v>
      </c>
    </row>
    <row r="143" spans="1:4" x14ac:dyDescent="0.25">
      <c r="A143" s="1">
        <v>46361</v>
      </c>
      <c r="B143">
        <v>511</v>
      </c>
      <c r="C143" s="3">
        <v>447300</v>
      </c>
      <c r="D143" t="s">
        <v>4291</v>
      </c>
    </row>
    <row r="144" spans="1:4" x14ac:dyDescent="0.25">
      <c r="A144" s="1">
        <v>46361</v>
      </c>
      <c r="B144">
        <v>130</v>
      </c>
      <c r="C144" s="3">
        <v>761400</v>
      </c>
      <c r="D144" t="s">
        <v>4291</v>
      </c>
    </row>
    <row r="145" spans="1:4" x14ac:dyDescent="0.25">
      <c r="A145" s="1">
        <v>46361</v>
      </c>
      <c r="B145">
        <v>511</v>
      </c>
      <c r="C145" s="3">
        <v>447300</v>
      </c>
      <c r="D145" t="s">
        <v>4291</v>
      </c>
    </row>
    <row r="146" spans="1:4" x14ac:dyDescent="0.25">
      <c r="A146" s="1">
        <v>46361</v>
      </c>
      <c r="B146">
        <v>511</v>
      </c>
      <c r="C146" s="3">
        <v>447300</v>
      </c>
      <c r="D146" t="s">
        <v>4291</v>
      </c>
    </row>
    <row r="147" spans="1:4" x14ac:dyDescent="0.25">
      <c r="A147" s="1">
        <v>46362</v>
      </c>
      <c r="B147">
        <v>130</v>
      </c>
      <c r="C147" s="3">
        <v>761400</v>
      </c>
      <c r="D147" t="s">
        <v>4291</v>
      </c>
    </row>
    <row r="148" spans="1:4" x14ac:dyDescent="0.25">
      <c r="A148" s="1">
        <v>46362</v>
      </c>
      <c r="B148">
        <v>221</v>
      </c>
      <c r="C148" s="3">
        <v>946600</v>
      </c>
      <c r="D148" t="s">
        <v>4290</v>
      </c>
    </row>
    <row r="149" spans="1:4" x14ac:dyDescent="0.25">
      <c r="A149" s="1">
        <v>46362</v>
      </c>
      <c r="B149">
        <v>221</v>
      </c>
      <c r="C149" s="3">
        <v>946600</v>
      </c>
      <c r="D149" t="s">
        <v>4290</v>
      </c>
    </row>
    <row r="150" spans="1:4" x14ac:dyDescent="0.25">
      <c r="A150" s="1">
        <v>46362</v>
      </c>
      <c r="B150">
        <v>130</v>
      </c>
      <c r="C150" s="3">
        <v>761400</v>
      </c>
      <c r="D150" t="s">
        <v>4291</v>
      </c>
    </row>
    <row r="151" spans="1:4" x14ac:dyDescent="0.25">
      <c r="A151" s="1">
        <v>46362</v>
      </c>
      <c r="B151">
        <v>130</v>
      </c>
      <c r="C151" s="3">
        <v>761400</v>
      </c>
      <c r="D151" t="s">
        <v>4291</v>
      </c>
    </row>
    <row r="152" spans="1:4" x14ac:dyDescent="0.25">
      <c r="A152" s="1">
        <v>46362</v>
      </c>
      <c r="B152">
        <v>221</v>
      </c>
      <c r="C152" s="3">
        <v>946600</v>
      </c>
      <c r="D152" t="s">
        <v>4290</v>
      </c>
    </row>
    <row r="153" spans="1:4" x14ac:dyDescent="0.25">
      <c r="A153" s="1">
        <v>46362</v>
      </c>
      <c r="B153">
        <v>130</v>
      </c>
      <c r="C153" s="3">
        <v>761400</v>
      </c>
      <c r="D153" t="s">
        <v>4291</v>
      </c>
    </row>
    <row r="154" spans="1:4" x14ac:dyDescent="0.25">
      <c r="A154" s="1">
        <v>46362</v>
      </c>
      <c r="B154">
        <v>130</v>
      </c>
      <c r="C154" s="3">
        <v>761400</v>
      </c>
      <c r="D154" t="s">
        <v>4291</v>
      </c>
    </row>
    <row r="155" spans="1:4" x14ac:dyDescent="0.25">
      <c r="A155" s="1">
        <v>46362</v>
      </c>
      <c r="B155">
        <v>130</v>
      </c>
      <c r="C155" s="3">
        <v>761400</v>
      </c>
      <c r="D155" t="s">
        <v>4291</v>
      </c>
    </row>
    <row r="156" spans="1:4" x14ac:dyDescent="0.25">
      <c r="A156" s="1">
        <v>46362</v>
      </c>
      <c r="B156">
        <v>130</v>
      </c>
      <c r="C156" s="3">
        <v>761400</v>
      </c>
      <c r="D156" t="s">
        <v>4291</v>
      </c>
    </row>
    <row r="157" spans="1:4" x14ac:dyDescent="0.25">
      <c r="A157" s="1">
        <v>46362</v>
      </c>
      <c r="B157">
        <v>130</v>
      </c>
      <c r="C157" s="3">
        <v>761400</v>
      </c>
      <c r="D157" t="s">
        <v>4291</v>
      </c>
    </row>
    <row r="158" spans="1:4" x14ac:dyDescent="0.25">
      <c r="A158" s="1">
        <v>46362</v>
      </c>
      <c r="B158">
        <v>130</v>
      </c>
      <c r="C158" s="3">
        <v>761400</v>
      </c>
      <c r="D158" t="s">
        <v>4291</v>
      </c>
    </row>
    <row r="159" spans="1:4" x14ac:dyDescent="0.25">
      <c r="A159" s="1">
        <v>46362</v>
      </c>
      <c r="B159">
        <v>130</v>
      </c>
      <c r="C159" s="3">
        <v>761400</v>
      </c>
      <c r="D159" t="s">
        <v>4291</v>
      </c>
    </row>
    <row r="160" spans="1:4" x14ac:dyDescent="0.25">
      <c r="A160" s="1">
        <v>46362</v>
      </c>
      <c r="B160">
        <v>130</v>
      </c>
      <c r="C160" s="3">
        <v>761400</v>
      </c>
      <c r="D160" t="s">
        <v>4291</v>
      </c>
    </row>
    <row r="161" spans="1:4" x14ac:dyDescent="0.25">
      <c r="A161" s="1">
        <v>46362</v>
      </c>
      <c r="B161">
        <v>130</v>
      </c>
      <c r="C161" s="3">
        <v>761400</v>
      </c>
      <c r="D161" t="s">
        <v>4291</v>
      </c>
    </row>
    <row r="162" spans="1:4" x14ac:dyDescent="0.25">
      <c r="A162" s="1">
        <v>46362</v>
      </c>
      <c r="B162">
        <v>130</v>
      </c>
      <c r="C162" s="3">
        <v>761400</v>
      </c>
      <c r="D162" t="s">
        <v>4291</v>
      </c>
    </row>
    <row r="163" spans="1:4" x14ac:dyDescent="0.25">
      <c r="A163" s="1">
        <v>46362</v>
      </c>
      <c r="B163">
        <v>130</v>
      </c>
      <c r="C163" s="3">
        <v>761400</v>
      </c>
      <c r="D163" t="s">
        <v>4291</v>
      </c>
    </row>
    <row r="164" spans="1:4" x14ac:dyDescent="0.25">
      <c r="A164" s="1">
        <v>46362</v>
      </c>
      <c r="B164">
        <v>130</v>
      </c>
      <c r="C164" s="3">
        <v>761400</v>
      </c>
      <c r="D164" t="s">
        <v>4291</v>
      </c>
    </row>
    <row r="165" spans="1:4" x14ac:dyDescent="0.25">
      <c r="A165" s="1">
        <v>46362</v>
      </c>
      <c r="B165">
        <v>130</v>
      </c>
      <c r="C165" s="3">
        <v>761400</v>
      </c>
      <c r="D165" t="s">
        <v>4291</v>
      </c>
    </row>
    <row r="166" spans="1:4" x14ac:dyDescent="0.25">
      <c r="A166" s="1">
        <v>46362</v>
      </c>
      <c r="B166">
        <v>130</v>
      </c>
      <c r="C166" s="3">
        <v>761400</v>
      </c>
      <c r="D166" t="s">
        <v>4291</v>
      </c>
    </row>
    <row r="167" spans="1:4" x14ac:dyDescent="0.25">
      <c r="A167" s="1">
        <v>46362</v>
      </c>
      <c r="B167">
        <v>130</v>
      </c>
      <c r="C167" s="3">
        <v>761400</v>
      </c>
      <c r="D167" t="s">
        <v>4291</v>
      </c>
    </row>
    <row r="168" spans="1:4" x14ac:dyDescent="0.25">
      <c r="A168" s="1">
        <v>46362</v>
      </c>
      <c r="B168">
        <v>310</v>
      </c>
      <c r="C168" s="3">
        <v>888400</v>
      </c>
      <c r="D168" t="s">
        <v>4291</v>
      </c>
    </row>
    <row r="169" spans="1:4" x14ac:dyDescent="0.25">
      <c r="A169" s="1">
        <v>46365</v>
      </c>
      <c r="B169">
        <v>130</v>
      </c>
      <c r="C169" s="3">
        <v>761400</v>
      </c>
      <c r="D169" t="s">
        <v>4291</v>
      </c>
    </row>
    <row r="170" spans="1:4" x14ac:dyDescent="0.25">
      <c r="A170" s="1">
        <v>46365</v>
      </c>
      <c r="B170">
        <v>130</v>
      </c>
      <c r="C170" s="3">
        <v>761400</v>
      </c>
      <c r="D170" t="s">
        <v>4291</v>
      </c>
    </row>
    <row r="171" spans="1:4" x14ac:dyDescent="0.25">
      <c r="A171" s="1">
        <v>46365</v>
      </c>
      <c r="B171">
        <v>130</v>
      </c>
      <c r="C171" s="3">
        <v>761400</v>
      </c>
      <c r="D171" t="s">
        <v>4291</v>
      </c>
    </row>
    <row r="172" spans="1:4" x14ac:dyDescent="0.25">
      <c r="A172" s="1">
        <v>46366</v>
      </c>
      <c r="B172">
        <v>130</v>
      </c>
      <c r="C172" s="3">
        <v>761400</v>
      </c>
      <c r="D172" t="s">
        <v>4291</v>
      </c>
    </row>
    <row r="173" spans="1:4" x14ac:dyDescent="0.25">
      <c r="A173" s="1">
        <v>46366</v>
      </c>
      <c r="B173">
        <v>130</v>
      </c>
      <c r="C173" s="3">
        <v>761400</v>
      </c>
      <c r="D173" t="s">
        <v>4291</v>
      </c>
    </row>
    <row r="174" spans="1:4" x14ac:dyDescent="0.25">
      <c r="A174" s="1">
        <v>46366</v>
      </c>
      <c r="B174">
        <v>130</v>
      </c>
      <c r="C174" s="3">
        <v>761400</v>
      </c>
      <c r="D174" t="s">
        <v>4291</v>
      </c>
    </row>
    <row r="175" spans="1:4" x14ac:dyDescent="0.25">
      <c r="A175" s="1">
        <v>46366</v>
      </c>
      <c r="B175">
        <v>130</v>
      </c>
      <c r="C175" s="3">
        <v>761400</v>
      </c>
      <c r="D175" t="s">
        <v>4291</v>
      </c>
    </row>
    <row r="176" spans="1:4" x14ac:dyDescent="0.25">
      <c r="A176" s="1">
        <v>46366</v>
      </c>
      <c r="B176">
        <v>130</v>
      </c>
      <c r="C176" s="3">
        <v>761400</v>
      </c>
      <c r="D176" t="s">
        <v>4291</v>
      </c>
    </row>
    <row r="177" spans="1:4" x14ac:dyDescent="0.25">
      <c r="A177" s="1">
        <v>46366</v>
      </c>
      <c r="B177">
        <v>130</v>
      </c>
      <c r="C177" s="3">
        <v>761400</v>
      </c>
      <c r="D177" t="s">
        <v>4291</v>
      </c>
    </row>
    <row r="178" spans="1:4" x14ac:dyDescent="0.25">
      <c r="A178" s="1">
        <v>46366</v>
      </c>
      <c r="B178">
        <v>130</v>
      </c>
      <c r="C178" s="3">
        <v>761400</v>
      </c>
      <c r="D178" t="s">
        <v>4291</v>
      </c>
    </row>
    <row r="179" spans="1:4" x14ac:dyDescent="0.25">
      <c r="A179" s="1">
        <v>46366</v>
      </c>
      <c r="B179">
        <v>130</v>
      </c>
      <c r="C179" s="3">
        <v>761400</v>
      </c>
      <c r="D179" t="s">
        <v>4291</v>
      </c>
    </row>
    <row r="180" spans="1:4" x14ac:dyDescent="0.25">
      <c r="A180" s="1">
        <v>46366</v>
      </c>
      <c r="B180">
        <v>130</v>
      </c>
      <c r="C180" s="3">
        <v>761400</v>
      </c>
      <c r="D180" t="s">
        <v>4291</v>
      </c>
    </row>
    <row r="181" spans="1:4" x14ac:dyDescent="0.25">
      <c r="A181" s="1">
        <v>46366</v>
      </c>
      <c r="B181">
        <v>130</v>
      </c>
      <c r="C181" s="3">
        <v>761400</v>
      </c>
      <c r="D181" t="s">
        <v>4291</v>
      </c>
    </row>
    <row r="182" spans="1:4" x14ac:dyDescent="0.25">
      <c r="A182" s="1">
        <v>46366</v>
      </c>
      <c r="B182">
        <v>130</v>
      </c>
      <c r="C182" s="3">
        <v>761400</v>
      </c>
      <c r="D182" t="s">
        <v>4291</v>
      </c>
    </row>
    <row r="183" spans="1:4" x14ac:dyDescent="0.25">
      <c r="A183" s="1">
        <v>46366</v>
      </c>
      <c r="B183">
        <v>130</v>
      </c>
      <c r="C183" s="3">
        <v>761400</v>
      </c>
      <c r="D183" t="s">
        <v>4291</v>
      </c>
    </row>
    <row r="184" spans="1:4" x14ac:dyDescent="0.25">
      <c r="A184" s="1">
        <v>46367</v>
      </c>
      <c r="B184">
        <v>130</v>
      </c>
      <c r="C184" s="3">
        <v>761400</v>
      </c>
      <c r="D184" t="s">
        <v>4291</v>
      </c>
    </row>
    <row r="185" spans="1:4" x14ac:dyDescent="0.25">
      <c r="A185" s="1">
        <v>46367</v>
      </c>
      <c r="B185">
        <v>130</v>
      </c>
      <c r="C185" s="3">
        <v>761400</v>
      </c>
      <c r="D185" t="s">
        <v>4291</v>
      </c>
    </row>
    <row r="186" spans="1:4" x14ac:dyDescent="0.25">
      <c r="A186" s="1">
        <v>46367</v>
      </c>
      <c r="B186">
        <v>521</v>
      </c>
      <c r="C186" s="3">
        <v>544700</v>
      </c>
      <c r="D186" t="s">
        <v>4291</v>
      </c>
    </row>
    <row r="187" spans="1:4" x14ac:dyDescent="0.25">
      <c r="A187" s="1">
        <v>46367</v>
      </c>
      <c r="B187">
        <v>430</v>
      </c>
      <c r="C187" s="3">
        <v>1510600</v>
      </c>
      <c r="D187" t="s">
        <v>4291</v>
      </c>
    </row>
    <row r="188" spans="1:4" x14ac:dyDescent="0.25">
      <c r="A188" s="1">
        <v>46370</v>
      </c>
      <c r="B188">
        <v>130</v>
      </c>
      <c r="C188" s="3">
        <v>761400</v>
      </c>
      <c r="D188" t="s">
        <v>4291</v>
      </c>
    </row>
    <row r="189" spans="1:4" x14ac:dyDescent="0.25">
      <c r="A189" s="1">
        <v>46370</v>
      </c>
      <c r="B189">
        <v>130</v>
      </c>
      <c r="C189" s="3">
        <v>761400</v>
      </c>
      <c r="D189" t="s">
        <v>4291</v>
      </c>
    </row>
    <row r="190" spans="1:4" x14ac:dyDescent="0.25">
      <c r="A190" s="1">
        <v>46370</v>
      </c>
      <c r="B190">
        <v>130</v>
      </c>
      <c r="C190" s="3">
        <v>761400</v>
      </c>
      <c r="D190" t="s">
        <v>4291</v>
      </c>
    </row>
    <row r="191" spans="1:4" x14ac:dyDescent="0.25">
      <c r="A191" s="1">
        <v>46370</v>
      </c>
      <c r="B191">
        <v>130</v>
      </c>
      <c r="C191" s="3">
        <v>761400</v>
      </c>
      <c r="D191" t="s">
        <v>4291</v>
      </c>
    </row>
    <row r="192" spans="1:4" x14ac:dyDescent="0.25">
      <c r="A192" s="1">
        <v>46370</v>
      </c>
      <c r="B192">
        <v>130</v>
      </c>
      <c r="C192" s="3">
        <v>761400</v>
      </c>
      <c r="D192" t="s">
        <v>4291</v>
      </c>
    </row>
    <row r="193" spans="1:4" x14ac:dyDescent="0.25">
      <c r="A193" s="1">
        <v>46370</v>
      </c>
      <c r="B193">
        <v>130</v>
      </c>
      <c r="C193" s="3">
        <v>761400</v>
      </c>
      <c r="D193" t="s">
        <v>4291</v>
      </c>
    </row>
    <row r="194" spans="1:4" x14ac:dyDescent="0.25">
      <c r="A194" s="1">
        <v>46370</v>
      </c>
      <c r="B194">
        <v>130</v>
      </c>
      <c r="C194" s="3">
        <v>761400</v>
      </c>
      <c r="D194" t="s">
        <v>4291</v>
      </c>
    </row>
    <row r="195" spans="1:4" x14ac:dyDescent="0.25">
      <c r="A195" s="1">
        <v>46370</v>
      </c>
      <c r="B195">
        <v>130</v>
      </c>
      <c r="C195" s="3">
        <v>761400</v>
      </c>
      <c r="D195" t="s">
        <v>4291</v>
      </c>
    </row>
    <row r="196" spans="1:4" x14ac:dyDescent="0.25">
      <c r="A196" s="1">
        <v>46370</v>
      </c>
      <c r="B196">
        <v>130</v>
      </c>
      <c r="C196" s="3">
        <v>761400</v>
      </c>
      <c r="D196" t="s">
        <v>4291</v>
      </c>
    </row>
    <row r="197" spans="1:4" x14ac:dyDescent="0.25">
      <c r="A197" s="1">
        <v>46370</v>
      </c>
      <c r="B197">
        <v>130</v>
      </c>
      <c r="C197" s="3">
        <v>761400</v>
      </c>
      <c r="D197" t="s">
        <v>4291</v>
      </c>
    </row>
    <row r="198" spans="1:4" x14ac:dyDescent="0.25">
      <c r="A198" s="1">
        <v>46370</v>
      </c>
      <c r="B198">
        <v>130</v>
      </c>
      <c r="C198" s="3">
        <v>761400</v>
      </c>
      <c r="D198" t="s">
        <v>4291</v>
      </c>
    </row>
    <row r="199" spans="1:4" x14ac:dyDescent="0.25">
      <c r="A199" s="1">
        <v>46370</v>
      </c>
      <c r="B199">
        <v>130</v>
      </c>
      <c r="C199" s="3">
        <v>761400</v>
      </c>
      <c r="D199" t="s">
        <v>4291</v>
      </c>
    </row>
    <row r="200" spans="1:4" x14ac:dyDescent="0.25">
      <c r="A200" s="1">
        <v>46370</v>
      </c>
      <c r="B200">
        <v>130</v>
      </c>
      <c r="C200" s="3">
        <v>761400</v>
      </c>
      <c r="D200" t="s">
        <v>4291</v>
      </c>
    </row>
    <row r="201" spans="1:4" x14ac:dyDescent="0.25">
      <c r="A201" s="1">
        <v>46370</v>
      </c>
      <c r="B201">
        <v>130</v>
      </c>
      <c r="C201" s="3">
        <v>761400</v>
      </c>
      <c r="D201" t="s">
        <v>4291</v>
      </c>
    </row>
    <row r="202" spans="1:4" x14ac:dyDescent="0.25">
      <c r="A202" s="1">
        <v>46370</v>
      </c>
      <c r="B202">
        <v>130</v>
      </c>
      <c r="C202" s="3">
        <v>761400</v>
      </c>
      <c r="D202" t="s">
        <v>4291</v>
      </c>
    </row>
    <row r="203" spans="1:4" x14ac:dyDescent="0.25">
      <c r="A203" s="1">
        <v>46370</v>
      </c>
      <c r="B203">
        <v>130</v>
      </c>
      <c r="C203" s="3">
        <v>761400</v>
      </c>
      <c r="D203" t="s">
        <v>4291</v>
      </c>
    </row>
    <row r="204" spans="1:4" x14ac:dyDescent="0.25">
      <c r="A204" s="1">
        <v>46370</v>
      </c>
      <c r="B204">
        <v>130</v>
      </c>
      <c r="C204" s="3">
        <v>761400</v>
      </c>
      <c r="D204" t="s">
        <v>4291</v>
      </c>
    </row>
    <row r="205" spans="1:4" x14ac:dyDescent="0.25">
      <c r="A205" s="1">
        <v>46370</v>
      </c>
      <c r="B205">
        <v>130</v>
      </c>
      <c r="C205" s="3">
        <v>761400</v>
      </c>
      <c r="D205" t="s">
        <v>4291</v>
      </c>
    </row>
    <row r="206" spans="1:4" x14ac:dyDescent="0.25">
      <c r="A206" s="1">
        <v>46370</v>
      </c>
      <c r="B206">
        <v>130</v>
      </c>
      <c r="C206" s="3">
        <v>761400</v>
      </c>
      <c r="D206" t="s">
        <v>4291</v>
      </c>
    </row>
    <row r="207" spans="1:4" x14ac:dyDescent="0.25">
      <c r="A207" s="1">
        <v>46370</v>
      </c>
      <c r="B207">
        <v>130</v>
      </c>
      <c r="C207" s="3">
        <v>761400</v>
      </c>
      <c r="D207" t="s">
        <v>4291</v>
      </c>
    </row>
    <row r="208" spans="1:4" x14ac:dyDescent="0.25">
      <c r="A208" s="1">
        <v>46370</v>
      </c>
      <c r="B208">
        <v>130</v>
      </c>
      <c r="C208" s="3">
        <v>761400</v>
      </c>
      <c r="D208" t="s">
        <v>4291</v>
      </c>
    </row>
    <row r="209" spans="1:4" x14ac:dyDescent="0.25">
      <c r="A209" s="1">
        <v>46370</v>
      </c>
      <c r="B209">
        <v>130</v>
      </c>
      <c r="C209" s="3">
        <v>761400</v>
      </c>
      <c r="D209" t="s">
        <v>4291</v>
      </c>
    </row>
    <row r="210" spans="1:4" x14ac:dyDescent="0.25">
      <c r="A210" s="1">
        <v>46370</v>
      </c>
      <c r="B210">
        <v>130</v>
      </c>
      <c r="C210" s="3">
        <v>761400</v>
      </c>
      <c r="D210" t="s">
        <v>4291</v>
      </c>
    </row>
    <row r="211" spans="1:4" x14ac:dyDescent="0.25">
      <c r="A211" s="1">
        <v>46370</v>
      </c>
      <c r="B211">
        <v>130</v>
      </c>
      <c r="C211" s="3">
        <v>761400</v>
      </c>
      <c r="D211" t="s">
        <v>4291</v>
      </c>
    </row>
    <row r="212" spans="1:4" x14ac:dyDescent="0.25">
      <c r="A212" s="1">
        <v>46370</v>
      </c>
      <c r="B212">
        <v>130</v>
      </c>
      <c r="C212" s="3">
        <v>761400</v>
      </c>
      <c r="D212" t="s">
        <v>4291</v>
      </c>
    </row>
    <row r="213" spans="1:4" x14ac:dyDescent="0.25">
      <c r="A213" s="1">
        <v>46370</v>
      </c>
      <c r="B213">
        <v>130</v>
      </c>
      <c r="C213" s="3">
        <v>761400</v>
      </c>
      <c r="D213" t="s">
        <v>4291</v>
      </c>
    </row>
    <row r="214" spans="1:4" x14ac:dyDescent="0.25">
      <c r="A214" s="1">
        <v>46370</v>
      </c>
      <c r="B214">
        <v>130</v>
      </c>
      <c r="C214" s="3">
        <v>761400</v>
      </c>
      <c r="D214" t="s">
        <v>4291</v>
      </c>
    </row>
    <row r="215" spans="1:4" x14ac:dyDescent="0.25">
      <c r="A215" s="1">
        <v>46370</v>
      </c>
      <c r="B215">
        <v>130</v>
      </c>
      <c r="C215" s="3">
        <v>761400</v>
      </c>
      <c r="D215" t="s">
        <v>4291</v>
      </c>
    </row>
    <row r="216" spans="1:4" x14ac:dyDescent="0.25">
      <c r="A216" s="1">
        <v>46370</v>
      </c>
      <c r="B216">
        <v>130</v>
      </c>
      <c r="C216" s="3">
        <v>761400</v>
      </c>
      <c r="D216" t="s">
        <v>4291</v>
      </c>
    </row>
    <row r="217" spans="1:4" x14ac:dyDescent="0.25">
      <c r="A217" s="1">
        <v>46370</v>
      </c>
      <c r="B217">
        <v>130</v>
      </c>
      <c r="C217" s="3">
        <v>761400</v>
      </c>
      <c r="D217" t="s">
        <v>4291</v>
      </c>
    </row>
    <row r="218" spans="1:4" x14ac:dyDescent="0.25">
      <c r="A218" s="1">
        <v>46370</v>
      </c>
      <c r="B218">
        <v>130</v>
      </c>
      <c r="C218" s="3">
        <v>761400</v>
      </c>
      <c r="D218" t="s">
        <v>4291</v>
      </c>
    </row>
    <row r="219" spans="1:4" x14ac:dyDescent="0.25">
      <c r="A219" s="1">
        <v>46370</v>
      </c>
      <c r="B219">
        <v>130</v>
      </c>
      <c r="C219" s="3">
        <v>761400</v>
      </c>
      <c r="D219" t="s">
        <v>4291</v>
      </c>
    </row>
    <row r="220" spans="1:4" x14ac:dyDescent="0.25">
      <c r="A220" s="1">
        <v>46370</v>
      </c>
      <c r="B220">
        <v>130</v>
      </c>
      <c r="C220" s="3">
        <v>761400</v>
      </c>
      <c r="D220" t="s">
        <v>4291</v>
      </c>
    </row>
    <row r="221" spans="1:4" x14ac:dyDescent="0.25">
      <c r="A221" s="1">
        <v>46370</v>
      </c>
      <c r="B221">
        <v>320</v>
      </c>
      <c r="C221" s="3">
        <v>1282800</v>
      </c>
      <c r="D221" t="s">
        <v>4291</v>
      </c>
    </row>
    <row r="222" spans="1:4" x14ac:dyDescent="0.25">
      <c r="A222" s="1">
        <v>46370</v>
      </c>
      <c r="B222">
        <v>130</v>
      </c>
      <c r="C222" s="3">
        <v>761400</v>
      </c>
      <c r="D222" t="s">
        <v>4291</v>
      </c>
    </row>
    <row r="223" spans="1:4" x14ac:dyDescent="0.25">
      <c r="A223" s="1">
        <v>46370</v>
      </c>
      <c r="B223">
        <v>130</v>
      </c>
      <c r="C223" s="3">
        <v>761400</v>
      </c>
      <c r="D223" t="s">
        <v>4291</v>
      </c>
    </row>
    <row r="224" spans="1:4" x14ac:dyDescent="0.25">
      <c r="A224" s="1">
        <v>46370</v>
      </c>
      <c r="B224">
        <v>130</v>
      </c>
      <c r="C224" s="3">
        <v>761400</v>
      </c>
      <c r="D224" t="s">
        <v>4291</v>
      </c>
    </row>
    <row r="225" spans="1:4" x14ac:dyDescent="0.25">
      <c r="A225" s="1">
        <v>46370</v>
      </c>
      <c r="B225">
        <v>130</v>
      </c>
      <c r="C225" s="3">
        <v>761400</v>
      </c>
      <c r="D225" t="s">
        <v>4291</v>
      </c>
    </row>
    <row r="226" spans="1:4" x14ac:dyDescent="0.25">
      <c r="A226" s="1">
        <v>46370</v>
      </c>
      <c r="B226">
        <v>130</v>
      </c>
      <c r="C226" s="3">
        <v>761400</v>
      </c>
      <c r="D226" t="s">
        <v>4291</v>
      </c>
    </row>
    <row r="227" spans="1:4" x14ac:dyDescent="0.25">
      <c r="A227" s="1">
        <v>46370</v>
      </c>
      <c r="B227">
        <v>130</v>
      </c>
      <c r="C227" s="3">
        <v>761400</v>
      </c>
      <c r="D227" t="s">
        <v>4291</v>
      </c>
    </row>
    <row r="228" spans="1:4" x14ac:dyDescent="0.25">
      <c r="A228" s="1">
        <v>46370</v>
      </c>
      <c r="B228">
        <v>130</v>
      </c>
      <c r="C228" s="3">
        <v>761400</v>
      </c>
      <c r="D228" t="s">
        <v>4291</v>
      </c>
    </row>
    <row r="229" spans="1:4" x14ac:dyDescent="0.25">
      <c r="A229" s="1">
        <v>46370</v>
      </c>
      <c r="B229">
        <v>130</v>
      </c>
      <c r="C229" s="3">
        <v>761400</v>
      </c>
      <c r="D229" t="s">
        <v>4291</v>
      </c>
    </row>
    <row r="230" spans="1:4" x14ac:dyDescent="0.25">
      <c r="A230" s="1">
        <v>46370</v>
      </c>
      <c r="B230">
        <v>130</v>
      </c>
      <c r="C230" s="3">
        <v>761400</v>
      </c>
      <c r="D230" t="s">
        <v>4291</v>
      </c>
    </row>
    <row r="231" spans="1:4" x14ac:dyDescent="0.25">
      <c r="A231" s="1">
        <v>46370</v>
      </c>
      <c r="B231">
        <v>130</v>
      </c>
      <c r="C231" s="3">
        <v>761400</v>
      </c>
      <c r="D231" t="s">
        <v>4291</v>
      </c>
    </row>
    <row r="232" spans="1:4" x14ac:dyDescent="0.25">
      <c r="A232" s="1">
        <v>46370</v>
      </c>
      <c r="B232">
        <v>130</v>
      </c>
      <c r="C232" s="3">
        <v>761400</v>
      </c>
      <c r="D232" t="s">
        <v>4291</v>
      </c>
    </row>
    <row r="233" spans="1:4" x14ac:dyDescent="0.25">
      <c r="A233" s="1">
        <v>46370</v>
      </c>
      <c r="B233">
        <v>130</v>
      </c>
      <c r="C233" s="3">
        <v>761400</v>
      </c>
      <c r="D233" t="s">
        <v>4291</v>
      </c>
    </row>
    <row r="234" spans="1:4" x14ac:dyDescent="0.25">
      <c r="A234" s="1">
        <v>46370</v>
      </c>
      <c r="B234">
        <v>130</v>
      </c>
      <c r="C234" s="3">
        <v>761400</v>
      </c>
      <c r="D234" t="s">
        <v>4291</v>
      </c>
    </row>
    <row r="235" spans="1:4" x14ac:dyDescent="0.25">
      <c r="A235" s="1">
        <v>46370</v>
      </c>
      <c r="B235">
        <v>130</v>
      </c>
      <c r="C235" s="3">
        <v>761400</v>
      </c>
      <c r="D235" t="s">
        <v>4291</v>
      </c>
    </row>
    <row r="236" spans="1:4" x14ac:dyDescent="0.25">
      <c r="A236" s="1">
        <v>46370</v>
      </c>
      <c r="B236">
        <v>130</v>
      </c>
      <c r="C236" s="3">
        <v>761400</v>
      </c>
      <c r="D236" t="s">
        <v>4291</v>
      </c>
    </row>
    <row r="237" spans="1:4" x14ac:dyDescent="0.25">
      <c r="A237" s="1">
        <v>46370</v>
      </c>
      <c r="B237">
        <v>130</v>
      </c>
      <c r="C237" s="3">
        <v>761400</v>
      </c>
      <c r="D237" t="s">
        <v>4291</v>
      </c>
    </row>
    <row r="238" spans="1:4" x14ac:dyDescent="0.25">
      <c r="A238" s="1">
        <v>46370</v>
      </c>
      <c r="B238">
        <v>130</v>
      </c>
      <c r="C238" s="3">
        <v>761400</v>
      </c>
      <c r="D238" t="s">
        <v>4291</v>
      </c>
    </row>
    <row r="239" spans="1:4" x14ac:dyDescent="0.25">
      <c r="A239" s="1">
        <v>46370</v>
      </c>
      <c r="B239">
        <v>130</v>
      </c>
      <c r="C239" s="3">
        <v>761400</v>
      </c>
      <c r="D239" t="s">
        <v>4291</v>
      </c>
    </row>
    <row r="240" spans="1:4" x14ac:dyDescent="0.25">
      <c r="A240" s="1">
        <v>46370</v>
      </c>
      <c r="B240">
        <v>522</v>
      </c>
      <c r="C240" s="3">
        <v>677400</v>
      </c>
      <c r="D240" t="s">
        <v>4291</v>
      </c>
    </row>
    <row r="241" spans="1:4" x14ac:dyDescent="0.25">
      <c r="A241" s="1">
        <v>46370</v>
      </c>
      <c r="B241">
        <v>130</v>
      </c>
      <c r="C241" s="3">
        <v>761400</v>
      </c>
      <c r="D241" t="s">
        <v>4291</v>
      </c>
    </row>
    <row r="242" spans="1:4" x14ac:dyDescent="0.25">
      <c r="A242" s="1">
        <v>46370</v>
      </c>
      <c r="B242">
        <v>130</v>
      </c>
      <c r="C242" s="3">
        <v>761400</v>
      </c>
      <c r="D242" t="s">
        <v>4291</v>
      </c>
    </row>
    <row r="243" spans="1:4" x14ac:dyDescent="0.25">
      <c r="A243" s="1">
        <v>46370</v>
      </c>
      <c r="B243">
        <v>130</v>
      </c>
      <c r="C243" s="3">
        <v>761400</v>
      </c>
      <c r="D243" t="s">
        <v>4291</v>
      </c>
    </row>
    <row r="244" spans="1:4" x14ac:dyDescent="0.25">
      <c r="A244" s="1">
        <v>46370</v>
      </c>
      <c r="B244">
        <v>232</v>
      </c>
      <c r="C244" s="3">
        <v>1274000</v>
      </c>
      <c r="D244" t="s">
        <v>4291</v>
      </c>
    </row>
    <row r="245" spans="1:4" x14ac:dyDescent="0.25">
      <c r="A245" s="1">
        <v>46370</v>
      </c>
      <c r="B245">
        <v>522</v>
      </c>
      <c r="C245" s="3">
        <v>677400</v>
      </c>
      <c r="D245" t="s">
        <v>4291</v>
      </c>
    </row>
    <row r="246" spans="1:4" x14ac:dyDescent="0.25">
      <c r="A246" s="1">
        <v>46370</v>
      </c>
      <c r="B246">
        <v>522</v>
      </c>
      <c r="C246" s="3">
        <v>677400</v>
      </c>
      <c r="D246" t="s">
        <v>4291</v>
      </c>
    </row>
    <row r="247" spans="1:4" x14ac:dyDescent="0.25">
      <c r="A247" s="1">
        <v>46370</v>
      </c>
      <c r="B247">
        <v>522</v>
      </c>
      <c r="C247" s="3">
        <v>677400</v>
      </c>
      <c r="D247" t="s">
        <v>4291</v>
      </c>
    </row>
    <row r="248" spans="1:4" x14ac:dyDescent="0.25">
      <c r="A248" s="1">
        <v>46371</v>
      </c>
      <c r="B248">
        <v>320</v>
      </c>
      <c r="C248" s="3">
        <v>1282800</v>
      </c>
      <c r="D248" t="s">
        <v>4291</v>
      </c>
    </row>
    <row r="249" spans="1:4" x14ac:dyDescent="0.25">
      <c r="A249" s="1">
        <v>46371</v>
      </c>
      <c r="B249">
        <v>130</v>
      </c>
      <c r="C249" s="3">
        <v>761400</v>
      </c>
      <c r="D249" t="s">
        <v>4290</v>
      </c>
    </row>
    <row r="250" spans="1:4" x14ac:dyDescent="0.25">
      <c r="A250" s="1">
        <v>46371</v>
      </c>
      <c r="B250">
        <v>130</v>
      </c>
      <c r="C250" s="3">
        <v>761400</v>
      </c>
      <c r="D250" t="s">
        <v>4290</v>
      </c>
    </row>
    <row r="251" spans="1:4" x14ac:dyDescent="0.25">
      <c r="A251" s="1">
        <v>46371</v>
      </c>
      <c r="B251">
        <v>130</v>
      </c>
      <c r="C251" s="3">
        <v>761400</v>
      </c>
      <c r="D251" t="s">
        <v>4290</v>
      </c>
    </row>
    <row r="252" spans="1:4" x14ac:dyDescent="0.25">
      <c r="A252" s="1">
        <v>46371</v>
      </c>
      <c r="B252">
        <v>130</v>
      </c>
      <c r="C252" s="3">
        <v>761400</v>
      </c>
      <c r="D252" t="s">
        <v>4290</v>
      </c>
    </row>
    <row r="253" spans="1:4" x14ac:dyDescent="0.25">
      <c r="A253" s="1">
        <v>46371</v>
      </c>
      <c r="B253">
        <v>130</v>
      </c>
      <c r="C253" s="3">
        <v>761400</v>
      </c>
      <c r="D253" t="s">
        <v>4290</v>
      </c>
    </row>
    <row r="254" spans="1:4" x14ac:dyDescent="0.25">
      <c r="A254" s="1">
        <v>46371</v>
      </c>
      <c r="B254">
        <v>130</v>
      </c>
      <c r="C254" s="3">
        <v>761400</v>
      </c>
      <c r="D254" t="s">
        <v>4290</v>
      </c>
    </row>
    <row r="255" spans="1:4" x14ac:dyDescent="0.25">
      <c r="A255" s="1">
        <v>46371</v>
      </c>
      <c r="B255">
        <v>130</v>
      </c>
      <c r="C255" s="3">
        <v>761400</v>
      </c>
      <c r="D255" t="s">
        <v>4290</v>
      </c>
    </row>
    <row r="256" spans="1:4" x14ac:dyDescent="0.25">
      <c r="A256" s="1">
        <v>46371</v>
      </c>
      <c r="B256">
        <v>130</v>
      </c>
      <c r="C256" s="3">
        <v>761400</v>
      </c>
      <c r="D256" t="s">
        <v>4290</v>
      </c>
    </row>
    <row r="257" spans="1:4" x14ac:dyDescent="0.25">
      <c r="A257" s="1">
        <v>46371</v>
      </c>
      <c r="B257">
        <v>130</v>
      </c>
      <c r="C257" s="3">
        <v>761400</v>
      </c>
      <c r="D257" t="s">
        <v>4290</v>
      </c>
    </row>
    <row r="258" spans="1:4" x14ac:dyDescent="0.25">
      <c r="A258" s="1">
        <v>46371</v>
      </c>
      <c r="B258">
        <v>130</v>
      </c>
      <c r="C258" s="3">
        <v>761400</v>
      </c>
      <c r="D258" t="s">
        <v>4290</v>
      </c>
    </row>
    <row r="259" spans="1:4" x14ac:dyDescent="0.25">
      <c r="A259" s="1">
        <v>46371</v>
      </c>
      <c r="B259">
        <v>130</v>
      </c>
      <c r="C259" s="3">
        <v>761400</v>
      </c>
      <c r="D259" t="s">
        <v>4290</v>
      </c>
    </row>
    <row r="260" spans="1:4" x14ac:dyDescent="0.25">
      <c r="A260" s="1">
        <v>46371</v>
      </c>
      <c r="B260">
        <v>130</v>
      </c>
      <c r="C260" s="3">
        <v>761400</v>
      </c>
      <c r="D260" t="s">
        <v>4291</v>
      </c>
    </row>
    <row r="261" spans="1:4" x14ac:dyDescent="0.25">
      <c r="A261" s="1">
        <v>46371</v>
      </c>
      <c r="B261">
        <v>130</v>
      </c>
      <c r="C261" s="3">
        <v>761400</v>
      </c>
      <c r="D261" t="s">
        <v>4291</v>
      </c>
    </row>
    <row r="262" spans="1:4" x14ac:dyDescent="0.25">
      <c r="A262" s="1">
        <v>46371</v>
      </c>
      <c r="B262">
        <v>130</v>
      </c>
      <c r="C262" s="3">
        <v>761400</v>
      </c>
      <c r="D262" t="s">
        <v>4291</v>
      </c>
    </row>
    <row r="263" spans="1:4" x14ac:dyDescent="0.25">
      <c r="A263" s="1">
        <v>46371</v>
      </c>
      <c r="B263">
        <v>130</v>
      </c>
      <c r="C263" s="3">
        <v>761400</v>
      </c>
      <c r="D263" t="s">
        <v>4291</v>
      </c>
    </row>
    <row r="264" spans="1:4" x14ac:dyDescent="0.25">
      <c r="A264" s="1">
        <v>46371</v>
      </c>
      <c r="B264">
        <v>130</v>
      </c>
      <c r="C264" s="3">
        <v>761400</v>
      </c>
      <c r="D264" t="s">
        <v>4291</v>
      </c>
    </row>
    <row r="265" spans="1:4" x14ac:dyDescent="0.25">
      <c r="A265" s="1">
        <v>46371</v>
      </c>
      <c r="B265">
        <v>130</v>
      </c>
      <c r="C265" s="3">
        <v>761400</v>
      </c>
      <c r="D265" t="s">
        <v>4290</v>
      </c>
    </row>
    <row r="266" spans="1:4" x14ac:dyDescent="0.25">
      <c r="A266" s="1">
        <v>46371</v>
      </c>
      <c r="B266">
        <v>130</v>
      </c>
      <c r="C266" s="3">
        <v>761400</v>
      </c>
      <c r="D266" t="s">
        <v>4291</v>
      </c>
    </row>
    <row r="267" spans="1:4" x14ac:dyDescent="0.25">
      <c r="A267" s="1">
        <v>46371</v>
      </c>
      <c r="B267">
        <v>130</v>
      </c>
      <c r="C267" s="3">
        <v>761400</v>
      </c>
      <c r="D267" t="s">
        <v>4291</v>
      </c>
    </row>
    <row r="268" spans="1:4" x14ac:dyDescent="0.25">
      <c r="A268" s="1">
        <v>46371</v>
      </c>
      <c r="B268">
        <v>130</v>
      </c>
      <c r="C268" s="3">
        <v>761400</v>
      </c>
      <c r="D268" t="s">
        <v>4291</v>
      </c>
    </row>
    <row r="269" spans="1:4" x14ac:dyDescent="0.25">
      <c r="A269" s="1">
        <v>46371</v>
      </c>
      <c r="B269">
        <v>130</v>
      </c>
      <c r="C269" s="3">
        <v>761400</v>
      </c>
      <c r="D269" t="s">
        <v>4291</v>
      </c>
    </row>
    <row r="270" spans="1:4" x14ac:dyDescent="0.25">
      <c r="A270" s="1">
        <v>46372</v>
      </c>
      <c r="B270">
        <v>130</v>
      </c>
      <c r="C270" s="3">
        <v>761400</v>
      </c>
      <c r="D270" t="s">
        <v>4291</v>
      </c>
    </row>
    <row r="271" spans="1:4" x14ac:dyDescent="0.25">
      <c r="A271" s="1">
        <v>46372</v>
      </c>
      <c r="B271">
        <v>130</v>
      </c>
      <c r="C271" s="3">
        <v>761400</v>
      </c>
      <c r="D271" t="s">
        <v>4291</v>
      </c>
    </row>
    <row r="272" spans="1:4" x14ac:dyDescent="0.25">
      <c r="A272" s="1">
        <v>46372</v>
      </c>
      <c r="B272">
        <v>130</v>
      </c>
      <c r="C272" s="3">
        <v>761400</v>
      </c>
      <c r="D272" t="s">
        <v>4291</v>
      </c>
    </row>
    <row r="273" spans="1:4" x14ac:dyDescent="0.25">
      <c r="A273" s="1">
        <v>46372</v>
      </c>
      <c r="B273">
        <v>130</v>
      </c>
      <c r="C273" s="3">
        <v>761400</v>
      </c>
      <c r="D273" t="s">
        <v>4291</v>
      </c>
    </row>
    <row r="274" spans="1:4" x14ac:dyDescent="0.25">
      <c r="A274" s="1">
        <v>46372</v>
      </c>
      <c r="B274">
        <v>130</v>
      </c>
      <c r="C274" s="3">
        <v>761400</v>
      </c>
      <c r="D274" t="s">
        <v>4291</v>
      </c>
    </row>
    <row r="275" spans="1:4" x14ac:dyDescent="0.25">
      <c r="A275" s="1">
        <v>46372</v>
      </c>
      <c r="B275">
        <v>130</v>
      </c>
      <c r="C275" s="3">
        <v>761400</v>
      </c>
      <c r="D275" t="s">
        <v>4291</v>
      </c>
    </row>
    <row r="276" spans="1:4" x14ac:dyDescent="0.25">
      <c r="A276" s="1">
        <v>46372</v>
      </c>
      <c r="B276">
        <v>130</v>
      </c>
      <c r="C276" s="3">
        <v>761400</v>
      </c>
      <c r="D276" t="s">
        <v>4291</v>
      </c>
    </row>
    <row r="277" spans="1:4" x14ac:dyDescent="0.25">
      <c r="A277" s="1">
        <v>46372</v>
      </c>
      <c r="B277">
        <v>130</v>
      </c>
      <c r="C277" s="3">
        <v>761400</v>
      </c>
      <c r="D277" t="s">
        <v>4291</v>
      </c>
    </row>
    <row r="278" spans="1:4" x14ac:dyDescent="0.25">
      <c r="A278" s="1">
        <v>46372</v>
      </c>
      <c r="B278">
        <v>130</v>
      </c>
      <c r="C278" s="3">
        <v>761400</v>
      </c>
      <c r="D278" t="s">
        <v>4291</v>
      </c>
    </row>
    <row r="279" spans="1:4" x14ac:dyDescent="0.25">
      <c r="A279" s="1">
        <v>46372</v>
      </c>
      <c r="B279">
        <v>130</v>
      </c>
      <c r="C279" s="3">
        <v>761400</v>
      </c>
      <c r="D279" t="s">
        <v>4291</v>
      </c>
    </row>
    <row r="280" spans="1:4" x14ac:dyDescent="0.25">
      <c r="A280" s="1">
        <v>46372</v>
      </c>
      <c r="B280">
        <v>130</v>
      </c>
      <c r="C280" s="3">
        <v>761400</v>
      </c>
      <c r="D280" t="s">
        <v>4291</v>
      </c>
    </row>
    <row r="281" spans="1:4" x14ac:dyDescent="0.25">
      <c r="A281" s="1">
        <v>46372</v>
      </c>
      <c r="B281">
        <v>130</v>
      </c>
      <c r="C281" s="3">
        <v>761400</v>
      </c>
      <c r="D281" t="s">
        <v>4291</v>
      </c>
    </row>
    <row r="282" spans="1:4" x14ac:dyDescent="0.25">
      <c r="A282" s="1">
        <v>46372</v>
      </c>
      <c r="B282">
        <v>130</v>
      </c>
      <c r="C282" s="3">
        <v>761400</v>
      </c>
      <c r="D282" t="s">
        <v>4291</v>
      </c>
    </row>
    <row r="283" spans="1:4" x14ac:dyDescent="0.25">
      <c r="A283" s="1">
        <v>46372</v>
      </c>
      <c r="B283">
        <v>130</v>
      </c>
      <c r="C283" s="3">
        <v>761400</v>
      </c>
      <c r="D283" t="s">
        <v>4291</v>
      </c>
    </row>
    <row r="284" spans="1:4" x14ac:dyDescent="0.25">
      <c r="A284" s="1">
        <v>46372</v>
      </c>
      <c r="B284">
        <v>130</v>
      </c>
      <c r="C284" s="3">
        <v>761400</v>
      </c>
      <c r="D284" t="s">
        <v>4291</v>
      </c>
    </row>
    <row r="285" spans="1:4" x14ac:dyDescent="0.25">
      <c r="A285" s="1">
        <v>46372</v>
      </c>
      <c r="B285">
        <v>130</v>
      </c>
      <c r="C285" s="3">
        <v>761400</v>
      </c>
      <c r="D285" t="s">
        <v>4291</v>
      </c>
    </row>
    <row r="286" spans="1:4" x14ac:dyDescent="0.25">
      <c r="A286" s="1">
        <v>46372</v>
      </c>
      <c r="B286">
        <v>130</v>
      </c>
      <c r="C286" s="3">
        <v>761400</v>
      </c>
      <c r="D286" t="s">
        <v>4291</v>
      </c>
    </row>
    <row r="287" spans="1:4" x14ac:dyDescent="0.25">
      <c r="A287" s="1">
        <v>46372</v>
      </c>
      <c r="B287">
        <v>130</v>
      </c>
      <c r="C287" s="3">
        <v>761400</v>
      </c>
      <c r="D287" t="s">
        <v>4291</v>
      </c>
    </row>
    <row r="288" spans="1:4" x14ac:dyDescent="0.25">
      <c r="A288" s="1">
        <v>46372</v>
      </c>
      <c r="B288">
        <v>130</v>
      </c>
      <c r="C288" s="3">
        <v>761400</v>
      </c>
      <c r="D288" t="s">
        <v>4291</v>
      </c>
    </row>
    <row r="289" spans="1:4" x14ac:dyDescent="0.25">
      <c r="A289" s="1">
        <v>46372</v>
      </c>
      <c r="B289">
        <v>130</v>
      </c>
      <c r="C289" s="3">
        <v>761400</v>
      </c>
      <c r="D289" t="s">
        <v>4291</v>
      </c>
    </row>
    <row r="290" spans="1:4" x14ac:dyDescent="0.25">
      <c r="A290" s="1">
        <v>46372</v>
      </c>
      <c r="B290">
        <v>130</v>
      </c>
      <c r="C290" s="3">
        <v>761400</v>
      </c>
      <c r="D290" t="s">
        <v>4291</v>
      </c>
    </row>
    <row r="291" spans="1:4" x14ac:dyDescent="0.25">
      <c r="A291" s="1">
        <v>46372</v>
      </c>
      <c r="B291">
        <v>130</v>
      </c>
      <c r="C291" s="3">
        <v>761400</v>
      </c>
      <c r="D291" t="s">
        <v>4291</v>
      </c>
    </row>
    <row r="292" spans="1:4" x14ac:dyDescent="0.25">
      <c r="A292" s="1">
        <v>46372</v>
      </c>
      <c r="B292">
        <v>130</v>
      </c>
      <c r="C292" s="3">
        <v>761400</v>
      </c>
      <c r="D292" t="s">
        <v>4291</v>
      </c>
    </row>
    <row r="293" spans="1:4" x14ac:dyDescent="0.25">
      <c r="A293" s="1">
        <v>46372</v>
      </c>
      <c r="B293">
        <v>130</v>
      </c>
      <c r="C293" s="3">
        <v>761400</v>
      </c>
      <c r="D293" t="s">
        <v>4291</v>
      </c>
    </row>
    <row r="294" spans="1:4" x14ac:dyDescent="0.25">
      <c r="A294" s="1">
        <v>46372</v>
      </c>
      <c r="B294">
        <v>130</v>
      </c>
      <c r="C294" s="3">
        <v>761400</v>
      </c>
      <c r="D294" t="s">
        <v>4291</v>
      </c>
    </row>
    <row r="295" spans="1:4" x14ac:dyDescent="0.25">
      <c r="A295" s="1">
        <v>46372</v>
      </c>
      <c r="B295">
        <v>130</v>
      </c>
      <c r="C295" s="3">
        <v>761400</v>
      </c>
      <c r="D295" t="s">
        <v>4291</v>
      </c>
    </row>
    <row r="296" spans="1:4" x14ac:dyDescent="0.25">
      <c r="A296" s="1">
        <v>46372</v>
      </c>
      <c r="B296">
        <v>130</v>
      </c>
      <c r="C296" s="3">
        <v>761400</v>
      </c>
      <c r="D296" t="s">
        <v>4291</v>
      </c>
    </row>
    <row r="297" spans="1:4" x14ac:dyDescent="0.25">
      <c r="A297" s="1">
        <v>46372</v>
      </c>
      <c r="B297">
        <v>130</v>
      </c>
      <c r="C297" s="3">
        <v>761400</v>
      </c>
      <c r="D297" t="s">
        <v>4291</v>
      </c>
    </row>
    <row r="298" spans="1:4" x14ac:dyDescent="0.25">
      <c r="A298" s="1">
        <v>46372</v>
      </c>
      <c r="B298">
        <v>130</v>
      </c>
      <c r="C298" s="3">
        <v>761400</v>
      </c>
      <c r="D298" t="s">
        <v>4291</v>
      </c>
    </row>
    <row r="299" spans="1:4" x14ac:dyDescent="0.25">
      <c r="A299" s="1">
        <v>46372</v>
      </c>
      <c r="B299">
        <v>130</v>
      </c>
      <c r="C299" s="3">
        <v>761400</v>
      </c>
      <c r="D299" t="s">
        <v>4291</v>
      </c>
    </row>
    <row r="300" spans="1:4" x14ac:dyDescent="0.25">
      <c r="A300" s="1">
        <v>46372</v>
      </c>
      <c r="B300">
        <v>130</v>
      </c>
      <c r="C300" s="3">
        <v>761400</v>
      </c>
      <c r="D300" t="s">
        <v>4291</v>
      </c>
    </row>
    <row r="301" spans="1:4" x14ac:dyDescent="0.25">
      <c r="A301" s="1">
        <v>46372</v>
      </c>
      <c r="B301">
        <v>130</v>
      </c>
      <c r="C301" s="3">
        <v>761400</v>
      </c>
      <c r="D301" t="s">
        <v>4291</v>
      </c>
    </row>
    <row r="302" spans="1:4" x14ac:dyDescent="0.25">
      <c r="A302" s="1">
        <v>46372</v>
      </c>
      <c r="B302">
        <v>130</v>
      </c>
      <c r="C302" s="3">
        <v>761400</v>
      </c>
      <c r="D302" t="s">
        <v>4291</v>
      </c>
    </row>
    <row r="303" spans="1:4" x14ac:dyDescent="0.25">
      <c r="A303" s="1">
        <v>46372</v>
      </c>
      <c r="B303">
        <v>231</v>
      </c>
      <c r="C303" s="3">
        <v>1110300</v>
      </c>
      <c r="D303" t="s">
        <v>4291</v>
      </c>
    </row>
    <row r="304" spans="1:4" x14ac:dyDescent="0.25">
      <c r="A304" s="1">
        <v>46372</v>
      </c>
      <c r="B304">
        <v>130</v>
      </c>
      <c r="C304" s="3">
        <v>761400</v>
      </c>
      <c r="D304" t="s">
        <v>4291</v>
      </c>
    </row>
    <row r="305" spans="1:4" x14ac:dyDescent="0.25">
      <c r="A305" s="1">
        <v>46372</v>
      </c>
      <c r="B305">
        <v>130</v>
      </c>
      <c r="C305" s="3">
        <v>761400</v>
      </c>
      <c r="D305" t="s">
        <v>4291</v>
      </c>
    </row>
    <row r="306" spans="1:4" x14ac:dyDescent="0.25">
      <c r="A306" s="1">
        <v>46372</v>
      </c>
      <c r="B306">
        <v>130</v>
      </c>
      <c r="C306" s="3">
        <v>761400</v>
      </c>
      <c r="D306" t="s">
        <v>4291</v>
      </c>
    </row>
    <row r="307" spans="1:4" x14ac:dyDescent="0.25">
      <c r="A307" s="1">
        <v>46372</v>
      </c>
      <c r="B307">
        <v>130</v>
      </c>
      <c r="C307" s="3">
        <v>761400</v>
      </c>
      <c r="D307" t="s">
        <v>4291</v>
      </c>
    </row>
    <row r="308" spans="1:4" x14ac:dyDescent="0.25">
      <c r="A308" s="1">
        <v>46372</v>
      </c>
      <c r="B308">
        <v>130</v>
      </c>
      <c r="C308" s="3">
        <v>761400</v>
      </c>
      <c r="D308" t="s">
        <v>4291</v>
      </c>
    </row>
    <row r="309" spans="1:4" x14ac:dyDescent="0.25">
      <c r="A309" s="1">
        <v>46372</v>
      </c>
      <c r="B309">
        <v>130</v>
      </c>
      <c r="C309" s="3">
        <v>761400</v>
      </c>
      <c r="D309" t="s">
        <v>4291</v>
      </c>
    </row>
    <row r="310" spans="1:4" x14ac:dyDescent="0.25">
      <c r="A310" s="1">
        <v>46372</v>
      </c>
      <c r="B310">
        <v>130</v>
      </c>
      <c r="C310" s="3">
        <v>761400</v>
      </c>
      <c r="D310" t="s">
        <v>4291</v>
      </c>
    </row>
    <row r="311" spans="1:4" x14ac:dyDescent="0.25">
      <c r="A311" s="1">
        <v>46372</v>
      </c>
      <c r="B311">
        <v>130</v>
      </c>
      <c r="C311" s="3">
        <v>761400</v>
      </c>
      <c r="D311" t="s">
        <v>4291</v>
      </c>
    </row>
    <row r="312" spans="1:4" x14ac:dyDescent="0.25">
      <c r="A312" s="1">
        <v>46372</v>
      </c>
      <c r="B312">
        <v>130</v>
      </c>
      <c r="C312" s="3">
        <v>761400</v>
      </c>
      <c r="D312" t="s">
        <v>4291</v>
      </c>
    </row>
    <row r="313" spans="1:4" x14ac:dyDescent="0.25">
      <c r="A313" s="1">
        <v>46372</v>
      </c>
      <c r="B313">
        <v>130</v>
      </c>
      <c r="C313" s="3">
        <v>761400</v>
      </c>
      <c r="D313" t="s">
        <v>4291</v>
      </c>
    </row>
    <row r="314" spans="1:4" x14ac:dyDescent="0.25">
      <c r="A314" s="1">
        <v>46372</v>
      </c>
      <c r="B314">
        <v>130</v>
      </c>
      <c r="C314" s="3">
        <v>761400</v>
      </c>
      <c r="D314" t="s">
        <v>4291</v>
      </c>
    </row>
    <row r="315" spans="1:4" x14ac:dyDescent="0.25">
      <c r="A315" s="1">
        <v>46372</v>
      </c>
      <c r="B315">
        <v>130</v>
      </c>
      <c r="C315" s="3">
        <v>761400</v>
      </c>
      <c r="D315" t="s">
        <v>4291</v>
      </c>
    </row>
    <row r="316" spans="1:4" x14ac:dyDescent="0.25">
      <c r="A316" s="1">
        <v>46372</v>
      </c>
      <c r="B316">
        <v>130</v>
      </c>
      <c r="C316" s="3">
        <v>761400</v>
      </c>
      <c r="D316" t="s">
        <v>4291</v>
      </c>
    </row>
    <row r="317" spans="1:4" x14ac:dyDescent="0.25">
      <c r="A317" s="1">
        <v>46372</v>
      </c>
      <c r="B317">
        <v>130</v>
      </c>
      <c r="C317" s="3">
        <v>761400</v>
      </c>
      <c r="D317" t="s">
        <v>4291</v>
      </c>
    </row>
    <row r="318" spans="1:4" x14ac:dyDescent="0.25">
      <c r="A318" s="1">
        <v>46372</v>
      </c>
      <c r="B318">
        <v>130</v>
      </c>
      <c r="C318" s="3">
        <v>761400</v>
      </c>
      <c r="D318" t="s">
        <v>4291</v>
      </c>
    </row>
    <row r="319" spans="1:4" x14ac:dyDescent="0.25">
      <c r="A319" s="1">
        <v>46372</v>
      </c>
      <c r="B319">
        <v>130</v>
      </c>
      <c r="C319" s="3">
        <v>761400</v>
      </c>
      <c r="D319" t="s">
        <v>4291</v>
      </c>
    </row>
    <row r="320" spans="1:4" x14ac:dyDescent="0.25">
      <c r="A320" s="1">
        <v>46372</v>
      </c>
      <c r="B320">
        <v>130</v>
      </c>
      <c r="C320" s="3">
        <v>761400</v>
      </c>
      <c r="D320" t="s">
        <v>4291</v>
      </c>
    </row>
    <row r="321" spans="1:4" x14ac:dyDescent="0.25">
      <c r="A321" s="1">
        <v>46372</v>
      </c>
      <c r="B321">
        <v>130</v>
      </c>
      <c r="C321" s="3">
        <v>761400</v>
      </c>
      <c r="D321" t="s">
        <v>4291</v>
      </c>
    </row>
    <row r="322" spans="1:4" x14ac:dyDescent="0.25">
      <c r="A322" s="1">
        <v>46373</v>
      </c>
      <c r="B322">
        <v>310</v>
      </c>
      <c r="C322" s="3">
        <v>888400</v>
      </c>
      <c r="D322" t="s">
        <v>4291</v>
      </c>
    </row>
    <row r="323" spans="1:4" x14ac:dyDescent="0.25">
      <c r="A323" s="1">
        <v>46373</v>
      </c>
      <c r="B323">
        <v>130</v>
      </c>
      <c r="C323" s="3">
        <v>761400</v>
      </c>
      <c r="D323" t="s">
        <v>4291</v>
      </c>
    </row>
    <row r="324" spans="1:4" x14ac:dyDescent="0.25">
      <c r="A324" s="1">
        <v>46373</v>
      </c>
      <c r="B324">
        <v>130</v>
      </c>
      <c r="C324" s="3">
        <v>761400</v>
      </c>
      <c r="D324" t="s">
        <v>4291</v>
      </c>
    </row>
    <row r="325" spans="1:4" x14ac:dyDescent="0.25">
      <c r="A325" s="1">
        <v>46373</v>
      </c>
      <c r="B325">
        <v>130</v>
      </c>
      <c r="C325" s="3">
        <v>761400</v>
      </c>
      <c r="D325" t="s">
        <v>4291</v>
      </c>
    </row>
    <row r="326" spans="1:4" x14ac:dyDescent="0.25">
      <c r="A326" s="1">
        <v>46373</v>
      </c>
      <c r="B326">
        <v>130</v>
      </c>
      <c r="C326" s="3">
        <v>761400</v>
      </c>
      <c r="D326" t="s">
        <v>4291</v>
      </c>
    </row>
    <row r="327" spans="1:4" x14ac:dyDescent="0.25">
      <c r="A327" s="1">
        <v>46373</v>
      </c>
      <c r="B327">
        <v>130</v>
      </c>
      <c r="C327" s="3">
        <v>761400</v>
      </c>
      <c r="D327" t="s">
        <v>4291</v>
      </c>
    </row>
    <row r="328" spans="1:4" x14ac:dyDescent="0.25">
      <c r="A328" s="1">
        <v>46374</v>
      </c>
      <c r="B328">
        <v>221</v>
      </c>
      <c r="C328" s="3">
        <v>946600</v>
      </c>
      <c r="D328" t="s">
        <v>4291</v>
      </c>
    </row>
    <row r="329" spans="1:4" x14ac:dyDescent="0.25">
      <c r="A329" s="1">
        <v>46374</v>
      </c>
      <c r="B329">
        <v>221</v>
      </c>
      <c r="C329" s="3">
        <v>946600</v>
      </c>
      <c r="D329" t="s">
        <v>4291</v>
      </c>
    </row>
    <row r="330" spans="1:4" x14ac:dyDescent="0.25">
      <c r="A330" s="1">
        <v>46374</v>
      </c>
      <c r="B330">
        <v>221</v>
      </c>
      <c r="C330" s="3">
        <v>946600</v>
      </c>
      <c r="D330" t="s">
        <v>4291</v>
      </c>
    </row>
    <row r="331" spans="1:4" x14ac:dyDescent="0.25">
      <c r="A331" s="1">
        <v>46374</v>
      </c>
      <c r="B331">
        <v>221</v>
      </c>
      <c r="C331" s="3">
        <v>946600</v>
      </c>
      <c r="D331" t="s">
        <v>4291</v>
      </c>
    </row>
    <row r="332" spans="1:4" x14ac:dyDescent="0.25">
      <c r="A332" s="1">
        <v>46374</v>
      </c>
      <c r="B332">
        <v>221</v>
      </c>
      <c r="C332" s="3">
        <v>946600</v>
      </c>
      <c r="D332" t="s">
        <v>4291</v>
      </c>
    </row>
    <row r="333" spans="1:4" x14ac:dyDescent="0.25">
      <c r="A333" s="1">
        <v>46374</v>
      </c>
      <c r="B333">
        <v>231</v>
      </c>
      <c r="C333" s="3">
        <v>1110300</v>
      </c>
      <c r="D333" t="s">
        <v>4291</v>
      </c>
    </row>
    <row r="334" spans="1:4" x14ac:dyDescent="0.25">
      <c r="A334" s="1">
        <v>46374</v>
      </c>
      <c r="B334">
        <v>521</v>
      </c>
      <c r="C334" s="3">
        <v>544700</v>
      </c>
      <c r="D334" t="s">
        <v>4290</v>
      </c>
    </row>
    <row r="335" spans="1:4" x14ac:dyDescent="0.25">
      <c r="A335" s="1">
        <v>46374</v>
      </c>
      <c r="B335">
        <v>130</v>
      </c>
      <c r="C335" s="3">
        <v>761400</v>
      </c>
      <c r="D335" t="s">
        <v>4291</v>
      </c>
    </row>
    <row r="336" spans="1:4" x14ac:dyDescent="0.25">
      <c r="A336" s="1">
        <v>46374</v>
      </c>
      <c r="B336">
        <v>522</v>
      </c>
      <c r="C336" s="3">
        <v>677400</v>
      </c>
      <c r="D336" t="s">
        <v>4291</v>
      </c>
    </row>
    <row r="337" spans="1:4" x14ac:dyDescent="0.25">
      <c r="A337" s="1">
        <v>46375</v>
      </c>
      <c r="B337">
        <v>221</v>
      </c>
      <c r="C337" s="3">
        <v>946600</v>
      </c>
      <c r="D337" t="s">
        <v>4291</v>
      </c>
    </row>
    <row r="338" spans="1:4" x14ac:dyDescent="0.25">
      <c r="A338" s="1">
        <v>46375</v>
      </c>
      <c r="B338">
        <v>221</v>
      </c>
      <c r="C338" s="3">
        <v>946600</v>
      </c>
      <c r="D338" t="s">
        <v>4290</v>
      </c>
    </row>
    <row r="339" spans="1:4" x14ac:dyDescent="0.25">
      <c r="A339" s="1">
        <v>46375</v>
      </c>
      <c r="B339">
        <v>231</v>
      </c>
      <c r="C339" s="3">
        <v>1110300</v>
      </c>
      <c r="D339" t="s">
        <v>4291</v>
      </c>
    </row>
    <row r="340" spans="1:4" x14ac:dyDescent="0.25">
      <c r="A340" s="1">
        <v>46376</v>
      </c>
      <c r="B340">
        <v>120</v>
      </c>
      <c r="C340" s="3">
        <v>343300</v>
      </c>
      <c r="D340" t="s">
        <v>4290</v>
      </c>
    </row>
    <row r="341" spans="1:4" x14ac:dyDescent="0.25">
      <c r="A341" s="1">
        <v>46376</v>
      </c>
      <c r="B341">
        <v>120</v>
      </c>
      <c r="C341" s="3">
        <v>343300</v>
      </c>
      <c r="D341" t="s">
        <v>4290</v>
      </c>
    </row>
    <row r="342" spans="1:4" x14ac:dyDescent="0.25">
      <c r="A342" s="1">
        <v>46377</v>
      </c>
      <c r="B342">
        <v>231</v>
      </c>
      <c r="C342" s="3">
        <v>1110300</v>
      </c>
      <c r="D342" t="s">
        <v>4290</v>
      </c>
    </row>
    <row r="343" spans="1:4" x14ac:dyDescent="0.25">
      <c r="A343" s="1">
        <v>46377</v>
      </c>
      <c r="B343">
        <v>130</v>
      </c>
      <c r="C343" s="3">
        <v>761400</v>
      </c>
      <c r="D343" t="s">
        <v>4291</v>
      </c>
    </row>
    <row r="344" spans="1:4" x14ac:dyDescent="0.25">
      <c r="A344" s="1">
        <v>46378</v>
      </c>
      <c r="B344">
        <v>221</v>
      </c>
      <c r="C344" s="3">
        <v>946600</v>
      </c>
      <c r="D344" t="s">
        <v>4291</v>
      </c>
    </row>
    <row r="345" spans="1:4" x14ac:dyDescent="0.25">
      <c r="A345" s="1">
        <v>46378</v>
      </c>
      <c r="B345">
        <v>130</v>
      </c>
      <c r="C345" s="3">
        <v>761400</v>
      </c>
      <c r="D345" t="s">
        <v>4291</v>
      </c>
    </row>
    <row r="346" spans="1:4" x14ac:dyDescent="0.25">
      <c r="A346" s="1">
        <v>46379</v>
      </c>
      <c r="B346">
        <v>310</v>
      </c>
      <c r="C346" s="3">
        <v>888400</v>
      </c>
      <c r="D346" t="s">
        <v>4291</v>
      </c>
    </row>
    <row r="347" spans="1:4" x14ac:dyDescent="0.25">
      <c r="A347" s="1">
        <v>46379</v>
      </c>
      <c r="B347">
        <v>310</v>
      </c>
      <c r="C347" s="3">
        <v>888400</v>
      </c>
      <c r="D347" t="s">
        <v>4291</v>
      </c>
    </row>
    <row r="348" spans="1:4" x14ac:dyDescent="0.25">
      <c r="A348" s="1">
        <v>46380</v>
      </c>
      <c r="B348">
        <v>130</v>
      </c>
      <c r="C348" s="3">
        <v>761400</v>
      </c>
      <c r="D348" t="s">
        <v>4291</v>
      </c>
    </row>
    <row r="349" spans="1:4" x14ac:dyDescent="0.25">
      <c r="A349" s="1">
        <v>46382</v>
      </c>
      <c r="B349">
        <v>130</v>
      </c>
      <c r="C349" s="3">
        <v>761400</v>
      </c>
      <c r="D349" t="s">
        <v>4291</v>
      </c>
    </row>
    <row r="350" spans="1:4" x14ac:dyDescent="0.25">
      <c r="A350" s="1">
        <v>46382</v>
      </c>
      <c r="B350">
        <v>120</v>
      </c>
      <c r="C350" s="3">
        <v>343300</v>
      </c>
      <c r="D350" t="s">
        <v>4290</v>
      </c>
    </row>
    <row r="351" spans="1:4" x14ac:dyDescent="0.25">
      <c r="A351" s="1">
        <v>46383</v>
      </c>
      <c r="B351">
        <v>130</v>
      </c>
      <c r="C351" s="3">
        <v>761400</v>
      </c>
      <c r="D351" t="s">
        <v>4291</v>
      </c>
    </row>
    <row r="352" spans="1:4" x14ac:dyDescent="0.25">
      <c r="A352" s="1">
        <v>46383</v>
      </c>
      <c r="B352">
        <v>130</v>
      </c>
      <c r="C352" s="3">
        <v>761400</v>
      </c>
      <c r="D352" t="s">
        <v>4291</v>
      </c>
    </row>
    <row r="353" spans="1:4" x14ac:dyDescent="0.25">
      <c r="A353" s="1">
        <v>46383</v>
      </c>
      <c r="B353">
        <v>130</v>
      </c>
      <c r="C353" s="3">
        <v>761400</v>
      </c>
      <c r="D353" t="s">
        <v>4291</v>
      </c>
    </row>
    <row r="354" spans="1:4" x14ac:dyDescent="0.25">
      <c r="A354" s="1">
        <v>46383</v>
      </c>
      <c r="B354">
        <v>130</v>
      </c>
      <c r="C354" s="3">
        <v>761400</v>
      </c>
      <c r="D354" t="s">
        <v>4291</v>
      </c>
    </row>
    <row r="355" spans="1:4" x14ac:dyDescent="0.25">
      <c r="A355" s="1">
        <v>46383</v>
      </c>
      <c r="B355">
        <v>310</v>
      </c>
      <c r="C355" s="3">
        <v>888400</v>
      </c>
      <c r="D355" t="s">
        <v>4291</v>
      </c>
    </row>
    <row r="356" spans="1:4" x14ac:dyDescent="0.25">
      <c r="A356" s="1">
        <v>46384</v>
      </c>
      <c r="B356">
        <v>231</v>
      </c>
      <c r="C356" s="3">
        <v>1110300</v>
      </c>
      <c r="D356" t="s">
        <v>4291</v>
      </c>
    </row>
    <row r="357" spans="1:4" x14ac:dyDescent="0.25">
      <c r="A357" s="1">
        <v>46384</v>
      </c>
      <c r="B357">
        <v>511</v>
      </c>
      <c r="C357" s="3">
        <v>447300</v>
      </c>
      <c r="D357" t="s">
        <v>4290</v>
      </c>
    </row>
    <row r="358" spans="1:4" x14ac:dyDescent="0.25">
      <c r="A358" s="1">
        <v>46384</v>
      </c>
      <c r="B358">
        <v>120</v>
      </c>
      <c r="C358" s="3">
        <v>343300</v>
      </c>
      <c r="D358" t="s">
        <v>4290</v>
      </c>
    </row>
    <row r="359" spans="1:4" x14ac:dyDescent="0.25">
      <c r="A359" s="1">
        <v>46385</v>
      </c>
      <c r="B359">
        <v>120</v>
      </c>
      <c r="C359" s="3">
        <v>343300</v>
      </c>
      <c r="D359" t="s">
        <v>4290</v>
      </c>
    </row>
    <row r="360" spans="1:4" x14ac:dyDescent="0.25">
      <c r="A360" s="1">
        <v>46386</v>
      </c>
      <c r="B360">
        <v>221</v>
      </c>
      <c r="C360" s="3">
        <v>946600</v>
      </c>
      <c r="D360" t="s">
        <v>4291</v>
      </c>
    </row>
    <row r="361" spans="1:4" x14ac:dyDescent="0.25">
      <c r="A361" s="1">
        <v>46386</v>
      </c>
      <c r="B361">
        <v>221</v>
      </c>
      <c r="C361" s="3">
        <v>946600</v>
      </c>
      <c r="D361" t="s">
        <v>4291</v>
      </c>
    </row>
    <row r="362" spans="1:4" x14ac:dyDescent="0.25">
      <c r="A362" s="1">
        <v>46386</v>
      </c>
      <c r="B362">
        <v>130</v>
      </c>
      <c r="C362" s="3">
        <v>761400</v>
      </c>
      <c r="D362" t="s">
        <v>4290</v>
      </c>
    </row>
    <row r="363" spans="1:4" x14ac:dyDescent="0.25">
      <c r="A363" s="1">
        <v>46386</v>
      </c>
      <c r="B363">
        <v>130</v>
      </c>
      <c r="C363" s="3">
        <v>761400</v>
      </c>
      <c r="D363" t="s">
        <v>4291</v>
      </c>
    </row>
    <row r="364" spans="1:4" x14ac:dyDescent="0.25">
      <c r="A364" s="1">
        <v>46386</v>
      </c>
      <c r="B364">
        <v>130</v>
      </c>
      <c r="C364" s="3">
        <v>761400</v>
      </c>
      <c r="D364" t="s">
        <v>4291</v>
      </c>
    </row>
    <row r="365" spans="1:4" x14ac:dyDescent="0.25">
      <c r="A365" s="1">
        <v>46386</v>
      </c>
      <c r="B365">
        <v>130</v>
      </c>
      <c r="C365" s="3">
        <v>761400</v>
      </c>
      <c r="D365" t="s">
        <v>4291</v>
      </c>
    </row>
    <row r="366" spans="1:4" x14ac:dyDescent="0.25">
      <c r="A366" s="1">
        <v>46392</v>
      </c>
      <c r="B366">
        <v>130</v>
      </c>
      <c r="C366" s="3">
        <v>761400</v>
      </c>
      <c r="D366" t="s">
        <v>4291</v>
      </c>
    </row>
    <row r="367" spans="1:4" x14ac:dyDescent="0.25">
      <c r="A367" s="1">
        <v>46392</v>
      </c>
      <c r="B367">
        <v>130</v>
      </c>
      <c r="C367" s="3">
        <v>761400</v>
      </c>
      <c r="D367" t="s">
        <v>4291</v>
      </c>
    </row>
    <row r="368" spans="1:4" x14ac:dyDescent="0.25">
      <c r="A368" s="1">
        <v>46392</v>
      </c>
      <c r="B368">
        <v>130</v>
      </c>
      <c r="C368" s="3">
        <v>761400</v>
      </c>
      <c r="D368" t="s">
        <v>4291</v>
      </c>
    </row>
    <row r="369" spans="1:4" x14ac:dyDescent="0.25">
      <c r="A369" s="1">
        <v>46397</v>
      </c>
      <c r="B369">
        <v>130</v>
      </c>
      <c r="C369" s="3">
        <v>761400</v>
      </c>
      <c r="D369" t="s">
        <v>4291</v>
      </c>
    </row>
    <row r="370" spans="1:4" x14ac:dyDescent="0.25">
      <c r="A370" s="1">
        <v>46397</v>
      </c>
      <c r="B370">
        <v>130</v>
      </c>
      <c r="C370" s="3">
        <v>761400</v>
      </c>
      <c r="D370" t="s">
        <v>4291</v>
      </c>
    </row>
    <row r="371" spans="1:4" x14ac:dyDescent="0.25">
      <c r="A371" s="1">
        <v>46398</v>
      </c>
      <c r="B371">
        <v>130</v>
      </c>
      <c r="C371" s="3">
        <v>761400</v>
      </c>
      <c r="D371" t="s">
        <v>4291</v>
      </c>
    </row>
    <row r="372" spans="1:4" x14ac:dyDescent="0.25">
      <c r="A372" s="1">
        <v>46398</v>
      </c>
      <c r="B372">
        <v>130</v>
      </c>
      <c r="C372" s="3">
        <v>761400</v>
      </c>
      <c r="D372" t="s">
        <v>4290</v>
      </c>
    </row>
    <row r="373" spans="1:4" x14ac:dyDescent="0.25">
      <c r="A373" s="1">
        <v>46398</v>
      </c>
      <c r="B373">
        <v>130</v>
      </c>
      <c r="C373" s="3">
        <v>761400</v>
      </c>
      <c r="D373" t="s">
        <v>4290</v>
      </c>
    </row>
    <row r="374" spans="1:4" x14ac:dyDescent="0.25">
      <c r="A374" s="1">
        <v>46401</v>
      </c>
      <c r="B374">
        <v>130</v>
      </c>
      <c r="C374" s="3">
        <v>761400</v>
      </c>
      <c r="D374" t="s">
        <v>4290</v>
      </c>
    </row>
    <row r="375" spans="1:4" x14ac:dyDescent="0.25">
      <c r="A375" s="1">
        <v>46401</v>
      </c>
      <c r="B375">
        <v>130</v>
      </c>
      <c r="C375" s="3">
        <v>761400</v>
      </c>
      <c r="D375" t="s">
        <v>4290</v>
      </c>
    </row>
    <row r="376" spans="1:4" x14ac:dyDescent="0.25">
      <c r="A376" s="1">
        <v>46405</v>
      </c>
      <c r="B376">
        <v>231</v>
      </c>
      <c r="C376" s="3">
        <v>1110300</v>
      </c>
      <c r="D376" t="s">
        <v>4291</v>
      </c>
    </row>
    <row r="377" spans="1:4" x14ac:dyDescent="0.25">
      <c r="A377" s="1">
        <v>46408</v>
      </c>
      <c r="B377">
        <v>221</v>
      </c>
      <c r="C377" s="3">
        <v>946600</v>
      </c>
      <c r="D377" t="s">
        <v>4291</v>
      </c>
    </row>
    <row r="378" spans="1:4" x14ac:dyDescent="0.25">
      <c r="A378" s="1">
        <v>46417</v>
      </c>
      <c r="B378">
        <v>231</v>
      </c>
      <c r="C378" s="3">
        <v>1110300</v>
      </c>
      <c r="D378" t="s">
        <v>4290</v>
      </c>
    </row>
    <row r="379" spans="1:4" x14ac:dyDescent="0.25">
      <c r="A379" s="1">
        <v>46397</v>
      </c>
      <c r="B379">
        <v>130</v>
      </c>
      <c r="C379" s="3">
        <v>761400</v>
      </c>
      <c r="D379" t="s">
        <v>4286</v>
      </c>
    </row>
    <row r="380" spans="1:4" x14ac:dyDescent="0.25">
      <c r="A380" s="1">
        <v>46397</v>
      </c>
      <c r="B380">
        <v>130</v>
      </c>
      <c r="C380" s="3">
        <v>761400</v>
      </c>
      <c r="D380" t="s">
        <v>4286</v>
      </c>
    </row>
    <row r="381" spans="1:4" x14ac:dyDescent="0.25">
      <c r="A381" s="1">
        <v>46397</v>
      </c>
      <c r="B381">
        <v>130</v>
      </c>
      <c r="C381" s="3">
        <v>761400</v>
      </c>
      <c r="D381" t="s">
        <v>4286</v>
      </c>
    </row>
    <row r="382" spans="1:4" x14ac:dyDescent="0.25">
      <c r="A382" s="1">
        <v>46397</v>
      </c>
      <c r="B382">
        <v>130</v>
      </c>
      <c r="C382" s="3">
        <v>761400</v>
      </c>
      <c r="D382" t="s">
        <v>4286</v>
      </c>
    </row>
    <row r="383" spans="1:4" x14ac:dyDescent="0.25">
      <c r="A383" s="1">
        <v>46397</v>
      </c>
      <c r="B383">
        <v>130</v>
      </c>
      <c r="C383" s="3">
        <v>761400</v>
      </c>
      <c r="D383" t="s">
        <v>4286</v>
      </c>
    </row>
    <row r="384" spans="1:4" x14ac:dyDescent="0.25">
      <c r="A384" s="1">
        <v>46397</v>
      </c>
      <c r="B384">
        <v>130</v>
      </c>
      <c r="C384" s="3">
        <v>761400</v>
      </c>
      <c r="D384" t="s">
        <v>4286</v>
      </c>
    </row>
    <row r="385" spans="1:4" x14ac:dyDescent="0.25">
      <c r="A385" s="1">
        <v>46397</v>
      </c>
      <c r="B385">
        <v>130</v>
      </c>
      <c r="C385" s="3">
        <v>761400</v>
      </c>
      <c r="D385" t="s">
        <v>4286</v>
      </c>
    </row>
    <row r="386" spans="1:4" x14ac:dyDescent="0.25">
      <c r="A386" s="1">
        <v>46397</v>
      </c>
      <c r="B386">
        <v>130</v>
      </c>
      <c r="C386" s="3">
        <v>761400</v>
      </c>
      <c r="D386" t="s">
        <v>4286</v>
      </c>
    </row>
    <row r="387" spans="1:4" x14ac:dyDescent="0.25">
      <c r="A387" s="1">
        <v>46397</v>
      </c>
      <c r="B387">
        <v>130</v>
      </c>
      <c r="C387" s="3">
        <v>761400</v>
      </c>
      <c r="D387" t="s">
        <v>4286</v>
      </c>
    </row>
    <row r="388" spans="1:4" x14ac:dyDescent="0.25">
      <c r="A388" s="1">
        <v>46398</v>
      </c>
      <c r="B388">
        <v>130</v>
      </c>
      <c r="C388" s="3">
        <v>761400</v>
      </c>
      <c r="D388" t="s">
        <v>4286</v>
      </c>
    </row>
    <row r="389" spans="1:4" x14ac:dyDescent="0.25">
      <c r="A389" s="1">
        <v>46398</v>
      </c>
      <c r="B389">
        <v>130</v>
      </c>
      <c r="C389" s="3">
        <v>761400</v>
      </c>
      <c r="D389" t="s">
        <v>4286</v>
      </c>
    </row>
    <row r="390" spans="1:4" x14ac:dyDescent="0.25">
      <c r="A390" s="1">
        <v>46413</v>
      </c>
      <c r="B390">
        <v>130</v>
      </c>
      <c r="C390" s="3">
        <v>761400</v>
      </c>
      <c r="D390" t="s">
        <v>4286</v>
      </c>
    </row>
    <row r="391" spans="1:4" x14ac:dyDescent="0.25">
      <c r="A391" s="1">
        <v>46413</v>
      </c>
      <c r="B391">
        <v>130</v>
      </c>
      <c r="C391" s="3">
        <v>761400</v>
      </c>
      <c r="D391" t="s">
        <v>4286</v>
      </c>
    </row>
    <row r="392" spans="1:4" x14ac:dyDescent="0.25">
      <c r="A392" s="1">
        <v>46415</v>
      </c>
      <c r="B392">
        <v>130</v>
      </c>
      <c r="C392" s="3">
        <v>761400</v>
      </c>
      <c r="D392" t="s">
        <v>4286</v>
      </c>
    </row>
    <row r="393" spans="1:4" x14ac:dyDescent="0.25">
      <c r="A393" s="1">
        <v>46417</v>
      </c>
      <c r="B393">
        <v>130</v>
      </c>
      <c r="C393" s="3">
        <v>761400</v>
      </c>
      <c r="D393" t="s">
        <v>4286</v>
      </c>
    </row>
    <row r="394" spans="1:4" x14ac:dyDescent="0.25">
      <c r="A394" s="1">
        <v>46419</v>
      </c>
      <c r="B394">
        <v>130</v>
      </c>
      <c r="C394" s="3">
        <v>761400</v>
      </c>
      <c r="D394" t="s">
        <v>4286</v>
      </c>
    </row>
    <row r="395" spans="1:4" x14ac:dyDescent="0.25">
      <c r="A395" s="1">
        <v>46419</v>
      </c>
      <c r="B395">
        <v>130</v>
      </c>
      <c r="C395" s="3">
        <v>761400</v>
      </c>
      <c r="D395" t="s">
        <v>4286</v>
      </c>
    </row>
    <row r="396" spans="1:4" x14ac:dyDescent="0.25">
      <c r="A396" s="1">
        <v>46419</v>
      </c>
      <c r="B396">
        <v>130</v>
      </c>
      <c r="C396" s="3">
        <v>761400</v>
      </c>
      <c r="D396" t="s">
        <v>4286</v>
      </c>
    </row>
    <row r="397" spans="1:4" x14ac:dyDescent="0.25">
      <c r="A397" s="1">
        <v>46419</v>
      </c>
      <c r="B397">
        <v>130</v>
      </c>
      <c r="C397" s="3">
        <v>761400</v>
      </c>
      <c r="D397" t="s">
        <v>4286</v>
      </c>
    </row>
    <row r="398" spans="1:4" x14ac:dyDescent="0.25">
      <c r="A398" s="1">
        <v>46419</v>
      </c>
      <c r="B398">
        <v>130</v>
      </c>
      <c r="C398" s="3">
        <v>761400</v>
      </c>
      <c r="D398" t="s">
        <v>4286</v>
      </c>
    </row>
    <row r="399" spans="1:4" x14ac:dyDescent="0.25">
      <c r="A399" s="1">
        <v>46419</v>
      </c>
      <c r="B399">
        <v>130</v>
      </c>
      <c r="C399" s="3">
        <v>761400</v>
      </c>
      <c r="D399" t="s">
        <v>4286</v>
      </c>
    </row>
    <row r="400" spans="1:4" x14ac:dyDescent="0.25">
      <c r="A400" s="1">
        <v>46419</v>
      </c>
      <c r="B400">
        <v>130</v>
      </c>
      <c r="C400" s="3">
        <v>761400</v>
      </c>
      <c r="D400" t="s">
        <v>4286</v>
      </c>
    </row>
    <row r="401" spans="1:4" x14ac:dyDescent="0.25">
      <c r="A401" s="1">
        <v>46419</v>
      </c>
      <c r="B401">
        <v>130</v>
      </c>
      <c r="C401" s="3">
        <v>761400</v>
      </c>
      <c r="D401" t="s">
        <v>4286</v>
      </c>
    </row>
    <row r="402" spans="1:4" x14ac:dyDescent="0.25">
      <c r="A402" s="1">
        <v>46419</v>
      </c>
      <c r="B402">
        <v>130</v>
      </c>
      <c r="C402" s="3">
        <v>761400</v>
      </c>
      <c r="D402" t="s">
        <v>4286</v>
      </c>
    </row>
    <row r="403" spans="1:4" x14ac:dyDescent="0.25">
      <c r="A403" s="1">
        <v>46419</v>
      </c>
      <c r="B403">
        <v>130</v>
      </c>
      <c r="C403" s="3">
        <v>761400</v>
      </c>
      <c r="D403" t="s">
        <v>4286</v>
      </c>
    </row>
    <row r="404" spans="1:4" x14ac:dyDescent="0.25">
      <c r="A404" s="1">
        <v>46420</v>
      </c>
      <c r="B404">
        <v>130</v>
      </c>
      <c r="C404" s="3">
        <v>761400</v>
      </c>
      <c r="D404" t="s">
        <v>4286</v>
      </c>
    </row>
    <row r="405" spans="1:4" x14ac:dyDescent="0.25">
      <c r="A405" s="1">
        <v>46421</v>
      </c>
      <c r="B405">
        <v>130</v>
      </c>
      <c r="C405" s="3">
        <v>761400</v>
      </c>
      <c r="D405" t="s">
        <v>4286</v>
      </c>
    </row>
    <row r="406" spans="1:4" x14ac:dyDescent="0.25">
      <c r="A406" s="1">
        <v>46421</v>
      </c>
      <c r="B406">
        <v>130</v>
      </c>
      <c r="C406" s="3">
        <v>761400</v>
      </c>
      <c r="D406" t="s">
        <v>4286</v>
      </c>
    </row>
    <row r="407" spans="1:4" x14ac:dyDescent="0.25">
      <c r="A407" s="1">
        <v>46421</v>
      </c>
      <c r="B407">
        <v>130</v>
      </c>
      <c r="C407" s="3">
        <v>761400</v>
      </c>
      <c r="D407" t="s">
        <v>4286</v>
      </c>
    </row>
    <row r="408" spans="1:4" x14ac:dyDescent="0.25">
      <c r="A408" s="1">
        <v>46421</v>
      </c>
      <c r="B408">
        <v>130</v>
      </c>
      <c r="C408" s="3">
        <v>761400</v>
      </c>
      <c r="D408" t="s">
        <v>4286</v>
      </c>
    </row>
    <row r="409" spans="1:4" x14ac:dyDescent="0.25">
      <c r="A409" s="1">
        <v>46431</v>
      </c>
      <c r="B409">
        <v>231</v>
      </c>
      <c r="C409" s="3">
        <v>1110300</v>
      </c>
      <c r="D409" t="s">
        <v>4286</v>
      </c>
    </row>
    <row r="410" spans="1:4" x14ac:dyDescent="0.25">
      <c r="A410" s="1">
        <v>46431</v>
      </c>
      <c r="B410">
        <v>120</v>
      </c>
      <c r="C410" s="3">
        <v>343300</v>
      </c>
      <c r="D410" t="s">
        <v>4286</v>
      </c>
    </row>
    <row r="411" spans="1:4" x14ac:dyDescent="0.25">
      <c r="A411" s="1">
        <v>46431</v>
      </c>
      <c r="B411">
        <v>120</v>
      </c>
      <c r="C411" s="3">
        <v>343300</v>
      </c>
      <c r="D411" t="s">
        <v>4286</v>
      </c>
    </row>
    <row r="412" spans="1:4" x14ac:dyDescent="0.25">
      <c r="A412" s="1">
        <v>46432</v>
      </c>
      <c r="B412">
        <v>221</v>
      </c>
      <c r="C412" s="3">
        <v>946600</v>
      </c>
      <c r="D412" t="s">
        <v>4286</v>
      </c>
    </row>
    <row r="413" spans="1:4" x14ac:dyDescent="0.25">
      <c r="A413" s="1">
        <v>46432</v>
      </c>
      <c r="B413">
        <v>221</v>
      </c>
      <c r="C413" s="3">
        <v>946600</v>
      </c>
      <c r="D413" t="s">
        <v>4286</v>
      </c>
    </row>
    <row r="414" spans="1:4" x14ac:dyDescent="0.25">
      <c r="A414" s="1">
        <v>46432</v>
      </c>
      <c r="B414">
        <v>221</v>
      </c>
      <c r="C414" s="3">
        <v>946600</v>
      </c>
      <c r="D414" t="s">
        <v>4286</v>
      </c>
    </row>
    <row r="415" spans="1:4" x14ac:dyDescent="0.25">
      <c r="A415" s="1">
        <v>46432</v>
      </c>
      <c r="B415">
        <v>310</v>
      </c>
      <c r="C415" s="3">
        <v>888400</v>
      </c>
      <c r="D415" t="s">
        <v>4286</v>
      </c>
    </row>
    <row r="416" spans="1:4" x14ac:dyDescent="0.25">
      <c r="A416" s="1">
        <v>46432</v>
      </c>
      <c r="B416">
        <v>130</v>
      </c>
      <c r="C416" s="3">
        <v>761400</v>
      </c>
      <c r="D416" t="s">
        <v>4286</v>
      </c>
    </row>
    <row r="417" spans="1:4" x14ac:dyDescent="0.25">
      <c r="A417" s="1">
        <v>46432</v>
      </c>
      <c r="B417">
        <v>130</v>
      </c>
      <c r="C417" s="3">
        <v>761400</v>
      </c>
      <c r="D417" t="s">
        <v>4286</v>
      </c>
    </row>
    <row r="418" spans="1:4" x14ac:dyDescent="0.25">
      <c r="A418" s="1">
        <v>46432</v>
      </c>
      <c r="B418">
        <v>130</v>
      </c>
      <c r="C418" s="3">
        <v>761400</v>
      </c>
      <c r="D418" t="s">
        <v>4286</v>
      </c>
    </row>
    <row r="419" spans="1:4" x14ac:dyDescent="0.25">
      <c r="A419" s="1">
        <v>46432</v>
      </c>
      <c r="B419">
        <v>130</v>
      </c>
      <c r="C419" s="3">
        <v>761400</v>
      </c>
      <c r="D419" t="s">
        <v>4286</v>
      </c>
    </row>
    <row r="420" spans="1:4" x14ac:dyDescent="0.25">
      <c r="A420" s="1">
        <v>46432</v>
      </c>
      <c r="B420">
        <v>130</v>
      </c>
      <c r="C420" s="3">
        <v>761400</v>
      </c>
      <c r="D420" t="s">
        <v>4286</v>
      </c>
    </row>
    <row r="421" spans="1:4" x14ac:dyDescent="0.25">
      <c r="A421" s="1">
        <v>46432</v>
      </c>
      <c r="B421">
        <v>130</v>
      </c>
      <c r="C421" s="3">
        <v>761400</v>
      </c>
      <c r="D421" t="s">
        <v>4286</v>
      </c>
    </row>
    <row r="422" spans="1:4" x14ac:dyDescent="0.25">
      <c r="A422" s="1">
        <v>46432</v>
      </c>
      <c r="B422">
        <v>221</v>
      </c>
      <c r="C422" s="3">
        <v>946600</v>
      </c>
      <c r="D422" t="s">
        <v>4286</v>
      </c>
    </row>
    <row r="423" spans="1:4" x14ac:dyDescent="0.25">
      <c r="A423" s="1">
        <v>46432</v>
      </c>
      <c r="B423">
        <v>221</v>
      </c>
      <c r="C423" s="3">
        <v>946600</v>
      </c>
      <c r="D423" t="s">
        <v>4286</v>
      </c>
    </row>
    <row r="424" spans="1:4" x14ac:dyDescent="0.25">
      <c r="A424" s="1">
        <v>46432</v>
      </c>
      <c r="B424">
        <v>221</v>
      </c>
      <c r="C424" s="3">
        <v>946600</v>
      </c>
      <c r="D424" t="s">
        <v>4286</v>
      </c>
    </row>
    <row r="425" spans="1:4" x14ac:dyDescent="0.25">
      <c r="A425" s="1">
        <v>46432</v>
      </c>
      <c r="B425">
        <v>221</v>
      </c>
      <c r="C425" s="3">
        <v>946600</v>
      </c>
      <c r="D425" t="s">
        <v>4286</v>
      </c>
    </row>
    <row r="426" spans="1:4" x14ac:dyDescent="0.25">
      <c r="A426" s="1">
        <v>46432</v>
      </c>
      <c r="B426">
        <v>221</v>
      </c>
      <c r="C426" s="3">
        <v>946600</v>
      </c>
      <c r="D426" t="s">
        <v>4286</v>
      </c>
    </row>
    <row r="427" spans="1:4" x14ac:dyDescent="0.25">
      <c r="A427" s="1">
        <v>46432</v>
      </c>
      <c r="B427">
        <v>130</v>
      </c>
      <c r="C427" s="3">
        <v>761400</v>
      </c>
      <c r="D427" t="s">
        <v>4286</v>
      </c>
    </row>
    <row r="428" spans="1:4" x14ac:dyDescent="0.25">
      <c r="A428" s="1">
        <v>46432</v>
      </c>
      <c r="B428">
        <v>130</v>
      </c>
      <c r="C428" s="3">
        <v>761400</v>
      </c>
      <c r="D428" t="s">
        <v>4286</v>
      </c>
    </row>
    <row r="429" spans="1:4" x14ac:dyDescent="0.25">
      <c r="A429" s="1">
        <v>46432</v>
      </c>
      <c r="B429">
        <v>130</v>
      </c>
      <c r="C429" s="3">
        <v>761400</v>
      </c>
      <c r="D429" t="s">
        <v>4286</v>
      </c>
    </row>
    <row r="430" spans="1:4" x14ac:dyDescent="0.25">
      <c r="A430" s="1">
        <v>46432</v>
      </c>
      <c r="B430">
        <v>130</v>
      </c>
      <c r="C430" s="3">
        <v>761400</v>
      </c>
      <c r="D430" t="s">
        <v>4286</v>
      </c>
    </row>
    <row r="431" spans="1:4" x14ac:dyDescent="0.25">
      <c r="A431" s="1">
        <v>46432</v>
      </c>
      <c r="B431">
        <v>130</v>
      </c>
      <c r="C431" s="3">
        <v>761400</v>
      </c>
      <c r="D431" t="s">
        <v>4286</v>
      </c>
    </row>
    <row r="432" spans="1:4" x14ac:dyDescent="0.25">
      <c r="A432" s="1">
        <v>46432</v>
      </c>
      <c r="B432">
        <v>130</v>
      </c>
      <c r="C432" s="3">
        <v>761400</v>
      </c>
      <c r="D432" t="s">
        <v>4286</v>
      </c>
    </row>
    <row r="433" spans="1:4" x14ac:dyDescent="0.25">
      <c r="A433" s="1">
        <v>46432</v>
      </c>
      <c r="B433">
        <v>221</v>
      </c>
      <c r="C433" s="3">
        <v>946600</v>
      </c>
      <c r="D433" t="s">
        <v>4286</v>
      </c>
    </row>
    <row r="434" spans="1:4" x14ac:dyDescent="0.25">
      <c r="A434" s="1">
        <v>46432</v>
      </c>
      <c r="B434">
        <v>221</v>
      </c>
      <c r="C434" s="3">
        <v>946600</v>
      </c>
      <c r="D434" t="s">
        <v>4286</v>
      </c>
    </row>
    <row r="435" spans="1:4" x14ac:dyDescent="0.25">
      <c r="A435" s="1">
        <v>46432</v>
      </c>
      <c r="B435">
        <v>120</v>
      </c>
      <c r="C435" s="3">
        <v>343300</v>
      </c>
      <c r="D435" t="s">
        <v>4287</v>
      </c>
    </row>
    <row r="436" spans="1:4" x14ac:dyDescent="0.25">
      <c r="A436" s="1">
        <v>46432</v>
      </c>
      <c r="B436">
        <v>120</v>
      </c>
      <c r="C436" s="3">
        <v>343300</v>
      </c>
      <c r="D436" t="s">
        <v>4286</v>
      </c>
    </row>
    <row r="437" spans="1:4" x14ac:dyDescent="0.25">
      <c r="A437" s="1">
        <v>46432</v>
      </c>
      <c r="B437">
        <v>120</v>
      </c>
      <c r="C437" s="3">
        <v>343300</v>
      </c>
      <c r="D437" t="s">
        <v>4286</v>
      </c>
    </row>
    <row r="438" spans="1:4" x14ac:dyDescent="0.25">
      <c r="A438" s="1">
        <v>46432</v>
      </c>
      <c r="B438">
        <v>120</v>
      </c>
      <c r="C438" s="3">
        <v>343300</v>
      </c>
      <c r="D438" t="s">
        <v>4286</v>
      </c>
    </row>
    <row r="439" spans="1:4" x14ac:dyDescent="0.25">
      <c r="A439" s="1">
        <v>46432</v>
      </c>
      <c r="B439">
        <v>120</v>
      </c>
      <c r="C439" s="3">
        <v>343300</v>
      </c>
      <c r="D439" t="s">
        <v>4286</v>
      </c>
    </row>
    <row r="440" spans="1:4" x14ac:dyDescent="0.25">
      <c r="A440" s="1">
        <v>46432</v>
      </c>
      <c r="B440">
        <v>120</v>
      </c>
      <c r="C440" s="3">
        <v>343300</v>
      </c>
      <c r="D440" t="s">
        <v>4286</v>
      </c>
    </row>
    <row r="441" spans="1:4" x14ac:dyDescent="0.25">
      <c r="A441" s="1">
        <v>46432</v>
      </c>
      <c r="B441">
        <v>120</v>
      </c>
      <c r="C441" s="3">
        <v>343300</v>
      </c>
      <c r="D441" t="s">
        <v>4286</v>
      </c>
    </row>
    <row r="442" spans="1:4" x14ac:dyDescent="0.25">
      <c r="A442" s="1">
        <v>46432</v>
      </c>
      <c r="B442">
        <v>310</v>
      </c>
      <c r="C442" s="3">
        <v>888400</v>
      </c>
      <c r="D442" t="s">
        <v>4286</v>
      </c>
    </row>
    <row r="443" spans="1:4" x14ac:dyDescent="0.25">
      <c r="A443" s="1">
        <v>46433</v>
      </c>
      <c r="B443">
        <v>222</v>
      </c>
      <c r="C443" s="3">
        <v>1121400</v>
      </c>
      <c r="D443" t="s">
        <v>4286</v>
      </c>
    </row>
    <row r="444" spans="1:4" x14ac:dyDescent="0.25">
      <c r="A444" s="1">
        <v>46438</v>
      </c>
      <c r="B444">
        <v>130</v>
      </c>
      <c r="C444" s="3">
        <v>761400</v>
      </c>
      <c r="D444" t="s">
        <v>4286</v>
      </c>
    </row>
    <row r="445" spans="1:4" x14ac:dyDescent="0.25">
      <c r="A445" s="1">
        <v>46438</v>
      </c>
      <c r="B445">
        <v>130</v>
      </c>
      <c r="C445" s="3">
        <v>761400</v>
      </c>
      <c r="D445" t="s">
        <v>4286</v>
      </c>
    </row>
    <row r="446" spans="1:4" x14ac:dyDescent="0.25">
      <c r="A446" s="1">
        <v>46440</v>
      </c>
      <c r="B446">
        <v>222</v>
      </c>
      <c r="C446" s="3">
        <v>1121400</v>
      </c>
      <c r="D446" t="s">
        <v>4286</v>
      </c>
    </row>
    <row r="447" spans="1:4" x14ac:dyDescent="0.25">
      <c r="A447" s="1">
        <v>46441</v>
      </c>
      <c r="B447">
        <v>221</v>
      </c>
      <c r="C447" s="3">
        <v>946600</v>
      </c>
      <c r="D447" t="s">
        <v>4286</v>
      </c>
    </row>
    <row r="448" spans="1:4" x14ac:dyDescent="0.25">
      <c r="A448" s="1">
        <v>46442</v>
      </c>
      <c r="B448">
        <v>522</v>
      </c>
      <c r="C448" s="3">
        <v>677400</v>
      </c>
      <c r="D448" t="s">
        <v>4286</v>
      </c>
    </row>
    <row r="449" spans="1:4" x14ac:dyDescent="0.25">
      <c r="A449" s="1">
        <v>46445</v>
      </c>
      <c r="B449">
        <v>130</v>
      </c>
      <c r="C449" s="3">
        <v>761400</v>
      </c>
      <c r="D449" t="s">
        <v>4286</v>
      </c>
    </row>
    <row r="450" spans="1:4" x14ac:dyDescent="0.25">
      <c r="A450" s="1">
        <v>46445</v>
      </c>
      <c r="B450">
        <v>130</v>
      </c>
      <c r="C450" s="3">
        <v>761400</v>
      </c>
      <c r="D450" t="s">
        <v>4286</v>
      </c>
    </row>
    <row r="451" spans="1:4" x14ac:dyDescent="0.25">
      <c r="A451" s="1">
        <v>46445</v>
      </c>
      <c r="B451">
        <v>130</v>
      </c>
      <c r="C451" s="3">
        <v>761400</v>
      </c>
      <c r="D451" t="s">
        <v>4286</v>
      </c>
    </row>
    <row r="452" spans="1:4" x14ac:dyDescent="0.25">
      <c r="A452" s="1">
        <v>46445</v>
      </c>
      <c r="B452">
        <v>130</v>
      </c>
      <c r="C452" s="3">
        <v>761400</v>
      </c>
      <c r="D452" t="s">
        <v>4286</v>
      </c>
    </row>
    <row r="453" spans="1:4" x14ac:dyDescent="0.25">
      <c r="A453" s="1">
        <v>46445</v>
      </c>
      <c r="B453">
        <v>130</v>
      </c>
      <c r="C453" s="3">
        <v>761400</v>
      </c>
      <c r="D453" t="s">
        <v>4286</v>
      </c>
    </row>
    <row r="454" spans="1:4" x14ac:dyDescent="0.25">
      <c r="A454" s="1">
        <v>46445</v>
      </c>
      <c r="B454">
        <v>130</v>
      </c>
      <c r="C454" s="3">
        <v>761400</v>
      </c>
      <c r="D454" t="s">
        <v>4286</v>
      </c>
    </row>
    <row r="455" spans="1:4" x14ac:dyDescent="0.25">
      <c r="A455" s="1">
        <v>46445</v>
      </c>
      <c r="B455">
        <v>130</v>
      </c>
      <c r="C455" s="3">
        <v>761400</v>
      </c>
      <c r="D455" t="s">
        <v>4286</v>
      </c>
    </row>
    <row r="456" spans="1:4" x14ac:dyDescent="0.25">
      <c r="A456" s="1">
        <v>46445</v>
      </c>
      <c r="B456">
        <v>130</v>
      </c>
      <c r="C456" s="3">
        <v>761400</v>
      </c>
      <c r="D456" t="s">
        <v>4286</v>
      </c>
    </row>
    <row r="457" spans="1:4" x14ac:dyDescent="0.25">
      <c r="A457" s="1">
        <v>46445</v>
      </c>
      <c r="B457">
        <v>130</v>
      </c>
      <c r="C457" s="3">
        <v>761400</v>
      </c>
      <c r="D457" t="s">
        <v>4286</v>
      </c>
    </row>
    <row r="458" spans="1:4" x14ac:dyDescent="0.25">
      <c r="A458" s="1">
        <v>46445</v>
      </c>
      <c r="B458">
        <v>130</v>
      </c>
      <c r="C458" s="3">
        <v>761400</v>
      </c>
      <c r="D458" t="s">
        <v>4286</v>
      </c>
    </row>
    <row r="459" spans="1:4" x14ac:dyDescent="0.25">
      <c r="A459" s="1">
        <v>46446</v>
      </c>
      <c r="B459">
        <v>221</v>
      </c>
      <c r="C459" s="3">
        <v>946600</v>
      </c>
      <c r="D459" t="s">
        <v>4286</v>
      </c>
    </row>
    <row r="460" spans="1:4" x14ac:dyDescent="0.25">
      <c r="A460" s="1">
        <v>46451</v>
      </c>
      <c r="B460">
        <v>222</v>
      </c>
      <c r="C460" s="3">
        <v>1121400</v>
      </c>
      <c r="D460" t="s">
        <v>4286</v>
      </c>
    </row>
    <row r="461" spans="1:4" x14ac:dyDescent="0.25">
      <c r="A461" s="1">
        <v>46452</v>
      </c>
      <c r="B461">
        <v>130</v>
      </c>
      <c r="C461" s="3">
        <v>761400</v>
      </c>
      <c r="D461" t="s">
        <v>4286</v>
      </c>
    </row>
    <row r="462" spans="1:4" x14ac:dyDescent="0.25">
      <c r="A462" s="1">
        <v>46453</v>
      </c>
      <c r="B462">
        <v>130</v>
      </c>
      <c r="C462" s="3">
        <v>761400</v>
      </c>
      <c r="D462" t="s">
        <v>4286</v>
      </c>
    </row>
    <row r="463" spans="1:4" x14ac:dyDescent="0.25">
      <c r="A463" s="1">
        <v>46455</v>
      </c>
      <c r="B463">
        <v>130</v>
      </c>
      <c r="C463" s="3">
        <v>761400</v>
      </c>
      <c r="D463" t="s">
        <v>4286</v>
      </c>
    </row>
    <row r="464" spans="1:4" x14ac:dyDescent="0.25">
      <c r="A464" s="1">
        <v>46455</v>
      </c>
      <c r="B464">
        <v>521</v>
      </c>
      <c r="C464" s="3">
        <v>544700</v>
      </c>
      <c r="D464" t="s">
        <v>4286</v>
      </c>
    </row>
    <row r="465" spans="1:4" x14ac:dyDescent="0.25">
      <c r="A465" s="1">
        <v>46459</v>
      </c>
      <c r="B465">
        <v>221</v>
      </c>
      <c r="C465" s="3">
        <v>946600</v>
      </c>
      <c r="D465" t="s">
        <v>4286</v>
      </c>
    </row>
    <row r="466" spans="1:4" x14ac:dyDescent="0.25">
      <c r="A466" s="1">
        <v>46474</v>
      </c>
      <c r="B466">
        <v>221</v>
      </c>
      <c r="C466" s="3">
        <v>946600</v>
      </c>
      <c r="D466" t="s">
        <v>4286</v>
      </c>
    </row>
    <row r="467" spans="1:4" x14ac:dyDescent="0.25">
      <c r="A467" s="1">
        <v>46475</v>
      </c>
      <c r="B467">
        <v>130</v>
      </c>
      <c r="C467" s="3">
        <v>761400</v>
      </c>
      <c r="D467" t="s">
        <v>4286</v>
      </c>
    </row>
    <row r="468" spans="1:4" x14ac:dyDescent="0.25">
      <c r="A468" s="1">
        <v>46486</v>
      </c>
      <c r="B468">
        <v>130</v>
      </c>
      <c r="C468" s="3">
        <v>761400</v>
      </c>
      <c r="D468" t="s">
        <v>4286</v>
      </c>
    </row>
    <row r="469" spans="1:4" x14ac:dyDescent="0.25">
      <c r="A469" s="1">
        <v>46486</v>
      </c>
      <c r="B469">
        <v>130</v>
      </c>
      <c r="C469" s="3">
        <v>761400</v>
      </c>
      <c r="D469" t="s">
        <v>4286</v>
      </c>
    </row>
    <row r="470" spans="1:4" x14ac:dyDescent="0.25">
      <c r="A470" s="1">
        <v>46486</v>
      </c>
      <c r="B470">
        <v>130</v>
      </c>
      <c r="C470" s="3">
        <v>761400</v>
      </c>
      <c r="D470" t="s">
        <v>4286</v>
      </c>
    </row>
    <row r="471" spans="1:4" x14ac:dyDescent="0.25">
      <c r="A471" s="1">
        <v>46486</v>
      </c>
      <c r="B471">
        <v>522</v>
      </c>
      <c r="C471" s="3">
        <v>677400</v>
      </c>
      <c r="D471" t="s">
        <v>4286</v>
      </c>
    </row>
    <row r="472" spans="1:4" x14ac:dyDescent="0.25">
      <c r="A472" s="1">
        <v>46486</v>
      </c>
      <c r="B472">
        <v>130</v>
      </c>
      <c r="C472" s="3">
        <v>761400</v>
      </c>
      <c r="D472" t="s">
        <v>4286</v>
      </c>
    </row>
    <row r="473" spans="1:4" x14ac:dyDescent="0.25">
      <c r="A473" s="1">
        <v>46486</v>
      </c>
      <c r="B473">
        <v>130</v>
      </c>
      <c r="C473" s="3">
        <v>761400</v>
      </c>
      <c r="D473" t="s">
        <v>4286</v>
      </c>
    </row>
    <row r="474" spans="1:4" x14ac:dyDescent="0.25">
      <c r="A474" s="1">
        <v>46486</v>
      </c>
      <c r="B474">
        <v>130</v>
      </c>
      <c r="C474" s="3">
        <v>761400</v>
      </c>
      <c r="D474" t="s">
        <v>4286</v>
      </c>
    </row>
    <row r="475" spans="1:4" x14ac:dyDescent="0.25">
      <c r="A475" s="1">
        <v>46486</v>
      </c>
      <c r="B475">
        <v>130</v>
      </c>
      <c r="C475" s="3">
        <v>761400</v>
      </c>
      <c r="D475" t="s">
        <v>4286</v>
      </c>
    </row>
    <row r="476" spans="1:4" x14ac:dyDescent="0.25">
      <c r="A476" s="1">
        <v>46487</v>
      </c>
      <c r="B476">
        <v>130</v>
      </c>
      <c r="C476" s="3">
        <v>761400</v>
      </c>
      <c r="D476" t="s">
        <v>4286</v>
      </c>
    </row>
    <row r="477" spans="1:4" x14ac:dyDescent="0.25">
      <c r="A477" s="1">
        <v>46487</v>
      </c>
      <c r="B477">
        <v>130</v>
      </c>
      <c r="C477" s="3">
        <v>761400</v>
      </c>
      <c r="D477" t="s">
        <v>4286</v>
      </c>
    </row>
    <row r="478" spans="1:4" x14ac:dyDescent="0.25">
      <c r="A478" s="1">
        <v>46487</v>
      </c>
      <c r="B478">
        <v>130</v>
      </c>
      <c r="C478" s="3">
        <v>761400</v>
      </c>
      <c r="D478" t="s">
        <v>4286</v>
      </c>
    </row>
    <row r="479" spans="1:4" x14ac:dyDescent="0.25">
      <c r="A479" s="1">
        <v>46487</v>
      </c>
      <c r="B479">
        <v>130</v>
      </c>
      <c r="C479" s="3">
        <v>761400</v>
      </c>
      <c r="D479" t="s">
        <v>4286</v>
      </c>
    </row>
    <row r="480" spans="1:4" x14ac:dyDescent="0.25">
      <c r="A480" s="1">
        <v>46487</v>
      </c>
      <c r="B480">
        <v>130</v>
      </c>
      <c r="C480" s="3">
        <v>761400</v>
      </c>
      <c r="D480" t="s">
        <v>4286</v>
      </c>
    </row>
    <row r="481" spans="1:4" x14ac:dyDescent="0.25">
      <c r="A481" s="1">
        <v>46487</v>
      </c>
      <c r="B481">
        <v>130</v>
      </c>
      <c r="C481" s="3">
        <v>761400</v>
      </c>
      <c r="D481" t="s">
        <v>4286</v>
      </c>
    </row>
    <row r="482" spans="1:4" x14ac:dyDescent="0.25">
      <c r="A482" s="1">
        <v>46487</v>
      </c>
      <c r="B482">
        <v>130</v>
      </c>
      <c r="C482" s="3">
        <v>761400</v>
      </c>
      <c r="D482" t="s">
        <v>4286</v>
      </c>
    </row>
    <row r="483" spans="1:4" x14ac:dyDescent="0.25">
      <c r="A483" s="1">
        <v>46487</v>
      </c>
      <c r="B483">
        <v>130</v>
      </c>
      <c r="C483" s="3">
        <v>761400</v>
      </c>
      <c r="D483" t="s">
        <v>4286</v>
      </c>
    </row>
    <row r="484" spans="1:4" x14ac:dyDescent="0.25">
      <c r="A484" s="1">
        <v>46487</v>
      </c>
      <c r="B484">
        <v>130</v>
      </c>
      <c r="C484" s="3">
        <v>761400</v>
      </c>
      <c r="D484" t="s">
        <v>4286</v>
      </c>
    </row>
    <row r="485" spans="1:4" x14ac:dyDescent="0.25">
      <c r="A485" s="1">
        <v>46487</v>
      </c>
      <c r="B485">
        <v>130</v>
      </c>
      <c r="C485" s="3">
        <v>761400</v>
      </c>
      <c r="D485" t="s">
        <v>4286</v>
      </c>
    </row>
    <row r="486" spans="1:4" x14ac:dyDescent="0.25">
      <c r="A486" s="1">
        <v>46487</v>
      </c>
      <c r="B486">
        <v>130</v>
      </c>
      <c r="C486" s="3">
        <v>761400</v>
      </c>
      <c r="D486" t="s">
        <v>4286</v>
      </c>
    </row>
    <row r="487" spans="1:4" x14ac:dyDescent="0.25">
      <c r="A487" s="1">
        <v>46487</v>
      </c>
      <c r="B487">
        <v>130</v>
      </c>
      <c r="C487" s="3">
        <v>761400</v>
      </c>
      <c r="D487" t="s">
        <v>4286</v>
      </c>
    </row>
    <row r="488" spans="1:4" x14ac:dyDescent="0.25">
      <c r="A488" s="1">
        <v>46487</v>
      </c>
      <c r="B488">
        <v>130</v>
      </c>
      <c r="C488" s="3">
        <v>761400</v>
      </c>
      <c r="D488" t="s">
        <v>4286</v>
      </c>
    </row>
    <row r="489" spans="1:4" x14ac:dyDescent="0.25">
      <c r="A489" s="1">
        <v>46487</v>
      </c>
      <c r="B489">
        <v>130</v>
      </c>
      <c r="C489" s="3">
        <v>761400</v>
      </c>
      <c r="D489" t="s">
        <v>4286</v>
      </c>
    </row>
    <row r="490" spans="1:4" x14ac:dyDescent="0.25">
      <c r="A490" s="1">
        <v>46487</v>
      </c>
      <c r="B490">
        <v>130</v>
      </c>
      <c r="C490" s="3">
        <v>761400</v>
      </c>
      <c r="D490" t="s">
        <v>4286</v>
      </c>
    </row>
    <row r="491" spans="1:4" x14ac:dyDescent="0.25">
      <c r="A491" s="1">
        <v>46487</v>
      </c>
      <c r="B491">
        <v>130</v>
      </c>
      <c r="C491" s="3">
        <v>761400</v>
      </c>
      <c r="D491" t="s">
        <v>4286</v>
      </c>
    </row>
    <row r="492" spans="1:4" x14ac:dyDescent="0.25">
      <c r="A492" s="1">
        <v>46487</v>
      </c>
      <c r="B492">
        <v>130</v>
      </c>
      <c r="C492" s="3">
        <v>761400</v>
      </c>
      <c r="D492" t="s">
        <v>4286</v>
      </c>
    </row>
    <row r="493" spans="1:4" x14ac:dyDescent="0.25">
      <c r="A493" s="1">
        <v>46487</v>
      </c>
      <c r="B493">
        <v>130</v>
      </c>
      <c r="C493" s="3">
        <v>761400</v>
      </c>
      <c r="D493" t="s">
        <v>4286</v>
      </c>
    </row>
    <row r="494" spans="1:4" x14ac:dyDescent="0.25">
      <c r="A494" s="1">
        <v>46487</v>
      </c>
      <c r="B494">
        <v>130</v>
      </c>
      <c r="C494" s="3">
        <v>761400</v>
      </c>
      <c r="D494" t="s">
        <v>4286</v>
      </c>
    </row>
    <row r="495" spans="1:4" x14ac:dyDescent="0.25">
      <c r="A495" s="1">
        <v>46487</v>
      </c>
      <c r="B495">
        <v>130</v>
      </c>
      <c r="C495" s="3">
        <v>761400</v>
      </c>
      <c r="D495" t="s">
        <v>4286</v>
      </c>
    </row>
    <row r="496" spans="1:4" x14ac:dyDescent="0.25">
      <c r="A496" s="1">
        <v>46487</v>
      </c>
      <c r="B496">
        <v>130</v>
      </c>
      <c r="C496" s="3">
        <v>761400</v>
      </c>
      <c r="D496" t="s">
        <v>4286</v>
      </c>
    </row>
    <row r="497" spans="1:4" x14ac:dyDescent="0.25">
      <c r="A497" s="1">
        <v>46487</v>
      </c>
      <c r="B497">
        <v>130</v>
      </c>
      <c r="C497" s="3">
        <v>761400</v>
      </c>
      <c r="D497" t="s">
        <v>4286</v>
      </c>
    </row>
    <row r="498" spans="1:4" x14ac:dyDescent="0.25">
      <c r="A498" s="1">
        <v>46487</v>
      </c>
      <c r="B498">
        <v>130</v>
      </c>
      <c r="C498" s="3">
        <v>761400</v>
      </c>
      <c r="D498" t="s">
        <v>4286</v>
      </c>
    </row>
    <row r="499" spans="1:4" x14ac:dyDescent="0.25">
      <c r="A499" s="1">
        <v>46487</v>
      </c>
      <c r="B499">
        <v>130</v>
      </c>
      <c r="C499" s="3">
        <v>761400</v>
      </c>
      <c r="D499" t="s">
        <v>4286</v>
      </c>
    </row>
    <row r="500" spans="1:4" x14ac:dyDescent="0.25">
      <c r="A500" s="1">
        <v>46487</v>
      </c>
      <c r="B500">
        <v>130</v>
      </c>
      <c r="C500" s="3">
        <v>761400</v>
      </c>
      <c r="D500" t="s">
        <v>4286</v>
      </c>
    </row>
    <row r="501" spans="1:4" x14ac:dyDescent="0.25">
      <c r="A501" s="1">
        <v>46487</v>
      </c>
      <c r="B501">
        <v>130</v>
      </c>
      <c r="C501" s="3">
        <v>761400</v>
      </c>
      <c r="D501" t="s">
        <v>4286</v>
      </c>
    </row>
    <row r="502" spans="1:4" x14ac:dyDescent="0.25">
      <c r="A502" s="1">
        <v>46487</v>
      </c>
      <c r="B502">
        <v>130</v>
      </c>
      <c r="C502" s="3">
        <v>761400</v>
      </c>
      <c r="D502" t="s">
        <v>4286</v>
      </c>
    </row>
    <row r="503" spans="1:4" x14ac:dyDescent="0.25">
      <c r="A503" s="1">
        <v>46487</v>
      </c>
      <c r="B503">
        <v>130</v>
      </c>
      <c r="C503" s="3">
        <v>761400</v>
      </c>
      <c r="D503" t="s">
        <v>4286</v>
      </c>
    </row>
    <row r="504" spans="1:4" x14ac:dyDescent="0.25">
      <c r="A504" s="1">
        <v>46487</v>
      </c>
      <c r="B504">
        <v>130</v>
      </c>
      <c r="C504" s="3">
        <v>761400</v>
      </c>
      <c r="D504" t="s">
        <v>4286</v>
      </c>
    </row>
    <row r="505" spans="1:4" x14ac:dyDescent="0.25">
      <c r="A505" s="1">
        <v>46487</v>
      </c>
      <c r="B505">
        <v>130</v>
      </c>
      <c r="C505" s="3">
        <v>761400</v>
      </c>
      <c r="D505" t="s">
        <v>4286</v>
      </c>
    </row>
    <row r="506" spans="1:4" x14ac:dyDescent="0.25">
      <c r="A506" s="1">
        <v>46487</v>
      </c>
      <c r="B506">
        <v>130</v>
      </c>
      <c r="C506" s="3">
        <v>761400</v>
      </c>
      <c r="D506" t="s">
        <v>4287</v>
      </c>
    </row>
    <row r="507" spans="1:4" x14ac:dyDescent="0.25">
      <c r="A507" s="1">
        <v>46487</v>
      </c>
      <c r="B507">
        <v>130</v>
      </c>
      <c r="C507" s="3">
        <v>761400</v>
      </c>
      <c r="D507" t="s">
        <v>4287</v>
      </c>
    </row>
    <row r="508" spans="1:4" x14ac:dyDescent="0.25">
      <c r="A508" s="1">
        <v>46487</v>
      </c>
      <c r="B508">
        <v>130</v>
      </c>
      <c r="C508" s="3">
        <v>761400</v>
      </c>
      <c r="D508" t="s">
        <v>4287</v>
      </c>
    </row>
    <row r="509" spans="1:4" x14ac:dyDescent="0.25">
      <c r="A509" s="1">
        <v>46487</v>
      </c>
      <c r="B509">
        <v>130</v>
      </c>
      <c r="C509" s="3">
        <v>761400</v>
      </c>
      <c r="D509" t="s">
        <v>4287</v>
      </c>
    </row>
    <row r="510" spans="1:4" x14ac:dyDescent="0.25">
      <c r="A510" s="1">
        <v>46487</v>
      </c>
      <c r="B510">
        <v>130</v>
      </c>
      <c r="C510" s="3">
        <v>761400</v>
      </c>
      <c r="D510" t="s">
        <v>4287</v>
      </c>
    </row>
    <row r="511" spans="1:4" x14ac:dyDescent="0.25">
      <c r="A511" s="1">
        <v>46487</v>
      </c>
      <c r="B511">
        <v>130</v>
      </c>
      <c r="C511" s="3">
        <v>761400</v>
      </c>
      <c r="D511" t="s">
        <v>4287</v>
      </c>
    </row>
    <row r="512" spans="1:4" x14ac:dyDescent="0.25">
      <c r="A512" s="1">
        <v>46487</v>
      </c>
      <c r="B512">
        <v>130</v>
      </c>
      <c r="C512" s="3">
        <v>761400</v>
      </c>
      <c r="D512" t="s">
        <v>4287</v>
      </c>
    </row>
    <row r="513" spans="1:4" x14ac:dyDescent="0.25">
      <c r="A513" s="1">
        <v>46487</v>
      </c>
      <c r="B513">
        <v>130</v>
      </c>
      <c r="C513" s="3">
        <v>761400</v>
      </c>
      <c r="D513" t="s">
        <v>4287</v>
      </c>
    </row>
    <row r="514" spans="1:4" x14ac:dyDescent="0.25">
      <c r="A514" s="1">
        <v>46487</v>
      </c>
      <c r="B514">
        <v>130</v>
      </c>
      <c r="C514" s="3">
        <v>761400</v>
      </c>
      <c r="D514" t="s">
        <v>4287</v>
      </c>
    </row>
    <row r="515" spans="1:4" x14ac:dyDescent="0.25">
      <c r="A515" s="1">
        <v>46487</v>
      </c>
      <c r="B515">
        <v>130</v>
      </c>
      <c r="C515" s="3">
        <v>761400</v>
      </c>
      <c r="D515" t="s">
        <v>4286</v>
      </c>
    </row>
    <row r="516" spans="1:4" x14ac:dyDescent="0.25">
      <c r="A516" s="1">
        <v>46488</v>
      </c>
      <c r="B516">
        <v>232</v>
      </c>
      <c r="C516" s="3">
        <v>1274000</v>
      </c>
      <c r="D516" t="s">
        <v>4286</v>
      </c>
    </row>
    <row r="517" spans="1:4" x14ac:dyDescent="0.25">
      <c r="A517" s="1">
        <v>46488</v>
      </c>
      <c r="B517">
        <v>232</v>
      </c>
      <c r="C517" s="3">
        <v>1274000</v>
      </c>
      <c r="D517" t="s">
        <v>4286</v>
      </c>
    </row>
    <row r="518" spans="1:4" x14ac:dyDescent="0.25">
      <c r="A518" s="1">
        <v>46488</v>
      </c>
      <c r="B518">
        <v>222</v>
      </c>
      <c r="C518" s="3">
        <v>1121400</v>
      </c>
      <c r="D518" t="s">
        <v>4286</v>
      </c>
    </row>
    <row r="519" spans="1:4" x14ac:dyDescent="0.25">
      <c r="A519" s="1">
        <v>46488</v>
      </c>
      <c r="B519">
        <v>232</v>
      </c>
      <c r="C519" s="3">
        <v>1274000</v>
      </c>
      <c r="D519" t="s">
        <v>4286</v>
      </c>
    </row>
    <row r="520" spans="1:4" x14ac:dyDescent="0.25">
      <c r="A520" s="1">
        <v>46488</v>
      </c>
      <c r="B520">
        <v>120</v>
      </c>
      <c r="C520" s="3">
        <v>343300</v>
      </c>
      <c r="D520" t="s">
        <v>4286</v>
      </c>
    </row>
    <row r="521" spans="1:4" x14ac:dyDescent="0.25">
      <c r="A521" s="1">
        <v>46488</v>
      </c>
      <c r="B521">
        <v>430</v>
      </c>
      <c r="C521" s="3">
        <v>1510600</v>
      </c>
      <c r="D521" t="s">
        <v>4286</v>
      </c>
    </row>
    <row r="522" spans="1:4" x14ac:dyDescent="0.25">
      <c r="A522" s="1">
        <v>46488</v>
      </c>
      <c r="B522">
        <v>130</v>
      </c>
      <c r="C522" s="3">
        <v>761400</v>
      </c>
      <c r="D522" t="s">
        <v>4286</v>
      </c>
    </row>
    <row r="523" spans="1:4" x14ac:dyDescent="0.25">
      <c r="A523" s="1">
        <v>46488</v>
      </c>
      <c r="B523">
        <v>130</v>
      </c>
      <c r="C523" s="3">
        <v>761400</v>
      </c>
      <c r="D523" t="s">
        <v>4287</v>
      </c>
    </row>
    <row r="524" spans="1:4" x14ac:dyDescent="0.25">
      <c r="A524" s="1">
        <v>46488</v>
      </c>
      <c r="B524">
        <v>130</v>
      </c>
      <c r="C524" s="3">
        <v>761400</v>
      </c>
      <c r="D524" t="s">
        <v>4286</v>
      </c>
    </row>
    <row r="525" spans="1:4" x14ac:dyDescent="0.25">
      <c r="A525" s="1">
        <v>46488</v>
      </c>
      <c r="B525">
        <v>130</v>
      </c>
      <c r="C525" s="3">
        <v>761400</v>
      </c>
      <c r="D525" t="s">
        <v>4286</v>
      </c>
    </row>
    <row r="526" spans="1:4" x14ac:dyDescent="0.25">
      <c r="A526" s="1">
        <v>46488</v>
      </c>
      <c r="B526">
        <v>130</v>
      </c>
      <c r="C526" s="3">
        <v>761400</v>
      </c>
      <c r="D526" t="s">
        <v>4286</v>
      </c>
    </row>
    <row r="527" spans="1:4" x14ac:dyDescent="0.25">
      <c r="A527" s="1">
        <v>46489</v>
      </c>
      <c r="B527">
        <v>130</v>
      </c>
      <c r="C527" s="3">
        <v>761400</v>
      </c>
      <c r="D527" t="s">
        <v>4286</v>
      </c>
    </row>
    <row r="528" spans="1:4" x14ac:dyDescent="0.25">
      <c r="A528" s="1">
        <v>46489</v>
      </c>
      <c r="B528">
        <v>222</v>
      </c>
      <c r="C528" s="3">
        <v>1121400</v>
      </c>
      <c r="D528" t="s">
        <v>4286</v>
      </c>
    </row>
    <row r="529" spans="1:4" x14ac:dyDescent="0.25">
      <c r="A529" s="1">
        <v>46490</v>
      </c>
      <c r="B529">
        <v>221</v>
      </c>
      <c r="C529" s="3">
        <v>946600</v>
      </c>
      <c r="D529" t="s">
        <v>4286</v>
      </c>
    </row>
    <row r="530" spans="1:4" x14ac:dyDescent="0.25">
      <c r="A530" s="1">
        <v>46493</v>
      </c>
      <c r="B530">
        <v>130</v>
      </c>
      <c r="C530" s="3">
        <v>761400</v>
      </c>
      <c r="D530" t="s">
        <v>4286</v>
      </c>
    </row>
    <row r="531" spans="1:4" x14ac:dyDescent="0.25">
      <c r="A531" s="1">
        <v>46493</v>
      </c>
      <c r="B531">
        <v>120</v>
      </c>
      <c r="C531" s="3">
        <v>343300</v>
      </c>
      <c r="D531" t="s">
        <v>4286</v>
      </c>
    </row>
    <row r="532" spans="1:4" x14ac:dyDescent="0.25">
      <c r="A532" s="1">
        <v>46493</v>
      </c>
      <c r="B532">
        <v>130</v>
      </c>
      <c r="C532" s="3">
        <v>761400</v>
      </c>
      <c r="D532" t="s">
        <v>4286</v>
      </c>
    </row>
    <row r="533" spans="1:4" x14ac:dyDescent="0.25">
      <c r="A533" s="1">
        <v>46493</v>
      </c>
      <c r="B533">
        <v>120</v>
      </c>
      <c r="C533" s="3">
        <v>343300</v>
      </c>
      <c r="D533" t="s">
        <v>4286</v>
      </c>
    </row>
    <row r="534" spans="1:4" x14ac:dyDescent="0.25">
      <c r="A534" s="1">
        <v>46493</v>
      </c>
      <c r="B534">
        <v>120</v>
      </c>
      <c r="C534" s="3">
        <v>343300</v>
      </c>
      <c r="D534" t="s">
        <v>4286</v>
      </c>
    </row>
    <row r="535" spans="1:4" x14ac:dyDescent="0.25">
      <c r="A535" s="1">
        <v>46493</v>
      </c>
      <c r="B535">
        <v>120</v>
      </c>
      <c r="C535" s="3">
        <v>343300</v>
      </c>
      <c r="D535" t="s">
        <v>4286</v>
      </c>
    </row>
    <row r="536" spans="1:4" x14ac:dyDescent="0.25">
      <c r="A536" s="1">
        <v>46493</v>
      </c>
      <c r="B536">
        <v>120</v>
      </c>
      <c r="C536" s="3">
        <v>343300</v>
      </c>
      <c r="D536" t="s">
        <v>4286</v>
      </c>
    </row>
    <row r="537" spans="1:4" x14ac:dyDescent="0.25">
      <c r="A537" s="1">
        <v>46493</v>
      </c>
      <c r="B537">
        <v>130</v>
      </c>
      <c r="C537" s="3">
        <v>761400</v>
      </c>
      <c r="D537" t="s">
        <v>4286</v>
      </c>
    </row>
    <row r="538" spans="1:4" x14ac:dyDescent="0.25">
      <c r="A538" s="1">
        <v>46493</v>
      </c>
      <c r="B538">
        <v>120</v>
      </c>
      <c r="C538" s="3">
        <v>343300</v>
      </c>
      <c r="D538" t="s">
        <v>4286</v>
      </c>
    </row>
    <row r="539" spans="1:4" x14ac:dyDescent="0.25">
      <c r="A539" s="1">
        <v>46493</v>
      </c>
      <c r="B539">
        <v>120</v>
      </c>
      <c r="C539" s="3">
        <v>343300</v>
      </c>
      <c r="D539" t="s">
        <v>4286</v>
      </c>
    </row>
    <row r="540" spans="1:4" x14ac:dyDescent="0.25">
      <c r="A540" s="1">
        <v>46493</v>
      </c>
      <c r="B540">
        <v>120</v>
      </c>
      <c r="C540" s="3">
        <v>343300</v>
      </c>
      <c r="D540" t="s">
        <v>4286</v>
      </c>
    </row>
    <row r="541" spans="1:4" x14ac:dyDescent="0.25">
      <c r="A541" s="1">
        <v>46494</v>
      </c>
      <c r="B541">
        <v>222</v>
      </c>
      <c r="C541" s="3">
        <v>1121400</v>
      </c>
      <c r="D541" t="s">
        <v>4286</v>
      </c>
    </row>
    <row r="542" spans="1:4" x14ac:dyDescent="0.25">
      <c r="A542" s="1">
        <v>46496</v>
      </c>
      <c r="B542">
        <v>212</v>
      </c>
      <c r="C542" s="3">
        <v>953000</v>
      </c>
      <c r="D542" t="s">
        <v>4286</v>
      </c>
    </row>
    <row r="543" spans="1:4" x14ac:dyDescent="0.25">
      <c r="A543" s="1">
        <v>46496</v>
      </c>
      <c r="B543">
        <v>221</v>
      </c>
      <c r="C543" s="3">
        <v>946600</v>
      </c>
      <c r="D543" t="s">
        <v>4286</v>
      </c>
    </row>
    <row r="544" spans="1:4" x14ac:dyDescent="0.25">
      <c r="A544" s="1">
        <v>46496</v>
      </c>
      <c r="B544">
        <v>221</v>
      </c>
      <c r="C544" s="3">
        <v>946600</v>
      </c>
      <c r="D544" t="s">
        <v>4286</v>
      </c>
    </row>
    <row r="545" spans="1:4" x14ac:dyDescent="0.25">
      <c r="A545" s="1">
        <v>46496</v>
      </c>
      <c r="B545">
        <v>221</v>
      </c>
      <c r="C545" s="3">
        <v>946600</v>
      </c>
      <c r="D545" t="s">
        <v>4286</v>
      </c>
    </row>
    <row r="546" spans="1:4" x14ac:dyDescent="0.25">
      <c r="A546" s="1">
        <v>46496</v>
      </c>
      <c r="B546">
        <v>212</v>
      </c>
      <c r="C546" s="3">
        <v>953000</v>
      </c>
      <c r="D546" t="s">
        <v>4286</v>
      </c>
    </row>
    <row r="547" spans="1:4" x14ac:dyDescent="0.25">
      <c r="A547" s="1">
        <v>46496</v>
      </c>
      <c r="B547">
        <v>320</v>
      </c>
      <c r="C547" s="3">
        <v>1282800</v>
      </c>
      <c r="D547" t="s">
        <v>4287</v>
      </c>
    </row>
    <row r="548" spans="1:4" x14ac:dyDescent="0.25">
      <c r="A548" s="1">
        <v>46496</v>
      </c>
      <c r="B548">
        <v>320</v>
      </c>
      <c r="C548" s="3">
        <v>1282800</v>
      </c>
      <c r="D548" t="s">
        <v>4286</v>
      </c>
    </row>
    <row r="549" spans="1:4" x14ac:dyDescent="0.25">
      <c r="A549" s="1">
        <v>46496</v>
      </c>
      <c r="B549">
        <v>222</v>
      </c>
      <c r="C549" s="3">
        <v>1121400</v>
      </c>
      <c r="D549" t="s">
        <v>4286</v>
      </c>
    </row>
    <row r="550" spans="1:4" x14ac:dyDescent="0.25">
      <c r="A550" s="1">
        <v>46496</v>
      </c>
      <c r="B550">
        <v>320</v>
      </c>
      <c r="C550" s="3">
        <v>1282800</v>
      </c>
      <c r="D550" t="s">
        <v>4286</v>
      </c>
    </row>
    <row r="551" spans="1:4" x14ac:dyDescent="0.25">
      <c r="A551" s="1">
        <v>46496</v>
      </c>
      <c r="B551">
        <v>212</v>
      </c>
      <c r="C551" s="3">
        <v>953000</v>
      </c>
      <c r="D551" t="s">
        <v>4286</v>
      </c>
    </row>
    <row r="552" spans="1:4" x14ac:dyDescent="0.25">
      <c r="A552" s="1">
        <v>46496</v>
      </c>
      <c r="B552">
        <v>320</v>
      </c>
      <c r="C552" s="3">
        <v>1282800</v>
      </c>
      <c r="D552" t="s">
        <v>4286</v>
      </c>
    </row>
    <row r="553" spans="1:4" x14ac:dyDescent="0.25">
      <c r="A553" s="1">
        <v>46496</v>
      </c>
      <c r="B553">
        <v>320</v>
      </c>
      <c r="C553" s="3">
        <v>1282800</v>
      </c>
      <c r="D553" t="s">
        <v>4286</v>
      </c>
    </row>
    <row r="554" spans="1:4" x14ac:dyDescent="0.25">
      <c r="A554" s="1">
        <v>46496</v>
      </c>
      <c r="B554">
        <v>232</v>
      </c>
      <c r="C554" s="3">
        <v>1274000</v>
      </c>
      <c r="D554" t="s">
        <v>4286</v>
      </c>
    </row>
    <row r="555" spans="1:4" x14ac:dyDescent="0.25">
      <c r="A555" s="1">
        <v>46497</v>
      </c>
      <c r="B555">
        <v>221</v>
      </c>
      <c r="C555" s="3">
        <v>946600</v>
      </c>
      <c r="D555" t="s">
        <v>4286</v>
      </c>
    </row>
    <row r="556" spans="1:4" x14ac:dyDescent="0.25">
      <c r="A556" s="1">
        <v>46497</v>
      </c>
      <c r="B556">
        <v>222</v>
      </c>
      <c r="C556" s="3">
        <v>1121400</v>
      </c>
      <c r="D556" t="s">
        <v>4286</v>
      </c>
    </row>
    <row r="557" spans="1:4" x14ac:dyDescent="0.25">
      <c r="A557" s="1">
        <v>46498</v>
      </c>
      <c r="B557">
        <v>120</v>
      </c>
      <c r="C557" s="3">
        <v>343300</v>
      </c>
      <c r="D557" t="s">
        <v>4286</v>
      </c>
    </row>
    <row r="558" spans="1:4" x14ac:dyDescent="0.25">
      <c r="A558" s="1">
        <v>46504</v>
      </c>
      <c r="B558">
        <v>222</v>
      </c>
      <c r="C558" s="3">
        <v>1121400</v>
      </c>
      <c r="D558" t="s">
        <v>4286</v>
      </c>
    </row>
    <row r="559" spans="1:4" x14ac:dyDescent="0.25">
      <c r="A559" s="1">
        <v>46504</v>
      </c>
      <c r="B559">
        <v>130</v>
      </c>
      <c r="C559" s="3">
        <v>761400</v>
      </c>
      <c r="D559" t="s">
        <v>4286</v>
      </c>
    </row>
    <row r="560" spans="1:4" x14ac:dyDescent="0.25">
      <c r="A560" s="1">
        <v>46505</v>
      </c>
      <c r="B560">
        <v>420</v>
      </c>
      <c r="C560" s="3">
        <v>1260200</v>
      </c>
      <c r="D560" t="s">
        <v>4286</v>
      </c>
    </row>
    <row r="561" spans="1:4" x14ac:dyDescent="0.25">
      <c r="A561" s="1">
        <v>46506</v>
      </c>
      <c r="B561">
        <v>231</v>
      </c>
      <c r="C561" s="3">
        <v>1110300</v>
      </c>
      <c r="D561" t="s">
        <v>4286</v>
      </c>
    </row>
    <row r="562" spans="1:4" x14ac:dyDescent="0.25">
      <c r="A562" s="1">
        <v>46511</v>
      </c>
      <c r="B562">
        <v>232</v>
      </c>
      <c r="C562" s="3">
        <v>1274000</v>
      </c>
      <c r="D562" t="s">
        <v>4286</v>
      </c>
    </row>
    <row r="563" spans="1:4" x14ac:dyDescent="0.25">
      <c r="A563" s="1">
        <v>46511</v>
      </c>
      <c r="B563">
        <v>221</v>
      </c>
      <c r="C563" s="3">
        <v>946600</v>
      </c>
      <c r="D563" t="s">
        <v>4286</v>
      </c>
    </row>
    <row r="564" spans="1:4" x14ac:dyDescent="0.25">
      <c r="A564" s="1">
        <v>46511</v>
      </c>
      <c r="B564">
        <v>221</v>
      </c>
      <c r="C564" s="3">
        <v>946600</v>
      </c>
      <c r="D564" t="s">
        <v>4286</v>
      </c>
    </row>
    <row r="565" spans="1:4" x14ac:dyDescent="0.25">
      <c r="A565" s="1">
        <v>46511</v>
      </c>
      <c r="B565">
        <v>221</v>
      </c>
      <c r="C565" s="3">
        <v>946600</v>
      </c>
      <c r="D565" t="s">
        <v>4286</v>
      </c>
    </row>
    <row r="566" spans="1:4" x14ac:dyDescent="0.25">
      <c r="A566" s="1">
        <v>46511</v>
      </c>
      <c r="B566">
        <v>511</v>
      </c>
      <c r="C566" s="3">
        <v>447300</v>
      </c>
      <c r="D566" t="s">
        <v>4287</v>
      </c>
    </row>
    <row r="567" spans="1:4" x14ac:dyDescent="0.25">
      <c r="A567" s="1">
        <v>46512</v>
      </c>
      <c r="B567">
        <v>232</v>
      </c>
      <c r="C567" s="3">
        <v>1274000</v>
      </c>
      <c r="D567" t="s">
        <v>4286</v>
      </c>
    </row>
    <row r="568" spans="1:4" x14ac:dyDescent="0.25">
      <c r="A568" s="1">
        <v>46513</v>
      </c>
      <c r="B568">
        <v>511</v>
      </c>
      <c r="C568" s="3">
        <v>447300</v>
      </c>
      <c r="D568" t="s">
        <v>4287</v>
      </c>
    </row>
    <row r="569" spans="1:4" x14ac:dyDescent="0.25">
      <c r="A569" s="1">
        <v>46514</v>
      </c>
      <c r="B569">
        <v>130</v>
      </c>
      <c r="C569" s="3">
        <v>761400</v>
      </c>
      <c r="D569" t="s">
        <v>4286</v>
      </c>
    </row>
    <row r="570" spans="1:4" x14ac:dyDescent="0.25">
      <c r="A570" s="1">
        <v>46515</v>
      </c>
      <c r="B570">
        <v>120</v>
      </c>
      <c r="C570" s="3">
        <v>343300</v>
      </c>
      <c r="D570" t="s">
        <v>4286</v>
      </c>
    </row>
    <row r="571" spans="1:4" x14ac:dyDescent="0.25">
      <c r="A571" s="1">
        <v>46515</v>
      </c>
      <c r="B571">
        <v>120</v>
      </c>
      <c r="C571" s="3">
        <v>343300</v>
      </c>
      <c r="D571" t="s">
        <v>4286</v>
      </c>
    </row>
    <row r="572" spans="1:4" x14ac:dyDescent="0.25">
      <c r="A572" s="1">
        <v>46515</v>
      </c>
      <c r="B572">
        <v>120</v>
      </c>
      <c r="C572" s="3">
        <v>343300</v>
      </c>
      <c r="D572" t="s">
        <v>4286</v>
      </c>
    </row>
    <row r="573" spans="1:4" x14ac:dyDescent="0.25">
      <c r="A573" s="1">
        <v>46515</v>
      </c>
      <c r="B573">
        <v>120</v>
      </c>
      <c r="C573" s="3">
        <v>343300</v>
      </c>
      <c r="D573" t="s">
        <v>4286</v>
      </c>
    </row>
    <row r="574" spans="1:4" x14ac:dyDescent="0.25">
      <c r="A574" s="1">
        <v>46515</v>
      </c>
      <c r="B574">
        <v>120</v>
      </c>
      <c r="C574" s="3">
        <v>343300</v>
      </c>
      <c r="D574" t="s">
        <v>4286</v>
      </c>
    </row>
    <row r="575" spans="1:4" x14ac:dyDescent="0.25">
      <c r="A575" s="1">
        <v>46515</v>
      </c>
      <c r="B575">
        <v>120</v>
      </c>
      <c r="C575" s="3">
        <v>343300</v>
      </c>
      <c r="D575" t="s">
        <v>4286</v>
      </c>
    </row>
    <row r="576" spans="1:4" x14ac:dyDescent="0.25">
      <c r="A576" s="1">
        <v>46515</v>
      </c>
      <c r="B576">
        <v>120</v>
      </c>
      <c r="C576" s="3">
        <v>343300</v>
      </c>
      <c r="D576" t="s">
        <v>4286</v>
      </c>
    </row>
    <row r="577" spans="1:4" x14ac:dyDescent="0.25">
      <c r="A577" s="1">
        <v>46520</v>
      </c>
      <c r="B577">
        <v>222</v>
      </c>
      <c r="C577" s="3">
        <v>1121400</v>
      </c>
      <c r="D577" t="s">
        <v>4286</v>
      </c>
    </row>
    <row r="578" spans="1:4" x14ac:dyDescent="0.25">
      <c r="A578" s="1">
        <v>46520</v>
      </c>
      <c r="B578">
        <v>130</v>
      </c>
      <c r="C578" s="3">
        <v>761400</v>
      </c>
      <c r="D578" t="s">
        <v>4286</v>
      </c>
    </row>
    <row r="579" spans="1:4" x14ac:dyDescent="0.25">
      <c r="A579" s="1">
        <v>46521</v>
      </c>
      <c r="B579">
        <v>320</v>
      </c>
      <c r="C579" s="3">
        <v>1282800</v>
      </c>
      <c r="D579" t="s">
        <v>4286</v>
      </c>
    </row>
    <row r="580" spans="1:4" x14ac:dyDescent="0.25">
      <c r="A580" s="1">
        <v>46521</v>
      </c>
      <c r="B580">
        <v>222</v>
      </c>
      <c r="C580" s="3">
        <v>1121400</v>
      </c>
      <c r="D580" t="s">
        <v>4286</v>
      </c>
    </row>
    <row r="581" spans="1:4" x14ac:dyDescent="0.25">
      <c r="A581" s="1">
        <v>46522</v>
      </c>
      <c r="B581">
        <v>511</v>
      </c>
      <c r="C581" s="3">
        <v>447300</v>
      </c>
      <c r="D581" t="s">
        <v>4286</v>
      </c>
    </row>
    <row r="582" spans="1:4" x14ac:dyDescent="0.25">
      <c r="A582" s="1">
        <v>46522</v>
      </c>
      <c r="B582">
        <v>521</v>
      </c>
      <c r="C582" s="3">
        <v>544700</v>
      </c>
      <c r="D582" t="s">
        <v>4286</v>
      </c>
    </row>
    <row r="583" spans="1:4" x14ac:dyDescent="0.25">
      <c r="A583" s="1">
        <v>46522</v>
      </c>
      <c r="B583">
        <v>521</v>
      </c>
      <c r="C583" s="3">
        <v>544700</v>
      </c>
      <c r="D583" t="s">
        <v>4286</v>
      </c>
    </row>
    <row r="584" spans="1:4" x14ac:dyDescent="0.25">
      <c r="A584" s="1">
        <v>46522</v>
      </c>
      <c r="B584">
        <v>521</v>
      </c>
      <c r="C584" s="3">
        <v>544700</v>
      </c>
      <c r="D584" t="s">
        <v>4286</v>
      </c>
    </row>
    <row r="585" spans="1:4" x14ac:dyDescent="0.25">
      <c r="A585" s="1">
        <v>46522</v>
      </c>
      <c r="B585">
        <v>511</v>
      </c>
      <c r="C585" s="3">
        <v>447300</v>
      </c>
      <c r="D585" t="s">
        <v>4286</v>
      </c>
    </row>
    <row r="586" spans="1:4" x14ac:dyDescent="0.25">
      <c r="A586" s="1">
        <v>46522</v>
      </c>
      <c r="B586">
        <v>231</v>
      </c>
      <c r="C586" s="3">
        <v>1110300</v>
      </c>
      <c r="D586" t="s">
        <v>4286</v>
      </c>
    </row>
    <row r="587" spans="1:4" x14ac:dyDescent="0.25">
      <c r="A587" s="1">
        <v>46522</v>
      </c>
      <c r="B587">
        <v>511</v>
      </c>
      <c r="C587" s="3">
        <v>447300</v>
      </c>
      <c r="D587" t="s">
        <v>4286</v>
      </c>
    </row>
    <row r="588" spans="1:4" x14ac:dyDescent="0.25">
      <c r="A588" s="1">
        <v>46526</v>
      </c>
      <c r="B588">
        <v>231</v>
      </c>
      <c r="C588" s="3">
        <v>1110300</v>
      </c>
      <c r="D588" t="s">
        <v>4286</v>
      </c>
    </row>
    <row r="589" spans="1:4" x14ac:dyDescent="0.25">
      <c r="A589" s="1">
        <v>46530</v>
      </c>
      <c r="B589">
        <v>222</v>
      </c>
      <c r="C589" s="3">
        <v>1121400</v>
      </c>
      <c r="D589" t="s">
        <v>4287</v>
      </c>
    </row>
    <row r="590" spans="1:4" x14ac:dyDescent="0.25">
      <c r="A590" s="1">
        <v>46532</v>
      </c>
      <c r="B590">
        <v>231</v>
      </c>
      <c r="C590" s="3">
        <v>1110300</v>
      </c>
      <c r="D590" t="s">
        <v>4286</v>
      </c>
    </row>
    <row r="591" spans="1:4" x14ac:dyDescent="0.25">
      <c r="A591" s="1">
        <v>46532</v>
      </c>
      <c r="B591">
        <v>222</v>
      </c>
      <c r="C591" s="3">
        <v>1121400</v>
      </c>
      <c r="D591" t="s">
        <v>4286</v>
      </c>
    </row>
    <row r="592" spans="1:4" x14ac:dyDescent="0.25">
      <c r="A592" s="1">
        <v>46534</v>
      </c>
      <c r="B592">
        <v>130</v>
      </c>
      <c r="C592" s="3">
        <v>761400</v>
      </c>
      <c r="D592" t="s">
        <v>4286</v>
      </c>
    </row>
    <row r="593" spans="1:4" x14ac:dyDescent="0.25">
      <c r="A593" s="1">
        <v>46534</v>
      </c>
      <c r="B593">
        <v>130</v>
      </c>
      <c r="C593" s="3">
        <v>761400</v>
      </c>
      <c r="D593" t="s">
        <v>4286</v>
      </c>
    </row>
    <row r="594" spans="1:4" x14ac:dyDescent="0.25">
      <c r="A594" s="1">
        <v>46534</v>
      </c>
      <c r="B594">
        <v>130</v>
      </c>
      <c r="C594" s="3">
        <v>761400</v>
      </c>
      <c r="D594" t="s">
        <v>4286</v>
      </c>
    </row>
    <row r="595" spans="1:4" x14ac:dyDescent="0.25">
      <c r="A595" s="1">
        <v>46534</v>
      </c>
      <c r="B595">
        <v>130</v>
      </c>
      <c r="C595" s="3">
        <v>761400</v>
      </c>
      <c r="D595" t="s">
        <v>4286</v>
      </c>
    </row>
    <row r="596" spans="1:4" x14ac:dyDescent="0.25">
      <c r="A596" s="1">
        <v>46534</v>
      </c>
      <c r="B596">
        <v>130</v>
      </c>
      <c r="C596" s="3">
        <v>761400</v>
      </c>
      <c r="D596" t="s">
        <v>4286</v>
      </c>
    </row>
    <row r="597" spans="1:4" x14ac:dyDescent="0.25">
      <c r="A597" s="1">
        <v>46534</v>
      </c>
      <c r="B597">
        <v>130</v>
      </c>
      <c r="C597" s="3">
        <v>761400</v>
      </c>
      <c r="D597" t="s">
        <v>4286</v>
      </c>
    </row>
    <row r="598" spans="1:4" x14ac:dyDescent="0.25">
      <c r="A598" s="1">
        <v>46534</v>
      </c>
      <c r="B598">
        <v>130</v>
      </c>
      <c r="C598" s="3">
        <v>761400</v>
      </c>
      <c r="D598" t="s">
        <v>4286</v>
      </c>
    </row>
    <row r="599" spans="1:4" x14ac:dyDescent="0.25">
      <c r="A599" s="1">
        <v>46534</v>
      </c>
      <c r="B599">
        <v>130</v>
      </c>
      <c r="C599" s="3">
        <v>761400</v>
      </c>
      <c r="D599" t="s">
        <v>4286</v>
      </c>
    </row>
    <row r="600" spans="1:4" x14ac:dyDescent="0.25">
      <c r="A600" s="1">
        <v>46534</v>
      </c>
      <c r="B600">
        <v>130</v>
      </c>
      <c r="C600" s="3">
        <v>761400</v>
      </c>
      <c r="D600" t="s">
        <v>4286</v>
      </c>
    </row>
    <row r="601" spans="1:4" x14ac:dyDescent="0.25">
      <c r="A601" s="1">
        <v>46534</v>
      </c>
      <c r="B601">
        <v>130</v>
      </c>
      <c r="C601" s="3">
        <v>761400</v>
      </c>
      <c r="D601" t="s">
        <v>4286</v>
      </c>
    </row>
    <row r="602" spans="1:4" x14ac:dyDescent="0.25">
      <c r="A602" s="1">
        <v>46534</v>
      </c>
      <c r="B602">
        <v>130</v>
      </c>
      <c r="C602" s="3">
        <v>761400</v>
      </c>
      <c r="D602" t="s">
        <v>4286</v>
      </c>
    </row>
    <row r="603" spans="1:4" x14ac:dyDescent="0.25">
      <c r="A603" s="1">
        <v>46534</v>
      </c>
      <c r="B603">
        <v>130</v>
      </c>
      <c r="C603" s="3">
        <v>761400</v>
      </c>
      <c r="D603" t="s">
        <v>4287</v>
      </c>
    </row>
    <row r="604" spans="1:4" x14ac:dyDescent="0.25">
      <c r="A604" s="1">
        <v>46534</v>
      </c>
      <c r="B604">
        <v>130</v>
      </c>
      <c r="C604" s="3">
        <v>761400</v>
      </c>
      <c r="D604" t="s">
        <v>4287</v>
      </c>
    </row>
    <row r="605" spans="1:4" x14ac:dyDescent="0.25">
      <c r="A605" s="1">
        <v>46534</v>
      </c>
      <c r="B605">
        <v>130</v>
      </c>
      <c r="C605" s="3">
        <v>761400</v>
      </c>
      <c r="D605" t="s">
        <v>4286</v>
      </c>
    </row>
    <row r="606" spans="1:4" x14ac:dyDescent="0.25">
      <c r="A606" s="1">
        <v>46534</v>
      </c>
      <c r="B606">
        <v>130</v>
      </c>
      <c r="C606" s="3">
        <v>761400</v>
      </c>
      <c r="D606" t="s">
        <v>4286</v>
      </c>
    </row>
    <row r="607" spans="1:4" x14ac:dyDescent="0.25">
      <c r="A607" s="1">
        <v>46535</v>
      </c>
      <c r="B607">
        <v>231</v>
      </c>
      <c r="C607" s="3">
        <v>1110300</v>
      </c>
      <c r="D607" t="s">
        <v>4286</v>
      </c>
    </row>
    <row r="608" spans="1:4" x14ac:dyDescent="0.25">
      <c r="A608" s="1">
        <v>46541</v>
      </c>
      <c r="B608">
        <v>130</v>
      </c>
      <c r="C608" s="3">
        <v>761400</v>
      </c>
      <c r="D608" t="s">
        <v>4286</v>
      </c>
    </row>
    <row r="609" spans="1:4" x14ac:dyDescent="0.25">
      <c r="A609" s="1">
        <v>46541</v>
      </c>
      <c r="B609">
        <v>130</v>
      </c>
      <c r="C609" s="3">
        <v>761400</v>
      </c>
      <c r="D609" t="s">
        <v>4286</v>
      </c>
    </row>
    <row r="610" spans="1:4" x14ac:dyDescent="0.25">
      <c r="A610" s="1">
        <v>46541</v>
      </c>
      <c r="B610">
        <v>130</v>
      </c>
      <c r="C610" s="3">
        <v>761400</v>
      </c>
      <c r="D610" t="s">
        <v>4286</v>
      </c>
    </row>
    <row r="611" spans="1:4" x14ac:dyDescent="0.25">
      <c r="A611" s="1">
        <v>46547</v>
      </c>
      <c r="B611">
        <v>130</v>
      </c>
      <c r="C611" s="3">
        <v>761400</v>
      </c>
      <c r="D611" t="s">
        <v>4286</v>
      </c>
    </row>
    <row r="612" spans="1:4" x14ac:dyDescent="0.25">
      <c r="A612" s="1">
        <v>46547</v>
      </c>
      <c r="B612">
        <v>130</v>
      </c>
      <c r="C612" s="3">
        <v>761400</v>
      </c>
      <c r="D612" t="s">
        <v>4286</v>
      </c>
    </row>
    <row r="613" spans="1:4" x14ac:dyDescent="0.25">
      <c r="A613" s="1">
        <v>46547</v>
      </c>
      <c r="B613">
        <v>130</v>
      </c>
      <c r="C613" s="3">
        <v>761400</v>
      </c>
      <c r="D613" t="s">
        <v>4286</v>
      </c>
    </row>
    <row r="614" spans="1:4" x14ac:dyDescent="0.25">
      <c r="A614" s="1">
        <v>46547</v>
      </c>
      <c r="B614">
        <v>130</v>
      </c>
      <c r="C614" s="3">
        <v>761400</v>
      </c>
      <c r="D614" t="s">
        <v>4286</v>
      </c>
    </row>
    <row r="615" spans="1:4" x14ac:dyDescent="0.25">
      <c r="A615" s="1">
        <v>46547</v>
      </c>
      <c r="B615">
        <v>130</v>
      </c>
      <c r="C615" s="3">
        <v>761400</v>
      </c>
      <c r="D615" t="s">
        <v>4286</v>
      </c>
    </row>
    <row r="616" spans="1:4" x14ac:dyDescent="0.25">
      <c r="A616" s="1">
        <v>46547</v>
      </c>
      <c r="B616">
        <v>130</v>
      </c>
      <c r="C616" s="3">
        <v>761400</v>
      </c>
      <c r="D616" t="s">
        <v>4286</v>
      </c>
    </row>
    <row r="617" spans="1:4" x14ac:dyDescent="0.25">
      <c r="A617" s="1">
        <v>46547</v>
      </c>
      <c r="B617">
        <v>130</v>
      </c>
      <c r="C617" s="3">
        <v>761400</v>
      </c>
      <c r="D617" t="s">
        <v>4286</v>
      </c>
    </row>
    <row r="618" spans="1:4" x14ac:dyDescent="0.25">
      <c r="A618" s="1">
        <v>46547</v>
      </c>
      <c r="B618">
        <v>130</v>
      </c>
      <c r="C618" s="3">
        <v>761400</v>
      </c>
      <c r="D618" t="s">
        <v>4286</v>
      </c>
    </row>
    <row r="619" spans="1:4" x14ac:dyDescent="0.25">
      <c r="A619" s="1">
        <v>46547</v>
      </c>
      <c r="B619">
        <v>130</v>
      </c>
      <c r="C619" s="3">
        <v>761400</v>
      </c>
      <c r="D619" t="s">
        <v>4286</v>
      </c>
    </row>
    <row r="620" spans="1:4" x14ac:dyDescent="0.25">
      <c r="A620" s="1">
        <v>46547</v>
      </c>
      <c r="B620">
        <v>130</v>
      </c>
      <c r="C620" s="3">
        <v>761400</v>
      </c>
      <c r="D620" t="s">
        <v>4286</v>
      </c>
    </row>
    <row r="621" spans="1:4" x14ac:dyDescent="0.25">
      <c r="A621" s="1">
        <v>46547</v>
      </c>
      <c r="B621">
        <v>231</v>
      </c>
      <c r="C621" s="3">
        <v>1110300</v>
      </c>
      <c r="D621" t="s">
        <v>4286</v>
      </c>
    </row>
    <row r="622" spans="1:4" x14ac:dyDescent="0.25">
      <c r="A622" s="1">
        <v>46548</v>
      </c>
      <c r="B622">
        <v>130</v>
      </c>
      <c r="C622" s="3">
        <v>761400</v>
      </c>
      <c r="D622" t="s">
        <v>4286</v>
      </c>
    </row>
    <row r="623" spans="1:4" x14ac:dyDescent="0.25">
      <c r="A623" s="1">
        <v>46549</v>
      </c>
      <c r="B623">
        <v>130</v>
      </c>
      <c r="C623" s="3">
        <v>761400</v>
      </c>
      <c r="D623" t="s">
        <v>4286</v>
      </c>
    </row>
    <row r="624" spans="1:4" x14ac:dyDescent="0.25">
      <c r="A624" s="1">
        <v>46549</v>
      </c>
      <c r="B624">
        <v>130</v>
      </c>
      <c r="C624" s="3">
        <v>761400</v>
      </c>
      <c r="D624" t="s">
        <v>4287</v>
      </c>
    </row>
    <row r="625" spans="1:4" x14ac:dyDescent="0.25">
      <c r="A625" s="1">
        <v>46549</v>
      </c>
      <c r="B625">
        <v>130</v>
      </c>
      <c r="C625" s="3">
        <v>761400</v>
      </c>
      <c r="D625" t="s">
        <v>4286</v>
      </c>
    </row>
    <row r="626" spans="1:4" x14ac:dyDescent="0.25">
      <c r="A626" s="1">
        <v>46549</v>
      </c>
      <c r="B626">
        <v>130</v>
      </c>
      <c r="C626" s="3">
        <v>761400</v>
      </c>
      <c r="D626" t="s">
        <v>4286</v>
      </c>
    </row>
    <row r="627" spans="1:4" x14ac:dyDescent="0.25">
      <c r="A627" s="1">
        <v>46549</v>
      </c>
      <c r="B627">
        <v>130</v>
      </c>
      <c r="C627" s="3">
        <v>761400</v>
      </c>
      <c r="D627" t="s">
        <v>4286</v>
      </c>
    </row>
    <row r="628" spans="1:4" x14ac:dyDescent="0.25">
      <c r="A628" s="1">
        <v>46549</v>
      </c>
      <c r="B628">
        <v>130</v>
      </c>
      <c r="C628" s="3">
        <v>761400</v>
      </c>
      <c r="D628" t="s">
        <v>4286</v>
      </c>
    </row>
    <row r="629" spans="1:4" x14ac:dyDescent="0.25">
      <c r="A629" s="1">
        <v>46549</v>
      </c>
      <c r="B629">
        <v>130</v>
      </c>
      <c r="C629" s="3">
        <v>761400</v>
      </c>
      <c r="D629" t="s">
        <v>4286</v>
      </c>
    </row>
    <row r="630" spans="1:4" x14ac:dyDescent="0.25">
      <c r="A630" s="1">
        <v>46549</v>
      </c>
      <c r="B630">
        <v>130</v>
      </c>
      <c r="C630" s="3">
        <v>761400</v>
      </c>
      <c r="D630" t="s">
        <v>4286</v>
      </c>
    </row>
    <row r="631" spans="1:4" x14ac:dyDescent="0.25">
      <c r="A631" s="1">
        <v>46549</v>
      </c>
      <c r="B631">
        <v>130</v>
      </c>
      <c r="C631" s="3">
        <v>761400</v>
      </c>
      <c r="D631" t="s">
        <v>4286</v>
      </c>
    </row>
    <row r="632" spans="1:4" x14ac:dyDescent="0.25">
      <c r="A632" s="1">
        <v>46549</v>
      </c>
      <c r="B632">
        <v>130</v>
      </c>
      <c r="C632" s="3">
        <v>761400</v>
      </c>
      <c r="D632" t="s">
        <v>4286</v>
      </c>
    </row>
    <row r="633" spans="1:4" x14ac:dyDescent="0.25">
      <c r="A633" s="1">
        <v>46549</v>
      </c>
      <c r="B633">
        <v>130</v>
      </c>
      <c r="C633" s="3">
        <v>761400</v>
      </c>
      <c r="D633" t="s">
        <v>4286</v>
      </c>
    </row>
    <row r="634" spans="1:4" x14ac:dyDescent="0.25">
      <c r="A634" s="1">
        <v>46549</v>
      </c>
      <c r="B634">
        <v>130</v>
      </c>
      <c r="C634" s="3">
        <v>761400</v>
      </c>
      <c r="D634" t="s">
        <v>4286</v>
      </c>
    </row>
    <row r="635" spans="1:4" x14ac:dyDescent="0.25">
      <c r="A635" s="1">
        <v>46549</v>
      </c>
      <c r="B635">
        <v>130</v>
      </c>
      <c r="C635" s="3">
        <v>761400</v>
      </c>
      <c r="D635" t="s">
        <v>4286</v>
      </c>
    </row>
    <row r="636" spans="1:4" x14ac:dyDescent="0.25">
      <c r="A636" s="1">
        <v>46549</v>
      </c>
      <c r="B636">
        <v>130</v>
      </c>
      <c r="C636" s="3">
        <v>761400</v>
      </c>
      <c r="D636" t="s">
        <v>4286</v>
      </c>
    </row>
    <row r="637" spans="1:4" x14ac:dyDescent="0.25">
      <c r="A637" s="1">
        <v>46549</v>
      </c>
      <c r="B637">
        <v>130</v>
      </c>
      <c r="C637" s="3">
        <v>761400</v>
      </c>
      <c r="D637" t="s">
        <v>4286</v>
      </c>
    </row>
    <row r="638" spans="1:4" x14ac:dyDescent="0.25">
      <c r="A638" s="1">
        <v>46549</v>
      </c>
      <c r="B638">
        <v>130</v>
      </c>
      <c r="C638" s="3">
        <v>761400</v>
      </c>
      <c r="D638" t="s">
        <v>4286</v>
      </c>
    </row>
    <row r="639" spans="1:4" x14ac:dyDescent="0.25">
      <c r="A639" s="1">
        <v>46549</v>
      </c>
      <c r="B639">
        <v>130</v>
      </c>
      <c r="C639" s="3">
        <v>761400</v>
      </c>
      <c r="D639" t="s">
        <v>4286</v>
      </c>
    </row>
    <row r="640" spans="1:4" x14ac:dyDescent="0.25">
      <c r="A640" s="1">
        <v>46549</v>
      </c>
      <c r="B640">
        <v>130</v>
      </c>
      <c r="C640" s="3">
        <v>761400</v>
      </c>
      <c r="D640" t="s">
        <v>4286</v>
      </c>
    </row>
    <row r="641" spans="1:4" x14ac:dyDescent="0.25">
      <c r="A641" s="1">
        <v>46549</v>
      </c>
      <c r="B641">
        <v>130</v>
      </c>
      <c r="C641" s="3">
        <v>761400</v>
      </c>
      <c r="D641" t="s">
        <v>4286</v>
      </c>
    </row>
    <row r="642" spans="1:4" x14ac:dyDescent="0.25">
      <c r="A642" s="1">
        <v>46549</v>
      </c>
      <c r="B642">
        <v>130</v>
      </c>
      <c r="C642" s="3">
        <v>761400</v>
      </c>
      <c r="D642" t="s">
        <v>4286</v>
      </c>
    </row>
    <row r="643" spans="1:4" x14ac:dyDescent="0.25">
      <c r="A643" s="1">
        <v>46549</v>
      </c>
      <c r="B643">
        <v>130</v>
      </c>
      <c r="C643" s="3">
        <v>761400</v>
      </c>
      <c r="D643" t="s">
        <v>4286</v>
      </c>
    </row>
    <row r="644" spans="1:4" x14ac:dyDescent="0.25">
      <c r="A644" s="1">
        <v>46549</v>
      </c>
      <c r="B644">
        <v>130</v>
      </c>
      <c r="C644" s="3">
        <v>761400</v>
      </c>
      <c r="D644" t="s">
        <v>4286</v>
      </c>
    </row>
    <row r="645" spans="1:4" x14ac:dyDescent="0.25">
      <c r="A645" s="1">
        <v>46551</v>
      </c>
      <c r="B645">
        <v>320</v>
      </c>
      <c r="C645" s="3">
        <v>1282800</v>
      </c>
      <c r="D645" t="s">
        <v>4286</v>
      </c>
    </row>
    <row r="646" spans="1:4" x14ac:dyDescent="0.25">
      <c r="A646" s="1">
        <v>46551</v>
      </c>
      <c r="B646">
        <v>120</v>
      </c>
      <c r="C646" s="3">
        <v>343300</v>
      </c>
      <c r="D646" t="s">
        <v>4286</v>
      </c>
    </row>
    <row r="647" spans="1:4" x14ac:dyDescent="0.25">
      <c r="A647" s="1">
        <v>46551</v>
      </c>
      <c r="B647">
        <v>130</v>
      </c>
      <c r="C647" s="3">
        <v>761400</v>
      </c>
      <c r="D647" t="s">
        <v>4286</v>
      </c>
    </row>
    <row r="648" spans="1:4" x14ac:dyDescent="0.25">
      <c r="A648" s="1">
        <v>46551</v>
      </c>
      <c r="B648">
        <v>120</v>
      </c>
      <c r="C648" s="3">
        <v>343300</v>
      </c>
      <c r="D648" t="s">
        <v>4286</v>
      </c>
    </row>
    <row r="649" spans="1:4" x14ac:dyDescent="0.25">
      <c r="A649" s="1">
        <v>46551</v>
      </c>
      <c r="B649">
        <v>120</v>
      </c>
      <c r="C649" s="3">
        <v>343300</v>
      </c>
      <c r="D649" t="s">
        <v>4286</v>
      </c>
    </row>
    <row r="650" spans="1:4" x14ac:dyDescent="0.25">
      <c r="A650" s="1">
        <v>46551</v>
      </c>
      <c r="B650">
        <v>120</v>
      </c>
      <c r="C650" s="3">
        <v>343300</v>
      </c>
      <c r="D650" t="s">
        <v>4286</v>
      </c>
    </row>
    <row r="651" spans="1:4" x14ac:dyDescent="0.25">
      <c r="A651" s="1">
        <v>46551</v>
      </c>
      <c r="B651">
        <v>120</v>
      </c>
      <c r="C651" s="3">
        <v>343300</v>
      </c>
      <c r="D651" t="s">
        <v>4286</v>
      </c>
    </row>
    <row r="652" spans="1:4" x14ac:dyDescent="0.25">
      <c r="A652" s="1">
        <v>46553</v>
      </c>
      <c r="B652">
        <v>231</v>
      </c>
      <c r="C652" s="3">
        <v>1110300</v>
      </c>
      <c r="D652" t="s">
        <v>4286</v>
      </c>
    </row>
    <row r="653" spans="1:4" x14ac:dyDescent="0.25">
      <c r="A653" s="1">
        <v>46555</v>
      </c>
      <c r="B653">
        <v>232</v>
      </c>
      <c r="C653" s="3">
        <v>1274000</v>
      </c>
      <c r="D653" t="s">
        <v>4286</v>
      </c>
    </row>
    <row r="654" spans="1:4" x14ac:dyDescent="0.25">
      <c r="A654" s="1">
        <v>46558</v>
      </c>
      <c r="B654">
        <v>222</v>
      </c>
      <c r="C654" s="3">
        <v>1121400</v>
      </c>
      <c r="D654" t="s">
        <v>4286</v>
      </c>
    </row>
    <row r="655" spans="1:4" x14ac:dyDescent="0.25">
      <c r="A655" s="1">
        <v>46559</v>
      </c>
      <c r="B655">
        <v>310</v>
      </c>
      <c r="C655" s="3">
        <v>888400</v>
      </c>
      <c r="D655" t="s">
        <v>4286</v>
      </c>
    </row>
    <row r="656" spans="1:4" x14ac:dyDescent="0.25">
      <c r="A656" s="1">
        <v>46561</v>
      </c>
      <c r="B656">
        <v>130</v>
      </c>
      <c r="C656" s="3">
        <v>761400</v>
      </c>
      <c r="D656" t="s">
        <v>4286</v>
      </c>
    </row>
    <row r="657" spans="1:4" x14ac:dyDescent="0.25">
      <c r="A657" s="1">
        <v>46561</v>
      </c>
      <c r="B657">
        <v>130</v>
      </c>
      <c r="C657" s="3">
        <v>761400</v>
      </c>
      <c r="D657" t="s">
        <v>4286</v>
      </c>
    </row>
    <row r="658" spans="1:4" x14ac:dyDescent="0.25">
      <c r="A658" s="1">
        <v>46561</v>
      </c>
      <c r="B658">
        <v>130</v>
      </c>
      <c r="C658" s="3">
        <v>761400</v>
      </c>
      <c r="D658" t="s">
        <v>4286</v>
      </c>
    </row>
    <row r="659" spans="1:4" x14ac:dyDescent="0.25">
      <c r="A659" s="1">
        <v>46561</v>
      </c>
      <c r="B659">
        <v>130</v>
      </c>
      <c r="C659" s="3">
        <v>761400</v>
      </c>
      <c r="D659" t="s">
        <v>4286</v>
      </c>
    </row>
    <row r="660" spans="1:4" x14ac:dyDescent="0.25">
      <c r="A660" s="1">
        <v>46562</v>
      </c>
      <c r="B660">
        <v>222</v>
      </c>
      <c r="C660" s="3">
        <v>1121400</v>
      </c>
      <c r="D660" t="s">
        <v>4286</v>
      </c>
    </row>
    <row r="661" spans="1:4" x14ac:dyDescent="0.25">
      <c r="A661" s="1">
        <v>46562</v>
      </c>
      <c r="B661">
        <v>430</v>
      </c>
      <c r="C661" s="3">
        <v>1510600</v>
      </c>
      <c r="D661" t="s">
        <v>4286</v>
      </c>
    </row>
    <row r="662" spans="1:4" x14ac:dyDescent="0.25">
      <c r="A662" s="1">
        <v>46562</v>
      </c>
      <c r="B662">
        <v>130</v>
      </c>
      <c r="C662" s="3">
        <v>761400</v>
      </c>
      <c r="D662" t="s">
        <v>4287</v>
      </c>
    </row>
    <row r="663" spans="1:4" x14ac:dyDescent="0.25">
      <c r="A663" s="1">
        <v>46562</v>
      </c>
      <c r="B663">
        <v>120</v>
      </c>
      <c r="C663" s="3">
        <v>343300</v>
      </c>
      <c r="D663" t="s">
        <v>4286</v>
      </c>
    </row>
    <row r="664" spans="1:4" x14ac:dyDescent="0.25">
      <c r="A664" s="1">
        <v>46565</v>
      </c>
      <c r="B664">
        <v>120</v>
      </c>
      <c r="C664" s="3">
        <v>343300</v>
      </c>
      <c r="D664" t="s">
        <v>4286</v>
      </c>
    </row>
    <row r="665" spans="1:4" x14ac:dyDescent="0.25">
      <c r="A665" s="1">
        <v>46566</v>
      </c>
      <c r="B665">
        <v>231</v>
      </c>
      <c r="C665" s="3">
        <v>1110300</v>
      </c>
      <c r="D665" t="s">
        <v>4286</v>
      </c>
    </row>
    <row r="666" spans="1:4" x14ac:dyDescent="0.25">
      <c r="A666" s="1">
        <v>46566</v>
      </c>
      <c r="B666">
        <v>231</v>
      </c>
      <c r="C666" s="3">
        <v>1110300</v>
      </c>
      <c r="D666" t="s">
        <v>4286</v>
      </c>
    </row>
    <row r="667" spans="1:4" x14ac:dyDescent="0.25">
      <c r="A667" s="1">
        <v>46566</v>
      </c>
      <c r="B667">
        <v>231</v>
      </c>
      <c r="C667" s="3">
        <v>1110300</v>
      </c>
      <c r="D667" t="s">
        <v>4286</v>
      </c>
    </row>
    <row r="668" spans="1:4" x14ac:dyDescent="0.25">
      <c r="A668" s="1">
        <v>46566</v>
      </c>
      <c r="B668">
        <v>511</v>
      </c>
      <c r="C668" s="3">
        <v>447300</v>
      </c>
      <c r="D668" t="s">
        <v>4286</v>
      </c>
    </row>
    <row r="669" spans="1:4" x14ac:dyDescent="0.25">
      <c r="A669" s="1">
        <v>46566</v>
      </c>
      <c r="B669">
        <v>511</v>
      </c>
      <c r="C669" s="3">
        <v>447300</v>
      </c>
      <c r="D669" t="s">
        <v>4286</v>
      </c>
    </row>
    <row r="670" spans="1:4" x14ac:dyDescent="0.25">
      <c r="A670" s="1">
        <v>46568</v>
      </c>
      <c r="B670">
        <v>120</v>
      </c>
      <c r="C670" s="3">
        <v>343300</v>
      </c>
      <c r="D670" t="s">
        <v>4287</v>
      </c>
    </row>
    <row r="671" spans="1:4" x14ac:dyDescent="0.25">
      <c r="A671" s="1">
        <v>46573</v>
      </c>
      <c r="B671">
        <v>522</v>
      </c>
      <c r="C671" s="3">
        <v>677400</v>
      </c>
      <c r="D671" t="s">
        <v>4286</v>
      </c>
    </row>
    <row r="672" spans="1:4" x14ac:dyDescent="0.25">
      <c r="A672" s="1">
        <v>46574</v>
      </c>
      <c r="B672">
        <v>222</v>
      </c>
      <c r="C672" s="3">
        <v>1121400</v>
      </c>
      <c r="D672" t="s">
        <v>4286</v>
      </c>
    </row>
    <row r="673" spans="1:4" x14ac:dyDescent="0.25">
      <c r="A673" s="1">
        <v>46577</v>
      </c>
      <c r="B673">
        <v>130</v>
      </c>
      <c r="C673" s="3">
        <v>761400</v>
      </c>
      <c r="D673" t="s">
        <v>4286</v>
      </c>
    </row>
    <row r="674" spans="1:4" x14ac:dyDescent="0.25">
      <c r="A674" s="1">
        <v>46577</v>
      </c>
      <c r="B674">
        <v>130</v>
      </c>
      <c r="C674" s="3">
        <v>761400</v>
      </c>
      <c r="D674" t="s">
        <v>4286</v>
      </c>
    </row>
    <row r="675" spans="1:4" x14ac:dyDescent="0.25">
      <c r="A675" s="1">
        <v>46577</v>
      </c>
      <c r="B675">
        <v>130</v>
      </c>
      <c r="C675" s="3">
        <v>761400</v>
      </c>
      <c r="D675" t="s">
        <v>4286</v>
      </c>
    </row>
    <row r="676" spans="1:4" x14ac:dyDescent="0.25">
      <c r="A676" s="1">
        <v>46577</v>
      </c>
      <c r="B676">
        <v>130</v>
      </c>
      <c r="C676" s="3">
        <v>761400</v>
      </c>
      <c r="D676" t="s">
        <v>4286</v>
      </c>
    </row>
    <row r="677" spans="1:4" x14ac:dyDescent="0.25">
      <c r="A677" s="1">
        <v>46577</v>
      </c>
      <c r="B677">
        <v>130</v>
      </c>
      <c r="C677" s="3">
        <v>761400</v>
      </c>
      <c r="D677" t="s">
        <v>4286</v>
      </c>
    </row>
    <row r="678" spans="1:4" x14ac:dyDescent="0.25">
      <c r="A678" s="1">
        <v>46577</v>
      </c>
      <c r="B678">
        <v>130</v>
      </c>
      <c r="C678" s="3">
        <v>761400</v>
      </c>
      <c r="D678" t="s">
        <v>4286</v>
      </c>
    </row>
    <row r="679" spans="1:4" x14ac:dyDescent="0.25">
      <c r="A679" s="1">
        <v>46577</v>
      </c>
      <c r="B679">
        <v>130</v>
      </c>
      <c r="C679" s="3">
        <v>761400</v>
      </c>
      <c r="D679" t="s">
        <v>4286</v>
      </c>
    </row>
    <row r="680" spans="1:4" x14ac:dyDescent="0.25">
      <c r="A680" s="1">
        <v>46578</v>
      </c>
      <c r="B680">
        <v>231</v>
      </c>
      <c r="C680" s="3">
        <v>1110300</v>
      </c>
      <c r="D680" t="s">
        <v>4286</v>
      </c>
    </row>
    <row r="681" spans="1:4" x14ac:dyDescent="0.25">
      <c r="A681" s="1">
        <v>46578</v>
      </c>
      <c r="B681">
        <v>120</v>
      </c>
      <c r="C681" s="3">
        <v>343300</v>
      </c>
      <c r="D681" t="s">
        <v>4286</v>
      </c>
    </row>
    <row r="682" spans="1:4" x14ac:dyDescent="0.25">
      <c r="A682" s="1">
        <v>46579</v>
      </c>
      <c r="B682">
        <v>221</v>
      </c>
      <c r="C682" s="3">
        <v>946600</v>
      </c>
      <c r="D682" t="s">
        <v>4286</v>
      </c>
    </row>
    <row r="683" spans="1:4" x14ac:dyDescent="0.25">
      <c r="A683" s="1">
        <v>46581</v>
      </c>
      <c r="B683">
        <v>212</v>
      </c>
      <c r="C683" s="3">
        <v>953000</v>
      </c>
      <c r="D683" t="s">
        <v>4286</v>
      </c>
    </row>
    <row r="684" spans="1:4" x14ac:dyDescent="0.25">
      <c r="A684" s="1">
        <v>46583</v>
      </c>
      <c r="B684">
        <v>522</v>
      </c>
      <c r="C684" s="3">
        <v>677400</v>
      </c>
      <c r="D684" t="s">
        <v>4286</v>
      </c>
    </row>
    <row r="685" spans="1:4" x14ac:dyDescent="0.25">
      <c r="A685" s="1">
        <v>46583</v>
      </c>
      <c r="B685">
        <v>120</v>
      </c>
      <c r="C685" s="3">
        <v>343300</v>
      </c>
      <c r="D685" t="s">
        <v>4287</v>
      </c>
    </row>
    <row r="686" spans="1:4" x14ac:dyDescent="0.25">
      <c r="A686" s="1">
        <v>46584</v>
      </c>
      <c r="B686">
        <v>120</v>
      </c>
      <c r="C686" s="3">
        <v>343300</v>
      </c>
      <c r="D686" t="s">
        <v>4286</v>
      </c>
    </row>
    <row r="687" spans="1:4" x14ac:dyDescent="0.25">
      <c r="A687" s="1">
        <v>46585</v>
      </c>
      <c r="B687">
        <v>430</v>
      </c>
      <c r="C687" s="3">
        <v>1510600</v>
      </c>
      <c r="D687" t="s">
        <v>4286</v>
      </c>
    </row>
    <row r="688" spans="1:4" x14ac:dyDescent="0.25">
      <c r="A688" s="1">
        <v>46586</v>
      </c>
      <c r="B688">
        <v>221</v>
      </c>
      <c r="C688" s="3">
        <v>946600</v>
      </c>
      <c r="D688" t="s">
        <v>4286</v>
      </c>
    </row>
    <row r="689" spans="1:4" x14ac:dyDescent="0.25">
      <c r="A689" s="1">
        <v>46586</v>
      </c>
      <c r="B689">
        <v>130</v>
      </c>
      <c r="C689" s="3">
        <v>761400</v>
      </c>
      <c r="D689" t="s">
        <v>4286</v>
      </c>
    </row>
    <row r="690" spans="1:4" x14ac:dyDescent="0.25">
      <c r="A690" s="1">
        <v>46586</v>
      </c>
      <c r="B690">
        <v>130</v>
      </c>
      <c r="C690" s="3">
        <v>761400</v>
      </c>
      <c r="D690" t="s">
        <v>4286</v>
      </c>
    </row>
    <row r="691" spans="1:4" x14ac:dyDescent="0.25">
      <c r="A691" s="1">
        <v>46587</v>
      </c>
      <c r="B691">
        <v>120</v>
      </c>
      <c r="C691" s="3">
        <v>343300</v>
      </c>
      <c r="D691" t="s">
        <v>4286</v>
      </c>
    </row>
    <row r="692" spans="1:4" x14ac:dyDescent="0.25">
      <c r="A692" s="1">
        <v>46587</v>
      </c>
      <c r="B692">
        <v>120</v>
      </c>
      <c r="C692" s="3">
        <v>343300</v>
      </c>
      <c r="D692" t="s">
        <v>4286</v>
      </c>
    </row>
    <row r="693" spans="1:4" x14ac:dyDescent="0.25">
      <c r="A693" s="1">
        <v>46587</v>
      </c>
      <c r="B693">
        <v>120</v>
      </c>
      <c r="C693" s="3">
        <v>343300</v>
      </c>
      <c r="D693" t="s">
        <v>4286</v>
      </c>
    </row>
    <row r="694" spans="1:4" x14ac:dyDescent="0.25">
      <c r="A694" s="1">
        <v>46589</v>
      </c>
      <c r="B694">
        <v>221</v>
      </c>
      <c r="C694" s="3">
        <v>946600</v>
      </c>
      <c r="D694" t="s">
        <v>4286</v>
      </c>
    </row>
    <row r="695" spans="1:4" x14ac:dyDescent="0.25">
      <c r="A695" s="1">
        <v>46594</v>
      </c>
      <c r="B695">
        <v>130</v>
      </c>
      <c r="C695" s="3">
        <v>761400</v>
      </c>
      <c r="D695" t="s">
        <v>4286</v>
      </c>
    </row>
    <row r="696" spans="1:4" x14ac:dyDescent="0.25">
      <c r="A696" s="1">
        <v>46594</v>
      </c>
      <c r="B696">
        <v>130</v>
      </c>
      <c r="C696" s="3">
        <v>761400</v>
      </c>
      <c r="D696" t="s">
        <v>4286</v>
      </c>
    </row>
    <row r="697" spans="1:4" x14ac:dyDescent="0.25">
      <c r="A697" s="1">
        <v>46595</v>
      </c>
      <c r="B697">
        <v>130</v>
      </c>
      <c r="C697" s="3">
        <v>761400</v>
      </c>
      <c r="D697" t="s">
        <v>4286</v>
      </c>
    </row>
    <row r="698" spans="1:4" x14ac:dyDescent="0.25">
      <c r="A698" s="1">
        <v>46595</v>
      </c>
      <c r="B698">
        <v>130</v>
      </c>
      <c r="C698" s="3">
        <v>761400</v>
      </c>
      <c r="D698" t="s">
        <v>4286</v>
      </c>
    </row>
    <row r="699" spans="1:4" x14ac:dyDescent="0.25">
      <c r="A699" s="1">
        <v>46595</v>
      </c>
      <c r="B699">
        <v>130</v>
      </c>
      <c r="C699" s="3">
        <v>761400</v>
      </c>
      <c r="D699" t="s">
        <v>4286</v>
      </c>
    </row>
    <row r="700" spans="1:4" x14ac:dyDescent="0.25">
      <c r="A700" s="1">
        <v>46595</v>
      </c>
      <c r="B700">
        <v>130</v>
      </c>
      <c r="C700" s="3">
        <v>761400</v>
      </c>
      <c r="D700" t="s">
        <v>4286</v>
      </c>
    </row>
    <row r="701" spans="1:4" x14ac:dyDescent="0.25">
      <c r="A701" s="1">
        <v>46595</v>
      </c>
      <c r="B701">
        <v>130</v>
      </c>
      <c r="C701" s="3">
        <v>761400</v>
      </c>
      <c r="D701" t="s">
        <v>4286</v>
      </c>
    </row>
    <row r="702" spans="1:4" x14ac:dyDescent="0.25">
      <c r="A702" s="1">
        <v>46597</v>
      </c>
      <c r="B702">
        <v>130</v>
      </c>
      <c r="C702" s="3">
        <v>761400</v>
      </c>
      <c r="D702" t="s">
        <v>4286</v>
      </c>
    </row>
    <row r="703" spans="1:4" x14ac:dyDescent="0.25">
      <c r="A703" s="1">
        <v>46597</v>
      </c>
      <c r="B703">
        <v>130</v>
      </c>
      <c r="C703" s="3">
        <v>761400</v>
      </c>
      <c r="D703" t="s">
        <v>4286</v>
      </c>
    </row>
    <row r="704" spans="1:4" x14ac:dyDescent="0.25">
      <c r="A704" s="1">
        <v>46597</v>
      </c>
      <c r="B704">
        <v>130</v>
      </c>
      <c r="C704" s="3">
        <v>761400</v>
      </c>
      <c r="D704" t="s">
        <v>4286</v>
      </c>
    </row>
    <row r="705" spans="1:4" x14ac:dyDescent="0.25">
      <c r="A705" s="1">
        <v>46597</v>
      </c>
      <c r="B705">
        <v>130</v>
      </c>
      <c r="C705" s="3">
        <v>761400</v>
      </c>
      <c r="D705" t="s">
        <v>4286</v>
      </c>
    </row>
    <row r="706" spans="1:4" x14ac:dyDescent="0.25">
      <c r="A706" s="1">
        <v>46597</v>
      </c>
      <c r="B706">
        <v>130</v>
      </c>
      <c r="C706" s="3">
        <v>761400</v>
      </c>
      <c r="D706" t="s">
        <v>4286</v>
      </c>
    </row>
    <row r="707" spans="1:4" x14ac:dyDescent="0.25">
      <c r="A707" s="1">
        <v>46597</v>
      </c>
      <c r="B707">
        <v>130</v>
      </c>
      <c r="C707" s="3">
        <v>761400</v>
      </c>
      <c r="D707" t="s">
        <v>4286</v>
      </c>
    </row>
    <row r="708" spans="1:4" x14ac:dyDescent="0.25">
      <c r="A708" s="1">
        <v>46597</v>
      </c>
      <c r="B708">
        <v>130</v>
      </c>
      <c r="C708" s="3">
        <v>761400</v>
      </c>
      <c r="D708" t="s">
        <v>4286</v>
      </c>
    </row>
    <row r="709" spans="1:4" x14ac:dyDescent="0.25">
      <c r="A709" s="1">
        <v>46597</v>
      </c>
      <c r="B709">
        <v>310</v>
      </c>
      <c r="C709" s="3">
        <v>888400</v>
      </c>
      <c r="D709" t="s">
        <v>4286</v>
      </c>
    </row>
    <row r="710" spans="1:4" x14ac:dyDescent="0.25">
      <c r="A710" s="1">
        <v>46599</v>
      </c>
      <c r="B710">
        <v>231</v>
      </c>
      <c r="C710" s="3">
        <v>1110300</v>
      </c>
      <c r="D710" t="s">
        <v>4286</v>
      </c>
    </row>
    <row r="711" spans="1:4" x14ac:dyDescent="0.25">
      <c r="A711" s="1">
        <v>46599</v>
      </c>
      <c r="B711">
        <v>430</v>
      </c>
      <c r="C711" s="3">
        <v>1510600</v>
      </c>
      <c r="D711" t="s">
        <v>4286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62F388-E427-442E-B1A1-C152EA5F87EA}">
  <dimension ref="A1:S334"/>
  <sheetViews>
    <sheetView tabSelected="1" workbookViewId="0">
      <pane ySplit="1" topLeftCell="A2" activePane="bottomLeft" state="frozen"/>
      <selection pane="bottomLeft" activeCell="B2" sqref="B2"/>
    </sheetView>
  </sheetViews>
  <sheetFormatPr baseColWidth="10" defaultRowHeight="15" x14ac:dyDescent="0.25"/>
  <cols>
    <col min="1" max="1" width="5" bestFit="1" customWidth="1"/>
    <col min="3" max="3" width="9" bestFit="1" customWidth="1"/>
    <col min="4" max="4" width="30" customWidth="1"/>
    <col min="5" max="5" width="63.85546875" customWidth="1"/>
    <col min="6" max="6" width="15.28515625" customWidth="1"/>
    <col min="7" max="7" width="15.42578125" customWidth="1"/>
    <col min="8" max="8" width="18.5703125" customWidth="1"/>
    <col min="9" max="9" width="11" customWidth="1"/>
    <col min="10" max="10" width="8.7109375" customWidth="1"/>
    <col min="11" max="11" width="20.42578125" customWidth="1"/>
    <col min="12" max="12" width="16.85546875" customWidth="1"/>
    <col min="13" max="13" width="11.5703125" customWidth="1"/>
    <col min="14" max="14" width="27.85546875" customWidth="1"/>
    <col min="15" max="15" width="13.42578125" customWidth="1"/>
    <col min="16" max="16" width="16.140625" bestFit="1" customWidth="1"/>
    <col min="17" max="17" width="15.5703125" bestFit="1" customWidth="1"/>
    <col min="18" max="18" width="13.140625" style="3" bestFit="1" customWidth="1"/>
  </cols>
  <sheetData>
    <row r="1" spans="1:19" x14ac:dyDescent="0.25">
      <c r="A1" s="70" t="s">
        <v>4300</v>
      </c>
      <c r="B1" s="70" t="s">
        <v>1</v>
      </c>
      <c r="C1" s="70" t="s">
        <v>2</v>
      </c>
      <c r="D1" s="70" t="s">
        <v>4283</v>
      </c>
      <c r="E1" s="70" t="s">
        <v>3</v>
      </c>
      <c r="F1" s="70" t="s">
        <v>4</v>
      </c>
      <c r="G1" s="70" t="s">
        <v>5</v>
      </c>
      <c r="H1" s="70" t="s">
        <v>6</v>
      </c>
      <c r="I1" s="70" t="s">
        <v>7</v>
      </c>
      <c r="J1" s="70" t="s">
        <v>8</v>
      </c>
      <c r="K1" s="70" t="s">
        <v>9</v>
      </c>
      <c r="L1" s="70" t="s">
        <v>10</v>
      </c>
      <c r="M1" s="70" t="s">
        <v>11</v>
      </c>
      <c r="N1" s="70" t="s">
        <v>12</v>
      </c>
      <c r="O1" s="70" t="s">
        <v>13</v>
      </c>
      <c r="P1" s="71" t="s">
        <v>14</v>
      </c>
      <c r="Q1" s="72" t="s">
        <v>4193</v>
      </c>
      <c r="R1" s="73" t="s">
        <v>4284</v>
      </c>
      <c r="S1" s="73" t="s">
        <v>4285</v>
      </c>
    </row>
    <row r="2" spans="1:19" x14ac:dyDescent="0.25">
      <c r="A2">
        <v>1</v>
      </c>
      <c r="B2" t="s">
        <v>3991</v>
      </c>
      <c r="C2" t="s">
        <v>2738</v>
      </c>
      <c r="D2" t="s">
        <v>4121</v>
      </c>
      <c r="E2" t="s">
        <v>268</v>
      </c>
      <c r="F2" t="s">
        <v>4195</v>
      </c>
      <c r="G2" t="s">
        <v>112</v>
      </c>
      <c r="H2" t="s">
        <v>1598</v>
      </c>
      <c r="I2">
        <v>291</v>
      </c>
      <c r="J2">
        <v>2023</v>
      </c>
      <c r="K2" t="s">
        <v>2739</v>
      </c>
      <c r="L2" t="s">
        <v>2740</v>
      </c>
      <c r="M2" s="1">
        <v>45566</v>
      </c>
      <c r="N2" t="s">
        <v>32</v>
      </c>
      <c r="O2" s="1">
        <v>46033</v>
      </c>
      <c r="P2" s="1">
        <v>46397</v>
      </c>
      <c r="Q2">
        <v>130</v>
      </c>
      <c r="R2" s="3">
        <v>761400</v>
      </c>
      <c r="S2" t="s">
        <v>4286</v>
      </c>
    </row>
    <row r="3" spans="1:19" x14ac:dyDescent="0.25">
      <c r="A3">
        <v>2</v>
      </c>
      <c r="B3" t="s">
        <v>3992</v>
      </c>
      <c r="C3" t="s">
        <v>2741</v>
      </c>
      <c r="D3" t="s">
        <v>4121</v>
      </c>
      <c r="E3" t="s">
        <v>268</v>
      </c>
      <c r="F3" t="s">
        <v>4195</v>
      </c>
      <c r="G3" t="s">
        <v>112</v>
      </c>
      <c r="H3" t="s">
        <v>1598</v>
      </c>
      <c r="I3">
        <v>291</v>
      </c>
      <c r="J3">
        <v>2023</v>
      </c>
      <c r="K3" t="s">
        <v>2742</v>
      </c>
      <c r="L3" t="s">
        <v>2743</v>
      </c>
      <c r="M3" s="1">
        <v>45566</v>
      </c>
      <c r="N3" t="s">
        <v>32</v>
      </c>
      <c r="O3" s="1">
        <v>46033</v>
      </c>
      <c r="P3" s="1">
        <v>46397</v>
      </c>
      <c r="Q3">
        <v>130</v>
      </c>
      <c r="R3" s="3">
        <v>761400</v>
      </c>
      <c r="S3" t="s">
        <v>4286</v>
      </c>
    </row>
    <row r="4" spans="1:19" x14ac:dyDescent="0.25">
      <c r="A4">
        <v>3</v>
      </c>
      <c r="B4" t="s">
        <v>3993</v>
      </c>
      <c r="C4" t="s">
        <v>2744</v>
      </c>
      <c r="D4" t="s">
        <v>4127</v>
      </c>
      <c r="E4" t="s">
        <v>365</v>
      </c>
      <c r="F4" t="s">
        <v>4195</v>
      </c>
      <c r="G4" t="s">
        <v>112</v>
      </c>
      <c r="H4" t="s">
        <v>1598</v>
      </c>
      <c r="I4">
        <v>291</v>
      </c>
      <c r="J4">
        <v>2023</v>
      </c>
      <c r="K4" t="s">
        <v>2745</v>
      </c>
      <c r="L4" t="s">
        <v>2746</v>
      </c>
      <c r="M4" s="1">
        <v>45566</v>
      </c>
      <c r="N4" t="s">
        <v>32</v>
      </c>
      <c r="O4" s="1">
        <v>46033</v>
      </c>
      <c r="P4" s="1">
        <v>46397</v>
      </c>
      <c r="Q4">
        <v>130</v>
      </c>
      <c r="R4" s="3">
        <v>761400</v>
      </c>
      <c r="S4" t="s">
        <v>4286</v>
      </c>
    </row>
    <row r="5" spans="1:19" x14ac:dyDescent="0.25">
      <c r="A5">
        <v>4</v>
      </c>
      <c r="B5" t="s">
        <v>3994</v>
      </c>
      <c r="C5" t="s">
        <v>2747</v>
      </c>
      <c r="D5" t="s">
        <v>4137</v>
      </c>
      <c r="E5" t="s">
        <v>967</v>
      </c>
      <c r="F5" t="s">
        <v>4195</v>
      </c>
      <c r="G5" t="s">
        <v>112</v>
      </c>
      <c r="H5" t="s">
        <v>1598</v>
      </c>
      <c r="I5">
        <v>291</v>
      </c>
      <c r="J5">
        <v>2023</v>
      </c>
      <c r="K5" t="s">
        <v>2748</v>
      </c>
      <c r="L5" t="s">
        <v>2749</v>
      </c>
      <c r="M5" s="1">
        <v>45566</v>
      </c>
      <c r="N5" t="s">
        <v>32</v>
      </c>
      <c r="O5" s="1">
        <v>46033</v>
      </c>
      <c r="P5" s="1">
        <v>46397</v>
      </c>
      <c r="Q5">
        <v>130</v>
      </c>
      <c r="R5" s="3">
        <v>761400</v>
      </c>
      <c r="S5" t="s">
        <v>4286</v>
      </c>
    </row>
    <row r="6" spans="1:19" x14ac:dyDescent="0.25">
      <c r="A6">
        <v>5</v>
      </c>
      <c r="B6" t="s">
        <v>3995</v>
      </c>
      <c r="C6" t="s">
        <v>2750</v>
      </c>
      <c r="D6" t="s">
        <v>4138</v>
      </c>
      <c r="E6" t="s">
        <v>501</v>
      </c>
      <c r="F6" t="s">
        <v>4195</v>
      </c>
      <c r="G6" t="s">
        <v>112</v>
      </c>
      <c r="H6" t="s">
        <v>1598</v>
      </c>
      <c r="I6">
        <v>291</v>
      </c>
      <c r="J6">
        <v>2023</v>
      </c>
      <c r="K6" t="s">
        <v>2751</v>
      </c>
      <c r="L6" t="s">
        <v>2752</v>
      </c>
      <c r="M6" s="1">
        <v>45566</v>
      </c>
      <c r="N6" t="s">
        <v>32</v>
      </c>
      <c r="O6" s="1">
        <v>46033</v>
      </c>
      <c r="P6" s="1">
        <v>46397</v>
      </c>
      <c r="Q6">
        <v>130</v>
      </c>
      <c r="R6" s="3">
        <v>761400</v>
      </c>
      <c r="S6" t="s">
        <v>4286</v>
      </c>
    </row>
    <row r="7" spans="1:19" x14ac:dyDescent="0.25">
      <c r="A7">
        <v>6</v>
      </c>
      <c r="B7" t="s">
        <v>3883</v>
      </c>
      <c r="C7" t="s">
        <v>2406</v>
      </c>
      <c r="D7" t="s">
        <v>4126</v>
      </c>
      <c r="E7" t="s">
        <v>1209</v>
      </c>
      <c r="F7" t="s">
        <v>4195</v>
      </c>
      <c r="G7" t="s">
        <v>112</v>
      </c>
      <c r="H7" t="s">
        <v>1598</v>
      </c>
      <c r="I7">
        <v>291</v>
      </c>
      <c r="J7">
        <v>2023</v>
      </c>
      <c r="K7" t="s">
        <v>2407</v>
      </c>
      <c r="L7" t="s">
        <v>2408</v>
      </c>
      <c r="M7" s="1">
        <v>45019</v>
      </c>
      <c r="N7" t="s">
        <v>32</v>
      </c>
      <c r="O7" s="1">
        <v>46033</v>
      </c>
      <c r="P7" s="1">
        <v>46397</v>
      </c>
      <c r="Q7">
        <v>130</v>
      </c>
      <c r="R7" s="3">
        <v>761400</v>
      </c>
      <c r="S7" t="s">
        <v>4286</v>
      </c>
    </row>
    <row r="8" spans="1:19" x14ac:dyDescent="0.25">
      <c r="A8">
        <v>7</v>
      </c>
      <c r="B8" t="s">
        <v>3996</v>
      </c>
      <c r="C8" t="s">
        <v>2753</v>
      </c>
      <c r="D8" t="s">
        <v>4126</v>
      </c>
      <c r="E8" t="s">
        <v>316</v>
      </c>
      <c r="F8" t="s">
        <v>4195</v>
      </c>
      <c r="G8" t="s">
        <v>112</v>
      </c>
      <c r="H8" t="s">
        <v>1598</v>
      </c>
      <c r="I8">
        <v>291</v>
      </c>
      <c r="J8">
        <v>2023</v>
      </c>
      <c r="K8" t="s">
        <v>2754</v>
      </c>
      <c r="L8" t="s">
        <v>2755</v>
      </c>
      <c r="M8" s="1">
        <v>45566</v>
      </c>
      <c r="N8" t="s">
        <v>32</v>
      </c>
      <c r="O8" s="1">
        <v>46033</v>
      </c>
      <c r="P8" s="1">
        <v>46397</v>
      </c>
      <c r="Q8">
        <v>130</v>
      </c>
      <c r="R8" s="3">
        <v>761400</v>
      </c>
      <c r="S8" t="s">
        <v>4286</v>
      </c>
    </row>
    <row r="9" spans="1:19" x14ac:dyDescent="0.25">
      <c r="A9">
        <v>8</v>
      </c>
      <c r="B9" t="s">
        <v>3997</v>
      </c>
      <c r="C9" t="s">
        <v>2756</v>
      </c>
      <c r="D9" t="s">
        <v>4126</v>
      </c>
      <c r="E9" t="s">
        <v>316</v>
      </c>
      <c r="F9" t="s">
        <v>4195</v>
      </c>
      <c r="G9" t="s">
        <v>112</v>
      </c>
      <c r="H9" t="s">
        <v>1598</v>
      </c>
      <c r="I9">
        <v>291</v>
      </c>
      <c r="J9">
        <v>2023</v>
      </c>
      <c r="K9" t="s">
        <v>2757</v>
      </c>
      <c r="L9" t="s">
        <v>2758</v>
      </c>
      <c r="M9" s="1">
        <v>45566</v>
      </c>
      <c r="N9" t="s">
        <v>32</v>
      </c>
      <c r="O9" s="1">
        <v>46033</v>
      </c>
      <c r="P9" s="1">
        <v>46397</v>
      </c>
      <c r="Q9">
        <v>130</v>
      </c>
      <c r="R9" s="3">
        <v>761400</v>
      </c>
      <c r="S9" t="s">
        <v>4286</v>
      </c>
    </row>
    <row r="10" spans="1:19" x14ac:dyDescent="0.25">
      <c r="A10">
        <v>9</v>
      </c>
      <c r="B10" t="s">
        <v>3998</v>
      </c>
      <c r="C10" t="s">
        <v>2759</v>
      </c>
      <c r="D10" t="s">
        <v>4126</v>
      </c>
      <c r="E10" t="s">
        <v>316</v>
      </c>
      <c r="F10" t="s">
        <v>4195</v>
      </c>
      <c r="G10" t="s">
        <v>112</v>
      </c>
      <c r="H10" t="s">
        <v>1598</v>
      </c>
      <c r="I10">
        <v>291</v>
      </c>
      <c r="J10">
        <v>2023</v>
      </c>
      <c r="K10" t="s">
        <v>2760</v>
      </c>
      <c r="L10" t="s">
        <v>2761</v>
      </c>
      <c r="M10" s="1">
        <v>45566</v>
      </c>
      <c r="N10" t="s">
        <v>1064</v>
      </c>
      <c r="O10" s="1">
        <v>46033</v>
      </c>
      <c r="P10" s="1">
        <v>46397</v>
      </c>
      <c r="Q10">
        <v>130</v>
      </c>
      <c r="R10" s="3">
        <v>761400</v>
      </c>
      <c r="S10" t="s">
        <v>4286</v>
      </c>
    </row>
    <row r="11" spans="1:19" x14ac:dyDescent="0.25">
      <c r="A11">
        <v>10</v>
      </c>
      <c r="B11" t="s">
        <v>4000</v>
      </c>
      <c r="C11" t="s">
        <v>2765</v>
      </c>
      <c r="D11" t="s">
        <v>4133</v>
      </c>
      <c r="E11" t="s">
        <v>247</v>
      </c>
      <c r="F11" t="s">
        <v>4195</v>
      </c>
      <c r="G11" t="s">
        <v>112</v>
      </c>
      <c r="H11" t="s">
        <v>1598</v>
      </c>
      <c r="I11">
        <v>291</v>
      </c>
      <c r="J11">
        <v>2023</v>
      </c>
      <c r="K11" t="s">
        <v>2766</v>
      </c>
      <c r="L11" t="s">
        <v>2767</v>
      </c>
      <c r="M11" s="1">
        <v>45566</v>
      </c>
      <c r="N11" t="s">
        <v>32</v>
      </c>
      <c r="O11" s="1">
        <v>46034</v>
      </c>
      <c r="P11" s="1">
        <v>46398</v>
      </c>
      <c r="Q11">
        <v>130</v>
      </c>
      <c r="R11" s="3">
        <v>761400</v>
      </c>
      <c r="S11" t="s">
        <v>4286</v>
      </c>
    </row>
    <row r="12" spans="1:19" x14ac:dyDescent="0.25">
      <c r="A12">
        <v>11</v>
      </c>
      <c r="B12" t="s">
        <v>4001</v>
      </c>
      <c r="C12" t="s">
        <v>2768</v>
      </c>
      <c r="D12" t="s">
        <v>4133</v>
      </c>
      <c r="E12" t="s">
        <v>247</v>
      </c>
      <c r="F12" t="s">
        <v>4195</v>
      </c>
      <c r="G12" t="s">
        <v>112</v>
      </c>
      <c r="H12" t="s">
        <v>1598</v>
      </c>
      <c r="I12">
        <v>291</v>
      </c>
      <c r="J12">
        <v>2023</v>
      </c>
      <c r="K12" t="s">
        <v>2769</v>
      </c>
      <c r="L12" t="s">
        <v>2770</v>
      </c>
      <c r="M12" s="1">
        <v>45566</v>
      </c>
      <c r="N12" t="s">
        <v>32</v>
      </c>
      <c r="O12" s="1">
        <v>46034</v>
      </c>
      <c r="P12" s="1">
        <v>46398</v>
      </c>
      <c r="Q12">
        <v>130</v>
      </c>
      <c r="R12" s="3">
        <v>761400</v>
      </c>
      <c r="S12" t="s">
        <v>4286</v>
      </c>
    </row>
    <row r="13" spans="1:19" x14ac:dyDescent="0.25">
      <c r="A13">
        <v>12</v>
      </c>
      <c r="B13" t="s">
        <v>3885</v>
      </c>
      <c r="C13" t="s">
        <v>2412</v>
      </c>
      <c r="D13" t="s">
        <v>4126</v>
      </c>
      <c r="E13" t="s">
        <v>1107</v>
      </c>
      <c r="F13" t="s">
        <v>4195</v>
      </c>
      <c r="G13" t="s">
        <v>112</v>
      </c>
      <c r="H13" t="s">
        <v>1598</v>
      </c>
      <c r="I13">
        <v>291</v>
      </c>
      <c r="J13">
        <v>2023</v>
      </c>
      <c r="K13" t="s">
        <v>2413</v>
      </c>
      <c r="L13" t="s">
        <v>2414</v>
      </c>
      <c r="M13" s="1">
        <v>45034</v>
      </c>
      <c r="N13" t="s">
        <v>32</v>
      </c>
      <c r="O13" s="1">
        <v>46049</v>
      </c>
      <c r="P13" s="1">
        <v>46413</v>
      </c>
      <c r="Q13">
        <v>130</v>
      </c>
      <c r="R13" s="3">
        <v>761400</v>
      </c>
      <c r="S13" t="s">
        <v>4286</v>
      </c>
    </row>
    <row r="14" spans="1:19" x14ac:dyDescent="0.25">
      <c r="A14">
        <v>13</v>
      </c>
      <c r="B14" t="s">
        <v>3886</v>
      </c>
      <c r="C14" t="s">
        <v>2415</v>
      </c>
      <c r="D14" t="s">
        <v>4126</v>
      </c>
      <c r="E14" t="s">
        <v>1107</v>
      </c>
      <c r="F14" t="s">
        <v>4195</v>
      </c>
      <c r="G14" t="s">
        <v>112</v>
      </c>
      <c r="H14" t="s">
        <v>1598</v>
      </c>
      <c r="I14">
        <v>291</v>
      </c>
      <c r="J14">
        <v>2023</v>
      </c>
      <c r="K14" t="s">
        <v>2416</v>
      </c>
      <c r="L14" t="s">
        <v>2417</v>
      </c>
      <c r="M14" s="1">
        <v>45034</v>
      </c>
      <c r="N14" t="s">
        <v>32</v>
      </c>
      <c r="O14" s="1">
        <v>46049</v>
      </c>
      <c r="P14" s="1">
        <v>46413</v>
      </c>
      <c r="Q14">
        <v>130</v>
      </c>
      <c r="R14" s="3">
        <v>761400</v>
      </c>
      <c r="S14" t="s">
        <v>4286</v>
      </c>
    </row>
    <row r="15" spans="1:19" x14ac:dyDescent="0.25">
      <c r="A15">
        <v>14</v>
      </c>
      <c r="B15" t="s">
        <v>3562</v>
      </c>
      <c r="C15" t="s">
        <v>1413</v>
      </c>
      <c r="D15" t="s">
        <v>4133</v>
      </c>
      <c r="E15" t="s">
        <v>247</v>
      </c>
      <c r="F15" t="s">
        <v>4195</v>
      </c>
      <c r="G15" t="s">
        <v>112</v>
      </c>
      <c r="H15" t="s">
        <v>737</v>
      </c>
      <c r="I15">
        <v>291</v>
      </c>
      <c r="J15">
        <v>2021</v>
      </c>
      <c r="K15" t="s">
        <v>1414</v>
      </c>
      <c r="L15" t="s">
        <v>1415</v>
      </c>
      <c r="M15" s="1">
        <v>44243</v>
      </c>
      <c r="N15" t="s">
        <v>32</v>
      </c>
      <c r="O15" s="1">
        <v>46051</v>
      </c>
      <c r="P15" s="1">
        <v>46415</v>
      </c>
      <c r="Q15">
        <v>130</v>
      </c>
      <c r="R15" s="3">
        <v>761400</v>
      </c>
      <c r="S15" t="s">
        <v>4286</v>
      </c>
    </row>
    <row r="16" spans="1:19" x14ac:dyDescent="0.25">
      <c r="A16">
        <v>15</v>
      </c>
      <c r="B16" t="s">
        <v>3785</v>
      </c>
      <c r="C16" t="s">
        <v>2106</v>
      </c>
      <c r="D16" t="s">
        <v>4121</v>
      </c>
      <c r="E16" t="s">
        <v>268</v>
      </c>
      <c r="F16" t="s">
        <v>4195</v>
      </c>
      <c r="G16" t="s">
        <v>112</v>
      </c>
      <c r="H16" t="s">
        <v>1598</v>
      </c>
      <c r="I16">
        <v>291</v>
      </c>
      <c r="J16">
        <v>2022</v>
      </c>
      <c r="K16" t="s">
        <v>2107</v>
      </c>
      <c r="L16" t="s">
        <v>2108</v>
      </c>
      <c r="M16" s="1">
        <v>44782</v>
      </c>
      <c r="N16" t="s">
        <v>32</v>
      </c>
      <c r="O16" s="1">
        <v>46053</v>
      </c>
      <c r="P16" s="1">
        <v>46417</v>
      </c>
      <c r="Q16">
        <v>130</v>
      </c>
      <c r="R16" s="3">
        <v>761400</v>
      </c>
      <c r="S16" t="s">
        <v>4286</v>
      </c>
    </row>
    <row r="17" spans="1:19" x14ac:dyDescent="0.25">
      <c r="A17">
        <v>16</v>
      </c>
      <c r="B17" t="s">
        <v>3744</v>
      </c>
      <c r="C17" t="s">
        <v>1981</v>
      </c>
      <c r="D17" t="s">
        <v>4121</v>
      </c>
      <c r="E17" t="s">
        <v>268</v>
      </c>
      <c r="F17" t="s">
        <v>4195</v>
      </c>
      <c r="G17" t="s">
        <v>112</v>
      </c>
      <c r="H17" t="s">
        <v>1598</v>
      </c>
      <c r="I17">
        <v>291</v>
      </c>
      <c r="J17">
        <v>2022</v>
      </c>
      <c r="K17" t="s">
        <v>1982</v>
      </c>
      <c r="L17" t="s">
        <v>1983</v>
      </c>
      <c r="M17" s="1">
        <v>44679</v>
      </c>
      <c r="N17" t="s">
        <v>32</v>
      </c>
      <c r="O17" s="1">
        <v>46055</v>
      </c>
      <c r="P17" s="1">
        <v>46419</v>
      </c>
      <c r="Q17">
        <v>130</v>
      </c>
      <c r="R17" s="3">
        <v>761400</v>
      </c>
      <c r="S17" t="s">
        <v>4286</v>
      </c>
    </row>
    <row r="18" spans="1:19" x14ac:dyDescent="0.25">
      <c r="A18">
        <v>17</v>
      </c>
      <c r="B18" t="s">
        <v>3745</v>
      </c>
      <c r="C18" t="s">
        <v>1984</v>
      </c>
      <c r="D18" t="s">
        <v>4121</v>
      </c>
      <c r="E18" t="s">
        <v>268</v>
      </c>
      <c r="F18" t="s">
        <v>4195</v>
      </c>
      <c r="G18" t="s">
        <v>112</v>
      </c>
      <c r="H18" t="s">
        <v>1598</v>
      </c>
      <c r="I18">
        <v>291</v>
      </c>
      <c r="J18">
        <v>2022</v>
      </c>
      <c r="K18" t="s">
        <v>1985</v>
      </c>
      <c r="L18" t="s">
        <v>1986</v>
      </c>
      <c r="M18" s="1">
        <v>44679</v>
      </c>
      <c r="N18" t="s">
        <v>32</v>
      </c>
      <c r="O18" s="1">
        <v>46055</v>
      </c>
      <c r="P18" s="1">
        <v>46419</v>
      </c>
      <c r="Q18">
        <v>130</v>
      </c>
      <c r="R18" s="3">
        <v>761400</v>
      </c>
      <c r="S18" t="s">
        <v>4286</v>
      </c>
    </row>
    <row r="19" spans="1:19" x14ac:dyDescent="0.25">
      <c r="A19">
        <v>18</v>
      </c>
      <c r="B19" t="s">
        <v>3746</v>
      </c>
      <c r="C19" t="s">
        <v>1987</v>
      </c>
      <c r="D19" t="s">
        <v>4121</v>
      </c>
      <c r="E19" t="s">
        <v>268</v>
      </c>
      <c r="F19" t="s">
        <v>4195</v>
      </c>
      <c r="G19" t="s">
        <v>112</v>
      </c>
      <c r="H19" t="s">
        <v>1598</v>
      </c>
      <c r="I19">
        <v>291</v>
      </c>
      <c r="J19">
        <v>2022</v>
      </c>
      <c r="K19" t="s">
        <v>1988</v>
      </c>
      <c r="L19" t="s">
        <v>1989</v>
      </c>
      <c r="M19" s="1">
        <v>44679</v>
      </c>
      <c r="N19" t="s">
        <v>32</v>
      </c>
      <c r="O19" s="1">
        <v>46055</v>
      </c>
      <c r="P19" s="1">
        <v>46419</v>
      </c>
      <c r="Q19">
        <v>130</v>
      </c>
      <c r="R19" s="3">
        <v>761400</v>
      </c>
      <c r="S19" t="s">
        <v>4286</v>
      </c>
    </row>
    <row r="20" spans="1:19" x14ac:dyDescent="0.25">
      <c r="A20">
        <v>19</v>
      </c>
      <c r="B20" t="s">
        <v>3747</v>
      </c>
      <c r="C20" t="s">
        <v>1990</v>
      </c>
      <c r="D20" t="s">
        <v>4121</v>
      </c>
      <c r="E20" t="s">
        <v>268</v>
      </c>
      <c r="F20" t="s">
        <v>4195</v>
      </c>
      <c r="G20" t="s">
        <v>112</v>
      </c>
      <c r="H20" t="s">
        <v>1598</v>
      </c>
      <c r="I20">
        <v>291</v>
      </c>
      <c r="J20">
        <v>2022</v>
      </c>
      <c r="K20" t="s">
        <v>1991</v>
      </c>
      <c r="L20" t="s">
        <v>1992</v>
      </c>
      <c r="M20" s="1">
        <v>44679</v>
      </c>
      <c r="N20" t="s">
        <v>32</v>
      </c>
      <c r="O20" s="1">
        <v>46055</v>
      </c>
      <c r="P20" s="1">
        <v>46419</v>
      </c>
      <c r="Q20">
        <v>130</v>
      </c>
      <c r="R20" s="3">
        <v>761400</v>
      </c>
      <c r="S20" t="s">
        <v>4286</v>
      </c>
    </row>
    <row r="21" spans="1:19" x14ac:dyDescent="0.25">
      <c r="A21">
        <v>20</v>
      </c>
      <c r="B21" t="s">
        <v>3748</v>
      </c>
      <c r="C21" t="s">
        <v>1993</v>
      </c>
      <c r="D21" t="s">
        <v>4121</v>
      </c>
      <c r="E21" t="s">
        <v>268</v>
      </c>
      <c r="F21" t="s">
        <v>4195</v>
      </c>
      <c r="G21" t="s">
        <v>112</v>
      </c>
      <c r="H21" t="s">
        <v>1598</v>
      </c>
      <c r="I21">
        <v>291</v>
      </c>
      <c r="J21">
        <v>2022</v>
      </c>
      <c r="K21" t="s">
        <v>1994</v>
      </c>
      <c r="L21" t="s">
        <v>1995</v>
      </c>
      <c r="M21" s="1">
        <v>44679</v>
      </c>
      <c r="N21" t="s">
        <v>32</v>
      </c>
      <c r="O21" s="1">
        <v>46055</v>
      </c>
      <c r="P21" s="1">
        <v>46419</v>
      </c>
      <c r="Q21">
        <v>130</v>
      </c>
      <c r="R21" s="3">
        <v>761400</v>
      </c>
      <c r="S21" t="s">
        <v>4286</v>
      </c>
    </row>
    <row r="22" spans="1:19" x14ac:dyDescent="0.25">
      <c r="A22">
        <v>21</v>
      </c>
      <c r="B22" t="s">
        <v>3752</v>
      </c>
      <c r="C22" t="s">
        <v>2005</v>
      </c>
      <c r="D22" t="s">
        <v>4137</v>
      </c>
      <c r="E22" t="s">
        <v>691</v>
      </c>
      <c r="F22" t="s">
        <v>4195</v>
      </c>
      <c r="G22" t="s">
        <v>112</v>
      </c>
      <c r="H22" t="s">
        <v>1598</v>
      </c>
      <c r="I22">
        <v>291</v>
      </c>
      <c r="J22">
        <v>2022</v>
      </c>
      <c r="K22" t="s">
        <v>2006</v>
      </c>
      <c r="L22" t="s">
        <v>2007</v>
      </c>
      <c r="M22" s="1">
        <v>44684</v>
      </c>
      <c r="N22" t="s">
        <v>32</v>
      </c>
      <c r="O22" s="1">
        <v>46055</v>
      </c>
      <c r="P22" s="1">
        <v>46419</v>
      </c>
      <c r="Q22">
        <v>130</v>
      </c>
      <c r="R22" s="3">
        <v>761400</v>
      </c>
      <c r="S22" t="s">
        <v>4286</v>
      </c>
    </row>
    <row r="23" spans="1:19" x14ac:dyDescent="0.25">
      <c r="A23">
        <v>22</v>
      </c>
      <c r="B23" t="s">
        <v>3753</v>
      </c>
      <c r="C23" t="s">
        <v>2008</v>
      </c>
      <c r="D23" t="s">
        <v>4137</v>
      </c>
      <c r="E23" t="s">
        <v>1502</v>
      </c>
      <c r="F23" t="s">
        <v>4195</v>
      </c>
      <c r="G23" t="s">
        <v>112</v>
      </c>
      <c r="H23" t="s">
        <v>1598</v>
      </c>
      <c r="I23">
        <v>291</v>
      </c>
      <c r="J23">
        <v>2022</v>
      </c>
      <c r="K23" t="s">
        <v>2009</v>
      </c>
      <c r="L23" t="s">
        <v>2010</v>
      </c>
      <c r="M23" s="1">
        <v>44684</v>
      </c>
      <c r="N23" t="s">
        <v>32</v>
      </c>
      <c r="O23" s="1">
        <v>46055</v>
      </c>
      <c r="P23" s="1">
        <v>46419</v>
      </c>
      <c r="Q23">
        <v>130</v>
      </c>
      <c r="R23" s="3">
        <v>761400</v>
      </c>
      <c r="S23" t="s">
        <v>4286</v>
      </c>
    </row>
    <row r="24" spans="1:19" x14ac:dyDescent="0.25">
      <c r="A24">
        <v>23</v>
      </c>
      <c r="B24" t="s">
        <v>3754</v>
      </c>
      <c r="C24" t="s">
        <v>2011</v>
      </c>
      <c r="D24" t="s">
        <v>4137</v>
      </c>
      <c r="E24" t="s">
        <v>216</v>
      </c>
      <c r="F24" t="s">
        <v>4195</v>
      </c>
      <c r="G24" t="s">
        <v>112</v>
      </c>
      <c r="H24" t="s">
        <v>1598</v>
      </c>
      <c r="I24">
        <v>291</v>
      </c>
      <c r="J24">
        <v>2022</v>
      </c>
      <c r="K24" t="s">
        <v>2012</v>
      </c>
      <c r="L24" t="s">
        <v>2013</v>
      </c>
      <c r="M24" s="1">
        <v>44684</v>
      </c>
      <c r="N24" t="s">
        <v>32</v>
      </c>
      <c r="O24" s="1">
        <v>46055</v>
      </c>
      <c r="P24" s="1">
        <v>46419</v>
      </c>
      <c r="Q24">
        <v>130</v>
      </c>
      <c r="R24" s="3">
        <v>761400</v>
      </c>
      <c r="S24" t="s">
        <v>4286</v>
      </c>
    </row>
    <row r="25" spans="1:19" x14ac:dyDescent="0.25">
      <c r="A25">
        <v>24</v>
      </c>
      <c r="B25" t="s">
        <v>3758</v>
      </c>
      <c r="C25" t="s">
        <v>2024</v>
      </c>
      <c r="D25" t="s">
        <v>4133</v>
      </c>
      <c r="E25" t="s">
        <v>357</v>
      </c>
      <c r="F25" t="s">
        <v>4195</v>
      </c>
      <c r="G25" t="s">
        <v>112</v>
      </c>
      <c r="H25" t="s">
        <v>1598</v>
      </c>
      <c r="I25">
        <v>291</v>
      </c>
      <c r="J25">
        <v>2022</v>
      </c>
      <c r="K25" t="s">
        <v>2025</v>
      </c>
      <c r="L25" t="s">
        <v>2026</v>
      </c>
      <c r="M25" s="1">
        <v>44725</v>
      </c>
      <c r="N25" t="s">
        <v>32</v>
      </c>
      <c r="O25" s="1">
        <v>46055</v>
      </c>
      <c r="P25" s="1">
        <v>46419</v>
      </c>
      <c r="Q25">
        <v>130</v>
      </c>
      <c r="R25" s="3">
        <v>761400</v>
      </c>
      <c r="S25" t="s">
        <v>4286</v>
      </c>
    </row>
    <row r="26" spans="1:19" x14ac:dyDescent="0.25">
      <c r="A26">
        <v>25</v>
      </c>
      <c r="B26" t="s">
        <v>3759</v>
      </c>
      <c r="C26" t="s">
        <v>2027</v>
      </c>
      <c r="D26" t="s">
        <v>4133</v>
      </c>
      <c r="E26" t="s">
        <v>357</v>
      </c>
      <c r="F26" t="s">
        <v>4195</v>
      </c>
      <c r="G26" t="s">
        <v>112</v>
      </c>
      <c r="H26" t="s">
        <v>1598</v>
      </c>
      <c r="I26">
        <v>291</v>
      </c>
      <c r="J26">
        <v>2022</v>
      </c>
      <c r="K26" t="s">
        <v>2028</v>
      </c>
      <c r="L26" t="s">
        <v>2029</v>
      </c>
      <c r="M26" s="1">
        <v>44725</v>
      </c>
      <c r="N26" t="s">
        <v>32</v>
      </c>
      <c r="O26" s="1">
        <v>46055</v>
      </c>
      <c r="P26" s="1">
        <v>46419</v>
      </c>
      <c r="Q26">
        <v>130</v>
      </c>
      <c r="R26" s="3">
        <v>761400</v>
      </c>
      <c r="S26" t="s">
        <v>4286</v>
      </c>
    </row>
    <row r="27" spans="1:19" x14ac:dyDescent="0.25">
      <c r="A27">
        <v>26</v>
      </c>
      <c r="B27" t="s">
        <v>3749</v>
      </c>
      <c r="C27" t="s">
        <v>1996</v>
      </c>
      <c r="D27" t="s">
        <v>4121</v>
      </c>
      <c r="E27" t="s">
        <v>268</v>
      </c>
      <c r="F27" t="s">
        <v>4195</v>
      </c>
      <c r="G27" t="s">
        <v>112</v>
      </c>
      <c r="H27" t="s">
        <v>1598</v>
      </c>
      <c r="I27">
        <v>291</v>
      </c>
      <c r="J27">
        <v>2022</v>
      </c>
      <c r="K27" t="s">
        <v>1997</v>
      </c>
      <c r="L27" t="s">
        <v>1998</v>
      </c>
      <c r="M27" s="1">
        <v>44679</v>
      </c>
      <c r="N27" t="s">
        <v>32</v>
      </c>
      <c r="O27" s="1">
        <v>46055</v>
      </c>
      <c r="P27" s="1">
        <v>46420</v>
      </c>
      <c r="Q27">
        <v>130</v>
      </c>
      <c r="R27" s="3">
        <v>761400</v>
      </c>
      <c r="S27" t="s">
        <v>4286</v>
      </c>
    </row>
    <row r="28" spans="1:19" x14ac:dyDescent="0.25">
      <c r="A28">
        <v>27</v>
      </c>
      <c r="B28" t="s">
        <v>3579</v>
      </c>
      <c r="C28" t="s">
        <v>1467</v>
      </c>
      <c r="D28" t="s">
        <v>4137</v>
      </c>
      <c r="E28" t="s">
        <v>967</v>
      </c>
      <c r="F28" t="s">
        <v>4195</v>
      </c>
      <c r="G28" t="s">
        <v>112</v>
      </c>
      <c r="H28" t="s">
        <v>737</v>
      </c>
      <c r="I28">
        <v>291</v>
      </c>
      <c r="J28">
        <v>2021</v>
      </c>
      <c r="K28" t="s">
        <v>1468</v>
      </c>
      <c r="L28" t="s">
        <v>1469</v>
      </c>
      <c r="M28" s="1">
        <v>44280</v>
      </c>
      <c r="N28" t="s">
        <v>32</v>
      </c>
      <c r="O28" s="1">
        <v>46057</v>
      </c>
      <c r="P28" s="1">
        <v>46421</v>
      </c>
      <c r="Q28">
        <v>130</v>
      </c>
      <c r="R28" s="3">
        <v>761400</v>
      </c>
      <c r="S28" t="s">
        <v>4286</v>
      </c>
    </row>
    <row r="29" spans="1:19" x14ac:dyDescent="0.25">
      <c r="A29">
        <v>28</v>
      </c>
      <c r="B29" t="s">
        <v>3581</v>
      </c>
      <c r="C29" t="s">
        <v>1473</v>
      </c>
      <c r="D29" t="s">
        <v>4137</v>
      </c>
      <c r="E29" t="s">
        <v>967</v>
      </c>
      <c r="F29" t="s">
        <v>4195</v>
      </c>
      <c r="G29" t="s">
        <v>112</v>
      </c>
      <c r="H29" t="s">
        <v>737</v>
      </c>
      <c r="I29">
        <v>291</v>
      </c>
      <c r="J29">
        <v>2021</v>
      </c>
      <c r="K29" t="s">
        <v>1474</v>
      </c>
      <c r="L29" t="s">
        <v>1475</v>
      </c>
      <c r="M29" s="1">
        <v>44280</v>
      </c>
      <c r="N29" t="s">
        <v>32</v>
      </c>
      <c r="O29" s="1">
        <v>46057</v>
      </c>
      <c r="P29" s="1">
        <v>46421</v>
      </c>
      <c r="Q29">
        <v>130</v>
      </c>
      <c r="R29" s="3">
        <v>761400</v>
      </c>
      <c r="S29" t="s">
        <v>4286</v>
      </c>
    </row>
    <row r="30" spans="1:19" x14ac:dyDescent="0.25">
      <c r="A30">
        <v>29</v>
      </c>
      <c r="B30" t="s">
        <v>3580</v>
      </c>
      <c r="C30" t="s">
        <v>1470</v>
      </c>
      <c r="D30" t="s">
        <v>4179</v>
      </c>
      <c r="E30" t="s">
        <v>444</v>
      </c>
      <c r="F30" t="s">
        <v>4195</v>
      </c>
      <c r="G30" t="s">
        <v>112</v>
      </c>
      <c r="H30" t="s">
        <v>737</v>
      </c>
      <c r="I30">
        <v>291</v>
      </c>
      <c r="J30">
        <v>2021</v>
      </c>
      <c r="K30" t="s">
        <v>1471</v>
      </c>
      <c r="L30" t="s">
        <v>1472</v>
      </c>
      <c r="M30" s="1">
        <v>44280</v>
      </c>
      <c r="N30" t="s">
        <v>32</v>
      </c>
      <c r="O30" s="1">
        <v>46057</v>
      </c>
      <c r="P30" s="1">
        <v>46421</v>
      </c>
      <c r="Q30">
        <v>130</v>
      </c>
      <c r="R30" s="3">
        <v>761400</v>
      </c>
      <c r="S30" t="s">
        <v>4286</v>
      </c>
    </row>
    <row r="31" spans="1:19" x14ac:dyDescent="0.25">
      <c r="A31">
        <v>30</v>
      </c>
      <c r="B31" t="s">
        <v>3582</v>
      </c>
      <c r="C31" t="s">
        <v>1476</v>
      </c>
      <c r="D31" t="s">
        <v>4179</v>
      </c>
      <c r="E31" t="s">
        <v>444</v>
      </c>
      <c r="F31" t="s">
        <v>4195</v>
      </c>
      <c r="G31" t="s">
        <v>112</v>
      </c>
      <c r="H31" t="s">
        <v>737</v>
      </c>
      <c r="I31">
        <v>291</v>
      </c>
      <c r="J31">
        <v>2021</v>
      </c>
      <c r="K31" t="s">
        <v>1477</v>
      </c>
      <c r="L31" t="s">
        <v>1478</v>
      </c>
      <c r="M31" s="1">
        <v>44280</v>
      </c>
      <c r="N31" t="s">
        <v>32</v>
      </c>
      <c r="O31" s="1">
        <v>46057</v>
      </c>
      <c r="P31" s="1">
        <v>46421</v>
      </c>
      <c r="Q31">
        <v>130</v>
      </c>
      <c r="R31" s="3">
        <v>761400</v>
      </c>
      <c r="S31" t="s">
        <v>4286</v>
      </c>
    </row>
    <row r="32" spans="1:19" x14ac:dyDescent="0.25">
      <c r="A32">
        <v>31</v>
      </c>
      <c r="B32" t="s">
        <v>4013</v>
      </c>
      <c r="C32" t="s">
        <v>2806</v>
      </c>
      <c r="D32" t="s">
        <v>4127</v>
      </c>
      <c r="E32" t="s">
        <v>365</v>
      </c>
      <c r="F32" t="s">
        <v>27</v>
      </c>
      <c r="G32" t="s">
        <v>42</v>
      </c>
      <c r="H32" t="s">
        <v>1005</v>
      </c>
      <c r="I32">
        <v>2800</v>
      </c>
      <c r="J32">
        <v>2025</v>
      </c>
      <c r="K32" t="s">
        <v>2807</v>
      </c>
      <c r="L32" t="s">
        <v>2808</v>
      </c>
      <c r="M32" s="1">
        <v>45762</v>
      </c>
      <c r="N32" t="s">
        <v>32</v>
      </c>
      <c r="O32" s="1">
        <v>46067</v>
      </c>
      <c r="P32" s="1">
        <v>46431</v>
      </c>
      <c r="Q32">
        <v>231</v>
      </c>
      <c r="R32" s="3">
        <v>1110300</v>
      </c>
      <c r="S32" t="s">
        <v>4286</v>
      </c>
    </row>
    <row r="33" spans="1:19" x14ac:dyDescent="0.25">
      <c r="A33">
        <v>32</v>
      </c>
      <c r="B33" t="s">
        <v>3375</v>
      </c>
      <c r="C33" t="s">
        <v>806</v>
      </c>
      <c r="D33" t="s">
        <v>4135</v>
      </c>
      <c r="E33" t="s">
        <v>162</v>
      </c>
      <c r="F33" t="s">
        <v>4195</v>
      </c>
      <c r="G33" t="s">
        <v>198</v>
      </c>
      <c r="H33" t="s">
        <v>712</v>
      </c>
      <c r="I33">
        <v>150</v>
      </c>
      <c r="J33">
        <v>2018</v>
      </c>
      <c r="K33" t="s">
        <v>807</v>
      </c>
      <c r="L33" t="s">
        <v>808</v>
      </c>
      <c r="M33" s="1">
        <v>43174</v>
      </c>
      <c r="N33" t="s">
        <v>32</v>
      </c>
      <c r="O33" s="1">
        <v>46067</v>
      </c>
      <c r="P33" s="1">
        <v>46431</v>
      </c>
      <c r="Q33">
        <v>120</v>
      </c>
      <c r="R33" s="3">
        <v>343300</v>
      </c>
      <c r="S33" t="s">
        <v>4286</v>
      </c>
    </row>
    <row r="34" spans="1:19" x14ac:dyDescent="0.25">
      <c r="A34">
        <v>33</v>
      </c>
      <c r="B34" t="s">
        <v>3380</v>
      </c>
      <c r="C34" t="s">
        <v>821</v>
      </c>
      <c r="D34" t="s">
        <v>4135</v>
      </c>
      <c r="E34" t="s">
        <v>162</v>
      </c>
      <c r="F34" t="s">
        <v>4195</v>
      </c>
      <c r="G34" t="s">
        <v>198</v>
      </c>
      <c r="H34" t="s">
        <v>712</v>
      </c>
      <c r="I34">
        <v>150</v>
      </c>
      <c r="J34">
        <v>2018</v>
      </c>
      <c r="K34" t="s">
        <v>822</v>
      </c>
      <c r="L34" t="s">
        <v>823</v>
      </c>
      <c r="M34" s="1">
        <v>43174</v>
      </c>
      <c r="N34" t="s">
        <v>32</v>
      </c>
      <c r="O34" s="1">
        <v>46067</v>
      </c>
      <c r="P34" s="1">
        <v>46431</v>
      </c>
      <c r="Q34">
        <v>120</v>
      </c>
      <c r="R34" s="3">
        <v>343300</v>
      </c>
      <c r="S34" t="s">
        <v>4286</v>
      </c>
    </row>
    <row r="35" spans="1:19" x14ac:dyDescent="0.25">
      <c r="A35">
        <v>34</v>
      </c>
      <c r="B35" t="s">
        <v>3732</v>
      </c>
      <c r="C35" t="s">
        <v>1945</v>
      </c>
      <c r="D35" t="s">
        <v>4130</v>
      </c>
      <c r="E35" t="s">
        <v>1631</v>
      </c>
      <c r="F35" t="s">
        <v>277</v>
      </c>
      <c r="G35" t="s">
        <v>185</v>
      </c>
      <c r="H35" t="s">
        <v>186</v>
      </c>
      <c r="I35">
        <v>2488</v>
      </c>
      <c r="J35">
        <v>2022</v>
      </c>
      <c r="K35" t="s">
        <v>1946</v>
      </c>
      <c r="L35" t="s">
        <v>1947</v>
      </c>
      <c r="M35" s="1">
        <v>44644</v>
      </c>
      <c r="N35" t="s">
        <v>32</v>
      </c>
      <c r="O35" s="1">
        <v>46068</v>
      </c>
      <c r="P35" s="1">
        <v>46432</v>
      </c>
      <c r="Q35">
        <v>221</v>
      </c>
      <c r="R35" s="3">
        <v>946600</v>
      </c>
      <c r="S35" t="s">
        <v>4286</v>
      </c>
    </row>
    <row r="36" spans="1:19" x14ac:dyDescent="0.25">
      <c r="A36">
        <v>35</v>
      </c>
      <c r="B36" t="s">
        <v>3737</v>
      </c>
      <c r="C36" t="s">
        <v>1960</v>
      </c>
      <c r="D36" t="s">
        <v>4130</v>
      </c>
      <c r="E36" t="s">
        <v>86</v>
      </c>
      <c r="F36" t="s">
        <v>277</v>
      </c>
      <c r="G36" t="s">
        <v>185</v>
      </c>
      <c r="H36" t="s">
        <v>186</v>
      </c>
      <c r="I36">
        <v>2488</v>
      </c>
      <c r="J36">
        <v>2022</v>
      </c>
      <c r="K36" t="s">
        <v>1961</v>
      </c>
      <c r="L36" t="s">
        <v>1962</v>
      </c>
      <c r="M36" s="1">
        <v>44644</v>
      </c>
      <c r="N36" t="s">
        <v>32</v>
      </c>
      <c r="O36" s="1">
        <v>46068</v>
      </c>
      <c r="P36" s="1">
        <v>46432</v>
      </c>
      <c r="Q36">
        <v>221</v>
      </c>
      <c r="R36" s="3">
        <v>946600</v>
      </c>
      <c r="S36" t="s">
        <v>4286</v>
      </c>
    </row>
    <row r="37" spans="1:19" x14ac:dyDescent="0.25">
      <c r="A37">
        <v>36</v>
      </c>
      <c r="B37" t="s">
        <v>3738</v>
      </c>
      <c r="C37" t="s">
        <v>1963</v>
      </c>
      <c r="D37" t="s">
        <v>4121</v>
      </c>
      <c r="E37" t="s">
        <v>479</v>
      </c>
      <c r="F37" t="s">
        <v>277</v>
      </c>
      <c r="G37" t="s">
        <v>185</v>
      </c>
      <c r="H37" t="s">
        <v>186</v>
      </c>
      <c r="I37">
        <v>2488</v>
      </c>
      <c r="J37">
        <v>2022</v>
      </c>
      <c r="K37" t="s">
        <v>1964</v>
      </c>
      <c r="L37" t="s">
        <v>1965</v>
      </c>
      <c r="M37" s="1">
        <v>44644</v>
      </c>
      <c r="N37" t="s">
        <v>32</v>
      </c>
      <c r="O37" s="1">
        <v>46068</v>
      </c>
      <c r="P37" s="1">
        <v>46432</v>
      </c>
      <c r="Q37">
        <v>221</v>
      </c>
      <c r="R37" s="3">
        <v>946600</v>
      </c>
      <c r="S37" t="s">
        <v>4286</v>
      </c>
    </row>
    <row r="38" spans="1:19" x14ac:dyDescent="0.25">
      <c r="A38">
        <v>37</v>
      </c>
      <c r="B38" t="s">
        <v>3478</v>
      </c>
      <c r="C38" t="s">
        <v>1146</v>
      </c>
      <c r="D38" t="s">
        <v>4127</v>
      </c>
      <c r="E38" t="s">
        <v>671</v>
      </c>
      <c r="F38" t="s">
        <v>602</v>
      </c>
      <c r="G38" t="s">
        <v>242</v>
      </c>
      <c r="H38" t="s">
        <v>1061</v>
      </c>
      <c r="I38">
        <v>1600</v>
      </c>
      <c r="J38">
        <v>2020</v>
      </c>
      <c r="K38" t="s">
        <v>1147</v>
      </c>
      <c r="L38" t="s">
        <v>1148</v>
      </c>
      <c r="M38" s="1">
        <v>43804</v>
      </c>
      <c r="N38" t="s">
        <v>32</v>
      </c>
      <c r="O38" s="1">
        <v>46068</v>
      </c>
      <c r="P38" s="1">
        <v>46432</v>
      </c>
      <c r="Q38">
        <v>310</v>
      </c>
      <c r="R38" s="3">
        <v>888400</v>
      </c>
      <c r="S38" t="s">
        <v>4286</v>
      </c>
    </row>
    <row r="39" spans="1:19" x14ac:dyDescent="0.25">
      <c r="A39">
        <v>38</v>
      </c>
      <c r="B39" t="s">
        <v>3586</v>
      </c>
      <c r="C39" t="s">
        <v>1488</v>
      </c>
      <c r="D39" t="s">
        <v>4137</v>
      </c>
      <c r="E39" t="s">
        <v>1117</v>
      </c>
      <c r="F39" t="s">
        <v>4195</v>
      </c>
      <c r="G39" t="s">
        <v>112</v>
      </c>
      <c r="H39" t="s">
        <v>737</v>
      </c>
      <c r="I39">
        <v>291</v>
      </c>
      <c r="J39">
        <v>2021</v>
      </c>
      <c r="K39" t="s">
        <v>1489</v>
      </c>
      <c r="L39" t="s">
        <v>1490</v>
      </c>
      <c r="M39" s="1">
        <v>44280</v>
      </c>
      <c r="N39" t="s">
        <v>32</v>
      </c>
      <c r="O39" s="1">
        <v>46068</v>
      </c>
      <c r="P39" s="1">
        <v>46432</v>
      </c>
      <c r="Q39">
        <v>130</v>
      </c>
      <c r="R39" s="3">
        <v>761400</v>
      </c>
      <c r="S39" t="s">
        <v>4286</v>
      </c>
    </row>
    <row r="40" spans="1:19" x14ac:dyDescent="0.25">
      <c r="A40">
        <v>39</v>
      </c>
      <c r="B40" t="s">
        <v>3587</v>
      </c>
      <c r="C40" t="s">
        <v>1491</v>
      </c>
      <c r="D40" t="s">
        <v>4137</v>
      </c>
      <c r="E40" t="s">
        <v>1492</v>
      </c>
      <c r="F40" t="s">
        <v>4195</v>
      </c>
      <c r="G40" t="s">
        <v>112</v>
      </c>
      <c r="H40" t="s">
        <v>737</v>
      </c>
      <c r="I40">
        <v>291</v>
      </c>
      <c r="J40">
        <v>2021</v>
      </c>
      <c r="K40" t="s">
        <v>1493</v>
      </c>
      <c r="L40" t="s">
        <v>1494</v>
      </c>
      <c r="M40" s="1">
        <v>44280</v>
      </c>
      <c r="N40" t="s">
        <v>32</v>
      </c>
      <c r="O40" s="1">
        <v>46068</v>
      </c>
      <c r="P40" s="1">
        <v>46432</v>
      </c>
      <c r="Q40">
        <v>130</v>
      </c>
      <c r="R40" s="3">
        <v>761400</v>
      </c>
      <c r="S40" t="s">
        <v>4286</v>
      </c>
    </row>
    <row r="41" spans="1:19" x14ac:dyDescent="0.25">
      <c r="A41">
        <v>40</v>
      </c>
      <c r="B41" t="s">
        <v>3588</v>
      </c>
      <c r="C41" t="s">
        <v>1495</v>
      </c>
      <c r="D41" t="s">
        <v>4137</v>
      </c>
      <c r="E41" t="s">
        <v>1492</v>
      </c>
      <c r="F41" t="s">
        <v>4195</v>
      </c>
      <c r="G41" t="s">
        <v>112</v>
      </c>
      <c r="H41" t="s">
        <v>737</v>
      </c>
      <c r="I41">
        <v>291</v>
      </c>
      <c r="J41">
        <v>2021</v>
      </c>
      <c r="K41" t="s">
        <v>1496</v>
      </c>
      <c r="L41" t="s">
        <v>1497</v>
      </c>
      <c r="M41" s="1">
        <v>44280</v>
      </c>
      <c r="N41" t="s">
        <v>32</v>
      </c>
      <c r="O41" s="1">
        <v>46068</v>
      </c>
      <c r="P41" s="1">
        <v>46432</v>
      </c>
      <c r="Q41">
        <v>130</v>
      </c>
      <c r="R41" s="3">
        <v>761400</v>
      </c>
      <c r="S41" t="s">
        <v>4286</v>
      </c>
    </row>
    <row r="42" spans="1:19" x14ac:dyDescent="0.25">
      <c r="A42">
        <v>41</v>
      </c>
      <c r="B42" t="s">
        <v>3589</v>
      </c>
      <c r="C42" t="s">
        <v>1498</v>
      </c>
      <c r="D42" t="s">
        <v>4137</v>
      </c>
      <c r="E42" t="s">
        <v>1492</v>
      </c>
      <c r="F42" t="s">
        <v>4195</v>
      </c>
      <c r="G42" t="s">
        <v>112</v>
      </c>
      <c r="H42" t="s">
        <v>737</v>
      </c>
      <c r="I42">
        <v>291</v>
      </c>
      <c r="J42">
        <v>2021</v>
      </c>
      <c r="K42" t="s">
        <v>1499</v>
      </c>
      <c r="L42" t="s">
        <v>1500</v>
      </c>
      <c r="M42" s="1">
        <v>44280</v>
      </c>
      <c r="N42" t="s">
        <v>32</v>
      </c>
      <c r="O42" s="1">
        <v>46068</v>
      </c>
      <c r="P42" s="1">
        <v>46432</v>
      </c>
      <c r="Q42">
        <v>130</v>
      </c>
      <c r="R42" s="3">
        <v>761400</v>
      </c>
      <c r="S42" t="s">
        <v>4286</v>
      </c>
    </row>
    <row r="43" spans="1:19" x14ac:dyDescent="0.25">
      <c r="A43">
        <v>42</v>
      </c>
      <c r="B43" t="s">
        <v>3590</v>
      </c>
      <c r="C43" t="s">
        <v>1501</v>
      </c>
      <c r="D43" t="s">
        <v>4137</v>
      </c>
      <c r="E43" t="s">
        <v>1502</v>
      </c>
      <c r="F43" t="s">
        <v>4195</v>
      </c>
      <c r="G43" t="s">
        <v>112</v>
      </c>
      <c r="H43" t="s">
        <v>737</v>
      </c>
      <c r="I43">
        <v>291</v>
      </c>
      <c r="J43">
        <v>2021</v>
      </c>
      <c r="K43" t="s">
        <v>1503</v>
      </c>
      <c r="L43" t="s">
        <v>1504</v>
      </c>
      <c r="M43" s="1">
        <v>44280</v>
      </c>
      <c r="N43" t="s">
        <v>32</v>
      </c>
      <c r="O43" s="1">
        <v>46068</v>
      </c>
      <c r="P43" s="1">
        <v>46432</v>
      </c>
      <c r="Q43">
        <v>130</v>
      </c>
      <c r="R43" s="3">
        <v>761400</v>
      </c>
      <c r="S43" t="s">
        <v>4286</v>
      </c>
    </row>
    <row r="44" spans="1:19" x14ac:dyDescent="0.25">
      <c r="A44">
        <v>43</v>
      </c>
      <c r="B44" t="s">
        <v>3592</v>
      </c>
      <c r="C44" t="s">
        <v>1508</v>
      </c>
      <c r="D44" t="s">
        <v>4137</v>
      </c>
      <c r="E44" t="s">
        <v>379</v>
      </c>
      <c r="F44" t="s">
        <v>4195</v>
      </c>
      <c r="G44" t="s">
        <v>112</v>
      </c>
      <c r="H44" t="s">
        <v>737</v>
      </c>
      <c r="I44">
        <v>291</v>
      </c>
      <c r="J44">
        <v>2021</v>
      </c>
      <c r="K44" t="s">
        <v>1509</v>
      </c>
      <c r="L44" t="s">
        <v>1510</v>
      </c>
      <c r="M44" s="1">
        <v>44280</v>
      </c>
      <c r="N44" t="s">
        <v>32</v>
      </c>
      <c r="O44" s="1">
        <v>46068</v>
      </c>
      <c r="P44" s="1">
        <v>46432</v>
      </c>
      <c r="Q44">
        <v>130</v>
      </c>
      <c r="R44" s="3">
        <v>761400</v>
      </c>
      <c r="S44" t="s">
        <v>4286</v>
      </c>
    </row>
    <row r="45" spans="1:19" x14ac:dyDescent="0.25">
      <c r="A45">
        <v>44</v>
      </c>
      <c r="B45" t="s">
        <v>3735</v>
      </c>
      <c r="C45" t="s">
        <v>1954</v>
      </c>
      <c r="D45" t="s">
        <v>4137</v>
      </c>
      <c r="E45" t="s">
        <v>1926</v>
      </c>
      <c r="F45" t="s">
        <v>277</v>
      </c>
      <c r="G45" t="s">
        <v>185</v>
      </c>
      <c r="H45" t="s">
        <v>186</v>
      </c>
      <c r="I45">
        <v>2488</v>
      </c>
      <c r="J45">
        <v>2022</v>
      </c>
      <c r="K45" t="s">
        <v>1955</v>
      </c>
      <c r="L45" t="s">
        <v>1956</v>
      </c>
      <c r="M45" s="1">
        <v>44644</v>
      </c>
      <c r="N45" t="s">
        <v>32</v>
      </c>
      <c r="O45" s="1">
        <v>46068</v>
      </c>
      <c r="P45" s="1">
        <v>46432</v>
      </c>
      <c r="Q45">
        <v>221</v>
      </c>
      <c r="R45" s="3">
        <v>946600</v>
      </c>
      <c r="S45" t="s">
        <v>4286</v>
      </c>
    </row>
    <row r="46" spans="1:19" x14ac:dyDescent="0.25">
      <c r="A46">
        <v>45</v>
      </c>
      <c r="B46" t="s">
        <v>3739</v>
      </c>
      <c r="C46" t="s">
        <v>1966</v>
      </c>
      <c r="D46" t="s">
        <v>4137</v>
      </c>
      <c r="E46" t="s">
        <v>644</v>
      </c>
      <c r="F46" t="s">
        <v>27</v>
      </c>
      <c r="G46" t="s">
        <v>185</v>
      </c>
      <c r="H46" t="s">
        <v>186</v>
      </c>
      <c r="I46">
        <v>2488</v>
      </c>
      <c r="J46">
        <v>2022</v>
      </c>
      <c r="K46" t="s">
        <v>1967</v>
      </c>
      <c r="L46" t="s">
        <v>1968</v>
      </c>
      <c r="M46" s="1">
        <v>44644</v>
      </c>
      <c r="N46" t="s">
        <v>32</v>
      </c>
      <c r="O46" s="1">
        <v>46068</v>
      </c>
      <c r="P46" s="1">
        <v>46432</v>
      </c>
      <c r="Q46">
        <v>221</v>
      </c>
      <c r="R46" s="3">
        <v>946600</v>
      </c>
      <c r="S46" t="s">
        <v>4286</v>
      </c>
    </row>
    <row r="47" spans="1:19" x14ac:dyDescent="0.25">
      <c r="A47">
        <v>46</v>
      </c>
      <c r="B47" t="s">
        <v>3483</v>
      </c>
      <c r="C47" t="s">
        <v>1162</v>
      </c>
      <c r="D47" t="s">
        <v>4126</v>
      </c>
      <c r="E47" t="s">
        <v>1163</v>
      </c>
      <c r="F47" t="s">
        <v>602</v>
      </c>
      <c r="G47" t="s">
        <v>242</v>
      </c>
      <c r="H47" t="s">
        <v>1061</v>
      </c>
      <c r="I47">
        <v>1600</v>
      </c>
      <c r="J47">
        <v>2020</v>
      </c>
      <c r="K47" t="s">
        <v>1164</v>
      </c>
      <c r="L47" t="s">
        <v>1165</v>
      </c>
      <c r="M47" s="1">
        <v>43788</v>
      </c>
      <c r="N47" t="s">
        <v>32</v>
      </c>
      <c r="O47" s="1">
        <v>46068</v>
      </c>
      <c r="P47" s="1">
        <v>46432</v>
      </c>
      <c r="Q47">
        <v>221</v>
      </c>
      <c r="R47" s="3">
        <v>946600</v>
      </c>
      <c r="S47" t="s">
        <v>4286</v>
      </c>
    </row>
    <row r="48" spans="1:19" x14ac:dyDescent="0.25">
      <c r="A48">
        <v>47</v>
      </c>
      <c r="B48" t="s">
        <v>3733</v>
      </c>
      <c r="C48" t="s">
        <v>1948</v>
      </c>
      <c r="D48" t="s">
        <v>4133</v>
      </c>
      <c r="E48" t="s">
        <v>1925</v>
      </c>
      <c r="F48" t="s">
        <v>277</v>
      </c>
      <c r="G48" t="s">
        <v>185</v>
      </c>
      <c r="H48" t="s">
        <v>186</v>
      </c>
      <c r="I48">
        <v>2488</v>
      </c>
      <c r="J48">
        <v>2022</v>
      </c>
      <c r="K48" t="s">
        <v>1949</v>
      </c>
      <c r="L48" t="s">
        <v>1950</v>
      </c>
      <c r="M48" s="1">
        <v>44644</v>
      </c>
      <c r="N48" t="s">
        <v>32</v>
      </c>
      <c r="O48" s="1">
        <v>46068</v>
      </c>
      <c r="P48" s="1">
        <v>46432</v>
      </c>
      <c r="Q48">
        <v>221</v>
      </c>
      <c r="R48" s="3">
        <v>946600</v>
      </c>
      <c r="S48" t="s">
        <v>4286</v>
      </c>
    </row>
    <row r="49" spans="1:19" x14ac:dyDescent="0.25">
      <c r="A49">
        <v>48</v>
      </c>
      <c r="B49" t="s">
        <v>3734</v>
      </c>
      <c r="C49" t="s">
        <v>1951</v>
      </c>
      <c r="D49" t="s">
        <v>4133</v>
      </c>
      <c r="E49" t="s">
        <v>1924</v>
      </c>
      <c r="F49" t="s">
        <v>277</v>
      </c>
      <c r="G49" t="s">
        <v>185</v>
      </c>
      <c r="H49" t="s">
        <v>186</v>
      </c>
      <c r="I49">
        <v>2488</v>
      </c>
      <c r="J49">
        <v>2022</v>
      </c>
      <c r="K49" t="s">
        <v>1952</v>
      </c>
      <c r="L49" t="s">
        <v>1953</v>
      </c>
      <c r="M49" s="1">
        <v>44644</v>
      </c>
      <c r="N49" t="s">
        <v>32</v>
      </c>
      <c r="O49" s="1">
        <v>46068</v>
      </c>
      <c r="P49" s="1">
        <v>46432</v>
      </c>
      <c r="Q49">
        <v>221</v>
      </c>
      <c r="R49" s="3">
        <v>946600</v>
      </c>
      <c r="S49" t="s">
        <v>4286</v>
      </c>
    </row>
    <row r="50" spans="1:19" x14ac:dyDescent="0.25">
      <c r="A50">
        <v>49</v>
      </c>
      <c r="B50" t="s">
        <v>3594</v>
      </c>
      <c r="C50" t="s">
        <v>1514</v>
      </c>
      <c r="D50" t="s">
        <v>4174</v>
      </c>
      <c r="E50" t="s">
        <v>444</v>
      </c>
      <c r="F50" t="s">
        <v>4195</v>
      </c>
      <c r="G50" t="s">
        <v>112</v>
      </c>
      <c r="H50" t="s">
        <v>737</v>
      </c>
      <c r="I50">
        <v>291</v>
      </c>
      <c r="J50">
        <v>2021</v>
      </c>
      <c r="K50" t="s">
        <v>1515</v>
      </c>
      <c r="L50" t="s">
        <v>1516</v>
      </c>
      <c r="M50" s="1">
        <v>44280</v>
      </c>
      <c r="N50" t="s">
        <v>32</v>
      </c>
      <c r="O50" s="1">
        <v>46068</v>
      </c>
      <c r="P50" s="1">
        <v>46432</v>
      </c>
      <c r="Q50">
        <v>130</v>
      </c>
      <c r="R50" s="3">
        <v>761400</v>
      </c>
      <c r="S50" t="s">
        <v>4286</v>
      </c>
    </row>
    <row r="51" spans="1:19" x14ac:dyDescent="0.25">
      <c r="A51">
        <v>50</v>
      </c>
      <c r="B51" t="s">
        <v>3595</v>
      </c>
      <c r="C51" t="s">
        <v>1517</v>
      </c>
      <c r="D51" t="s">
        <v>4134</v>
      </c>
      <c r="E51" t="s">
        <v>135</v>
      </c>
      <c r="F51" t="s">
        <v>4195</v>
      </c>
      <c r="G51" t="s">
        <v>112</v>
      </c>
      <c r="H51" t="s">
        <v>737</v>
      </c>
      <c r="I51">
        <v>291</v>
      </c>
      <c r="J51">
        <v>2021</v>
      </c>
      <c r="K51" t="s">
        <v>1518</v>
      </c>
      <c r="L51" t="s">
        <v>1519</v>
      </c>
      <c r="M51" s="1">
        <v>44280</v>
      </c>
      <c r="N51" t="s">
        <v>32</v>
      </c>
      <c r="O51" s="1">
        <v>46068</v>
      </c>
      <c r="P51" s="1">
        <v>46432</v>
      </c>
      <c r="Q51">
        <v>130</v>
      </c>
      <c r="R51" s="3">
        <v>761400</v>
      </c>
      <c r="S51" t="s">
        <v>4286</v>
      </c>
    </row>
    <row r="52" spans="1:19" x14ac:dyDescent="0.25">
      <c r="A52">
        <v>51</v>
      </c>
      <c r="B52" t="s">
        <v>3583</v>
      </c>
      <c r="C52" t="s">
        <v>1479</v>
      </c>
      <c r="D52" t="s">
        <v>4179</v>
      </c>
      <c r="E52" t="s">
        <v>444</v>
      </c>
      <c r="F52" t="s">
        <v>4195</v>
      </c>
      <c r="G52" t="s">
        <v>112</v>
      </c>
      <c r="H52" t="s">
        <v>737</v>
      </c>
      <c r="I52">
        <v>291</v>
      </c>
      <c r="J52">
        <v>2021</v>
      </c>
      <c r="K52" t="s">
        <v>1480</v>
      </c>
      <c r="L52" t="s">
        <v>1481</v>
      </c>
      <c r="M52" s="1">
        <v>44280</v>
      </c>
      <c r="N52" t="s">
        <v>32</v>
      </c>
      <c r="O52" s="1">
        <v>46068</v>
      </c>
      <c r="P52" s="1">
        <v>46432</v>
      </c>
      <c r="Q52">
        <v>130</v>
      </c>
      <c r="R52" s="3">
        <v>761400</v>
      </c>
      <c r="S52" t="s">
        <v>4286</v>
      </c>
    </row>
    <row r="53" spans="1:19" x14ac:dyDescent="0.25">
      <c r="A53">
        <v>52</v>
      </c>
      <c r="B53" t="s">
        <v>3584</v>
      </c>
      <c r="C53" t="s">
        <v>1482</v>
      </c>
      <c r="D53" t="s">
        <v>4179</v>
      </c>
      <c r="E53" t="s">
        <v>444</v>
      </c>
      <c r="F53" t="s">
        <v>4195</v>
      </c>
      <c r="G53" t="s">
        <v>112</v>
      </c>
      <c r="H53" t="s">
        <v>737</v>
      </c>
      <c r="I53">
        <v>291</v>
      </c>
      <c r="J53">
        <v>2021</v>
      </c>
      <c r="K53" t="s">
        <v>1483</v>
      </c>
      <c r="L53" t="s">
        <v>1484</v>
      </c>
      <c r="M53" s="1">
        <v>44280</v>
      </c>
      <c r="N53" t="s">
        <v>32</v>
      </c>
      <c r="O53" s="1">
        <v>46068</v>
      </c>
      <c r="P53" s="1">
        <v>46432</v>
      </c>
      <c r="Q53">
        <v>130</v>
      </c>
      <c r="R53" s="3">
        <v>761400</v>
      </c>
      <c r="S53" t="s">
        <v>4286</v>
      </c>
    </row>
    <row r="54" spans="1:19" x14ac:dyDescent="0.25">
      <c r="A54">
        <v>53</v>
      </c>
      <c r="B54" t="s">
        <v>3585</v>
      </c>
      <c r="C54" t="s">
        <v>1485</v>
      </c>
      <c r="D54" t="s">
        <v>4179</v>
      </c>
      <c r="E54" t="s">
        <v>444</v>
      </c>
      <c r="F54" t="s">
        <v>4195</v>
      </c>
      <c r="G54" t="s">
        <v>112</v>
      </c>
      <c r="H54" t="s">
        <v>737</v>
      </c>
      <c r="I54">
        <v>291</v>
      </c>
      <c r="J54">
        <v>2021</v>
      </c>
      <c r="K54" t="s">
        <v>1486</v>
      </c>
      <c r="L54" t="s">
        <v>1487</v>
      </c>
      <c r="M54" s="1">
        <v>44280</v>
      </c>
      <c r="N54" t="s">
        <v>32</v>
      </c>
      <c r="O54" s="1">
        <v>46068</v>
      </c>
      <c r="P54" s="1">
        <v>46432</v>
      </c>
      <c r="Q54">
        <v>130</v>
      </c>
      <c r="R54" s="3">
        <v>761400</v>
      </c>
      <c r="S54" t="s">
        <v>4286</v>
      </c>
    </row>
    <row r="55" spans="1:19" x14ac:dyDescent="0.25">
      <c r="A55">
        <v>54</v>
      </c>
      <c r="B55" t="s">
        <v>3591</v>
      </c>
      <c r="C55" t="s">
        <v>1505</v>
      </c>
      <c r="D55" t="s">
        <v>4179</v>
      </c>
      <c r="E55" t="s">
        <v>444</v>
      </c>
      <c r="F55" t="s">
        <v>4195</v>
      </c>
      <c r="G55" t="s">
        <v>112</v>
      </c>
      <c r="H55" t="s">
        <v>737</v>
      </c>
      <c r="I55">
        <v>291</v>
      </c>
      <c r="J55">
        <v>2021</v>
      </c>
      <c r="K55" t="s">
        <v>1506</v>
      </c>
      <c r="L55" t="s">
        <v>1507</v>
      </c>
      <c r="M55" s="1">
        <v>44280</v>
      </c>
      <c r="N55" t="s">
        <v>32</v>
      </c>
      <c r="O55" s="1">
        <v>46068</v>
      </c>
      <c r="P55" s="1">
        <v>46432</v>
      </c>
      <c r="Q55">
        <v>130</v>
      </c>
      <c r="R55" s="3">
        <v>761400</v>
      </c>
      <c r="S55" t="s">
        <v>4286</v>
      </c>
    </row>
    <row r="56" spans="1:19" x14ac:dyDescent="0.25">
      <c r="A56">
        <v>55</v>
      </c>
      <c r="B56" t="s">
        <v>3740</v>
      </c>
      <c r="C56" t="s">
        <v>1969</v>
      </c>
      <c r="D56" t="s">
        <v>4125</v>
      </c>
      <c r="E56" t="s">
        <v>80</v>
      </c>
      <c r="F56" t="s">
        <v>277</v>
      </c>
      <c r="G56" t="s">
        <v>185</v>
      </c>
      <c r="H56" t="s">
        <v>186</v>
      </c>
      <c r="I56">
        <v>2488</v>
      </c>
      <c r="J56">
        <v>2022</v>
      </c>
      <c r="K56" t="s">
        <v>1970</v>
      </c>
      <c r="L56" t="s">
        <v>1971</v>
      </c>
      <c r="M56" s="1">
        <v>44644</v>
      </c>
      <c r="N56" t="s">
        <v>32</v>
      </c>
      <c r="O56" s="1">
        <v>46068</v>
      </c>
      <c r="P56" s="1">
        <v>46432</v>
      </c>
      <c r="Q56">
        <v>221</v>
      </c>
      <c r="R56" s="3">
        <v>946600</v>
      </c>
      <c r="S56" t="s">
        <v>4286</v>
      </c>
    </row>
    <row r="57" spans="1:19" x14ac:dyDescent="0.25">
      <c r="A57">
        <v>56</v>
      </c>
      <c r="B57" t="s">
        <v>3384</v>
      </c>
      <c r="C57" t="s">
        <v>833</v>
      </c>
      <c r="D57" t="s">
        <v>4135</v>
      </c>
      <c r="E57" t="s">
        <v>162</v>
      </c>
      <c r="F57" t="s">
        <v>27</v>
      </c>
      <c r="G57" t="s">
        <v>185</v>
      </c>
      <c r="H57" t="s">
        <v>594</v>
      </c>
      <c r="I57">
        <v>2500</v>
      </c>
      <c r="J57">
        <v>2017</v>
      </c>
      <c r="K57" t="s">
        <v>834</v>
      </c>
      <c r="L57" t="s">
        <v>835</v>
      </c>
      <c r="M57" s="1">
        <v>43180</v>
      </c>
      <c r="N57" t="s">
        <v>32</v>
      </c>
      <c r="O57" s="1">
        <v>46068</v>
      </c>
      <c r="P57" s="1">
        <v>46432</v>
      </c>
      <c r="Q57">
        <v>221</v>
      </c>
      <c r="R57" s="3">
        <v>946600</v>
      </c>
      <c r="S57" t="s">
        <v>4286</v>
      </c>
    </row>
    <row r="58" spans="1:19" x14ac:dyDescent="0.25">
      <c r="A58">
        <v>57</v>
      </c>
      <c r="B58" t="s">
        <v>3376</v>
      </c>
      <c r="C58" t="s">
        <v>809</v>
      </c>
      <c r="D58" t="s">
        <v>4158</v>
      </c>
      <c r="E58" t="s">
        <v>624</v>
      </c>
      <c r="F58" t="s">
        <v>4195</v>
      </c>
      <c r="G58" t="s">
        <v>198</v>
      </c>
      <c r="H58" t="s">
        <v>712</v>
      </c>
      <c r="I58">
        <v>150</v>
      </c>
      <c r="J58">
        <v>2018</v>
      </c>
      <c r="K58" t="s">
        <v>810</v>
      </c>
      <c r="L58" t="s">
        <v>811</v>
      </c>
      <c r="M58" s="1">
        <v>43174</v>
      </c>
      <c r="N58" t="s">
        <v>32</v>
      </c>
      <c r="O58" s="1">
        <v>46068</v>
      </c>
      <c r="P58" s="1">
        <v>46432</v>
      </c>
      <c r="Q58">
        <v>120</v>
      </c>
      <c r="R58" s="3">
        <v>343300</v>
      </c>
      <c r="S58" t="s">
        <v>4287</v>
      </c>
    </row>
    <row r="59" spans="1:19" x14ac:dyDescent="0.25">
      <c r="A59">
        <v>58</v>
      </c>
      <c r="B59" t="s">
        <v>3379</v>
      </c>
      <c r="C59" t="s">
        <v>818</v>
      </c>
      <c r="D59" t="s">
        <v>4159</v>
      </c>
      <c r="E59" t="s">
        <v>162</v>
      </c>
      <c r="F59" t="s">
        <v>4195</v>
      </c>
      <c r="G59" t="s">
        <v>198</v>
      </c>
      <c r="H59" t="s">
        <v>712</v>
      </c>
      <c r="I59">
        <v>150</v>
      </c>
      <c r="J59">
        <v>2018</v>
      </c>
      <c r="K59" t="s">
        <v>819</v>
      </c>
      <c r="L59" t="s">
        <v>820</v>
      </c>
      <c r="M59" s="1">
        <v>43174</v>
      </c>
      <c r="N59" t="s">
        <v>32</v>
      </c>
      <c r="O59" s="1">
        <v>46068</v>
      </c>
      <c r="P59" s="1">
        <v>46432</v>
      </c>
      <c r="Q59">
        <v>120</v>
      </c>
      <c r="R59" s="3">
        <v>343300</v>
      </c>
      <c r="S59" t="s">
        <v>4286</v>
      </c>
    </row>
    <row r="60" spans="1:19" x14ac:dyDescent="0.25">
      <c r="A60">
        <v>59</v>
      </c>
      <c r="B60" t="s">
        <v>3381</v>
      </c>
      <c r="C60" t="s">
        <v>824</v>
      </c>
      <c r="D60" t="s">
        <v>4167</v>
      </c>
      <c r="E60" t="s">
        <v>162</v>
      </c>
      <c r="F60" t="s">
        <v>4195</v>
      </c>
      <c r="G60" t="s">
        <v>198</v>
      </c>
      <c r="H60" t="s">
        <v>712</v>
      </c>
      <c r="I60">
        <v>150</v>
      </c>
      <c r="J60">
        <v>2018</v>
      </c>
      <c r="K60" t="s">
        <v>825</v>
      </c>
      <c r="L60" t="s">
        <v>826</v>
      </c>
      <c r="M60" s="1">
        <v>43174</v>
      </c>
      <c r="N60" t="s">
        <v>32</v>
      </c>
      <c r="O60" s="1">
        <v>46068</v>
      </c>
      <c r="P60" s="1">
        <v>46432</v>
      </c>
      <c r="Q60">
        <v>120</v>
      </c>
      <c r="R60" s="3">
        <v>343300</v>
      </c>
      <c r="S60" t="s">
        <v>4286</v>
      </c>
    </row>
    <row r="61" spans="1:19" x14ac:dyDescent="0.25">
      <c r="A61">
        <v>60</v>
      </c>
      <c r="B61" t="s">
        <v>3377</v>
      </c>
      <c r="C61" t="s">
        <v>812</v>
      </c>
      <c r="D61" t="s">
        <v>4165</v>
      </c>
      <c r="E61" t="s">
        <v>162</v>
      </c>
      <c r="F61" t="s">
        <v>4195</v>
      </c>
      <c r="G61" t="s">
        <v>198</v>
      </c>
      <c r="H61" t="s">
        <v>712</v>
      </c>
      <c r="I61">
        <v>150</v>
      </c>
      <c r="J61">
        <v>2018</v>
      </c>
      <c r="K61" t="s">
        <v>813</v>
      </c>
      <c r="L61" t="s">
        <v>814</v>
      </c>
      <c r="M61" s="1">
        <v>43174</v>
      </c>
      <c r="N61" t="s">
        <v>32</v>
      </c>
      <c r="O61" s="1">
        <v>46068</v>
      </c>
      <c r="P61" s="1">
        <v>46432</v>
      </c>
      <c r="Q61">
        <v>120</v>
      </c>
      <c r="R61" s="3">
        <v>343300</v>
      </c>
      <c r="S61" t="s">
        <v>4286</v>
      </c>
    </row>
    <row r="62" spans="1:19" x14ac:dyDescent="0.25">
      <c r="A62">
        <v>61</v>
      </c>
      <c r="B62" t="s">
        <v>3378</v>
      </c>
      <c r="C62" t="s">
        <v>815</v>
      </c>
      <c r="D62" t="s">
        <v>4166</v>
      </c>
      <c r="E62" t="s">
        <v>162</v>
      </c>
      <c r="F62" t="s">
        <v>4195</v>
      </c>
      <c r="G62" t="s">
        <v>198</v>
      </c>
      <c r="H62" t="s">
        <v>712</v>
      </c>
      <c r="I62">
        <v>150</v>
      </c>
      <c r="J62">
        <v>2018</v>
      </c>
      <c r="K62" t="s">
        <v>816</v>
      </c>
      <c r="L62" t="s">
        <v>817</v>
      </c>
      <c r="M62" s="1">
        <v>43174</v>
      </c>
      <c r="N62" t="s">
        <v>32</v>
      </c>
      <c r="O62" s="1">
        <v>46068</v>
      </c>
      <c r="P62" s="1">
        <v>46432</v>
      </c>
      <c r="Q62">
        <v>120</v>
      </c>
      <c r="R62" s="3">
        <v>343300</v>
      </c>
      <c r="S62" t="s">
        <v>4286</v>
      </c>
    </row>
    <row r="63" spans="1:19" x14ac:dyDescent="0.25">
      <c r="A63">
        <v>62</v>
      </c>
      <c r="B63" t="s">
        <v>3382</v>
      </c>
      <c r="C63" t="s">
        <v>827</v>
      </c>
      <c r="D63" t="s">
        <v>4166</v>
      </c>
      <c r="E63" t="s">
        <v>162</v>
      </c>
      <c r="F63" t="s">
        <v>4195</v>
      </c>
      <c r="G63" t="s">
        <v>198</v>
      </c>
      <c r="H63" t="s">
        <v>712</v>
      </c>
      <c r="I63">
        <v>150</v>
      </c>
      <c r="J63">
        <v>2018</v>
      </c>
      <c r="K63" t="s">
        <v>828</v>
      </c>
      <c r="L63" t="s">
        <v>829</v>
      </c>
      <c r="M63" s="1">
        <v>43174</v>
      </c>
      <c r="N63" t="s">
        <v>32</v>
      </c>
      <c r="O63" s="1">
        <v>46068</v>
      </c>
      <c r="P63" s="1">
        <v>46432</v>
      </c>
      <c r="Q63">
        <v>120</v>
      </c>
      <c r="R63" s="3">
        <v>343300</v>
      </c>
      <c r="S63" t="s">
        <v>4286</v>
      </c>
    </row>
    <row r="64" spans="1:19" x14ac:dyDescent="0.25">
      <c r="A64">
        <v>63</v>
      </c>
      <c r="B64" t="s">
        <v>3383</v>
      </c>
      <c r="C64" t="s">
        <v>830</v>
      </c>
      <c r="D64" t="s">
        <v>4168</v>
      </c>
      <c r="E64" t="s">
        <v>162</v>
      </c>
      <c r="F64" t="s">
        <v>4195</v>
      </c>
      <c r="G64" t="s">
        <v>198</v>
      </c>
      <c r="H64" t="s">
        <v>712</v>
      </c>
      <c r="I64">
        <v>150</v>
      </c>
      <c r="J64">
        <v>2018</v>
      </c>
      <c r="K64" t="s">
        <v>831</v>
      </c>
      <c r="L64" t="s">
        <v>832</v>
      </c>
      <c r="M64" s="1">
        <v>43174</v>
      </c>
      <c r="N64" t="s">
        <v>32</v>
      </c>
      <c r="O64" s="1">
        <v>46068</v>
      </c>
      <c r="P64" s="1">
        <v>46432</v>
      </c>
      <c r="Q64">
        <v>120</v>
      </c>
      <c r="R64" s="3">
        <v>343300</v>
      </c>
      <c r="S64" t="s">
        <v>4286</v>
      </c>
    </row>
    <row r="65" spans="1:19" x14ac:dyDescent="0.25">
      <c r="A65">
        <v>64</v>
      </c>
      <c r="B65" t="s">
        <v>3412</v>
      </c>
      <c r="C65" t="s">
        <v>920</v>
      </c>
      <c r="D65" t="s">
        <v>4120</v>
      </c>
      <c r="E65" t="s">
        <v>19</v>
      </c>
      <c r="F65" t="s">
        <v>921</v>
      </c>
      <c r="G65" t="s">
        <v>21</v>
      </c>
      <c r="H65" t="s">
        <v>922</v>
      </c>
      <c r="I65">
        <v>8700</v>
      </c>
      <c r="J65">
        <v>2019</v>
      </c>
      <c r="K65" t="s">
        <v>923</v>
      </c>
      <c r="L65" t="s">
        <v>924</v>
      </c>
      <c r="M65" s="1">
        <v>43425</v>
      </c>
      <c r="N65" t="s">
        <v>32</v>
      </c>
      <c r="O65" s="1">
        <v>46068</v>
      </c>
      <c r="P65" s="1">
        <v>46432</v>
      </c>
      <c r="Q65">
        <v>310</v>
      </c>
      <c r="R65" s="3">
        <v>888400</v>
      </c>
      <c r="S65" t="s">
        <v>4286</v>
      </c>
    </row>
    <row r="66" spans="1:19" x14ac:dyDescent="0.25">
      <c r="A66">
        <v>65</v>
      </c>
      <c r="B66" t="s">
        <v>3263</v>
      </c>
      <c r="C66" t="s">
        <v>437</v>
      </c>
      <c r="D66" t="s">
        <v>4132</v>
      </c>
      <c r="E66" t="s">
        <v>184</v>
      </c>
      <c r="F66" t="s">
        <v>27</v>
      </c>
      <c r="G66" t="s">
        <v>185</v>
      </c>
      <c r="H66" t="s">
        <v>186</v>
      </c>
      <c r="I66">
        <v>2500</v>
      </c>
      <c r="J66">
        <v>2016</v>
      </c>
      <c r="K66" t="s">
        <v>438</v>
      </c>
      <c r="L66" t="s">
        <v>439</v>
      </c>
      <c r="M66" s="1">
        <v>42461</v>
      </c>
      <c r="N66" t="s">
        <v>32</v>
      </c>
      <c r="O66" s="1">
        <v>46069</v>
      </c>
      <c r="P66" s="1">
        <v>46433</v>
      </c>
      <c r="Q66">
        <v>222</v>
      </c>
      <c r="R66" s="3">
        <v>1121400</v>
      </c>
      <c r="S66" t="s">
        <v>4286</v>
      </c>
    </row>
    <row r="67" spans="1:19" x14ac:dyDescent="0.25">
      <c r="A67">
        <v>66</v>
      </c>
      <c r="B67" t="s">
        <v>3458</v>
      </c>
      <c r="C67" t="s">
        <v>1081</v>
      </c>
      <c r="D67" t="s">
        <v>4125</v>
      </c>
      <c r="E67" t="s">
        <v>1071</v>
      </c>
      <c r="F67" t="s">
        <v>4195</v>
      </c>
      <c r="G67" t="s">
        <v>112</v>
      </c>
      <c r="H67" t="s">
        <v>737</v>
      </c>
      <c r="I67">
        <v>300</v>
      </c>
      <c r="J67">
        <v>2018</v>
      </c>
      <c r="K67" t="s">
        <v>1082</v>
      </c>
      <c r="L67" t="s">
        <v>1083</v>
      </c>
      <c r="M67" s="1">
        <v>43612</v>
      </c>
      <c r="N67" t="s">
        <v>32</v>
      </c>
      <c r="O67" s="1">
        <v>46074</v>
      </c>
      <c r="P67" s="1">
        <v>46438</v>
      </c>
      <c r="Q67">
        <v>130</v>
      </c>
      <c r="R67" s="3">
        <v>761400</v>
      </c>
      <c r="S67" t="s">
        <v>4286</v>
      </c>
    </row>
    <row r="68" spans="1:19" x14ac:dyDescent="0.25">
      <c r="A68">
        <v>67</v>
      </c>
      <c r="B68" t="s">
        <v>3459</v>
      </c>
      <c r="C68" t="s">
        <v>1084</v>
      </c>
      <c r="D68" t="s">
        <v>4172</v>
      </c>
      <c r="E68" t="s">
        <v>72</v>
      </c>
      <c r="F68" t="s">
        <v>4195</v>
      </c>
      <c r="G68" t="s">
        <v>112</v>
      </c>
      <c r="H68" t="s">
        <v>737</v>
      </c>
      <c r="I68">
        <v>300</v>
      </c>
      <c r="J68">
        <v>2018</v>
      </c>
      <c r="K68" t="s">
        <v>1085</v>
      </c>
      <c r="L68" t="s">
        <v>1086</v>
      </c>
      <c r="M68" s="1">
        <v>43612</v>
      </c>
      <c r="N68" t="s">
        <v>32</v>
      </c>
      <c r="O68" s="1">
        <v>46074</v>
      </c>
      <c r="P68" s="1">
        <v>46438</v>
      </c>
      <c r="Q68">
        <v>130</v>
      </c>
      <c r="R68" s="3">
        <v>761400</v>
      </c>
      <c r="S68" t="s">
        <v>4286</v>
      </c>
    </row>
    <row r="69" spans="1:19" x14ac:dyDescent="0.25">
      <c r="A69">
        <v>68</v>
      </c>
      <c r="B69" t="s">
        <v>3259</v>
      </c>
      <c r="C69" t="s">
        <v>424</v>
      </c>
      <c r="D69" t="s">
        <v>4125</v>
      </c>
      <c r="E69" t="s">
        <v>241</v>
      </c>
      <c r="F69" t="s">
        <v>27</v>
      </c>
      <c r="G69" t="s">
        <v>185</v>
      </c>
      <c r="H69" t="s">
        <v>186</v>
      </c>
      <c r="I69">
        <v>2500</v>
      </c>
      <c r="J69">
        <v>2016</v>
      </c>
      <c r="K69" t="s">
        <v>425</v>
      </c>
      <c r="L69" t="s">
        <v>426</v>
      </c>
      <c r="M69" s="1">
        <v>42376</v>
      </c>
      <c r="N69" t="s">
        <v>32</v>
      </c>
      <c r="O69" s="1">
        <v>46076</v>
      </c>
      <c r="P69" s="1">
        <v>46440</v>
      </c>
      <c r="Q69">
        <v>222</v>
      </c>
      <c r="R69" s="3">
        <v>1121400</v>
      </c>
      <c r="S69" t="s">
        <v>4286</v>
      </c>
    </row>
    <row r="70" spans="1:19" x14ac:dyDescent="0.25">
      <c r="A70">
        <v>69</v>
      </c>
      <c r="B70" t="s">
        <v>3424</v>
      </c>
      <c r="C70" t="s">
        <v>959</v>
      </c>
      <c r="D70" t="s">
        <v>4121</v>
      </c>
      <c r="E70" t="s">
        <v>268</v>
      </c>
      <c r="F70" t="s">
        <v>27</v>
      </c>
      <c r="G70" t="s">
        <v>278</v>
      </c>
      <c r="H70" t="s">
        <v>960</v>
      </c>
      <c r="I70">
        <v>2400</v>
      </c>
      <c r="J70">
        <v>2018</v>
      </c>
      <c r="K70" t="s">
        <v>961</v>
      </c>
      <c r="L70" t="s">
        <v>962</v>
      </c>
      <c r="M70" s="1">
        <v>43539</v>
      </c>
      <c r="N70" t="s">
        <v>32</v>
      </c>
      <c r="O70" s="1">
        <v>46077</v>
      </c>
      <c r="P70" s="1">
        <v>46441</v>
      </c>
      <c r="Q70">
        <v>221</v>
      </c>
      <c r="R70" s="3">
        <v>946600</v>
      </c>
      <c r="S70" t="s">
        <v>4286</v>
      </c>
    </row>
    <row r="71" spans="1:19" x14ac:dyDescent="0.25">
      <c r="A71">
        <v>70</v>
      </c>
      <c r="B71" t="s">
        <v>3249</v>
      </c>
      <c r="C71" t="s">
        <v>391</v>
      </c>
      <c r="D71" t="s">
        <v>4151</v>
      </c>
      <c r="E71" t="s">
        <v>329</v>
      </c>
      <c r="F71" t="s">
        <v>41</v>
      </c>
      <c r="G71" t="s">
        <v>242</v>
      </c>
      <c r="H71" t="s">
        <v>243</v>
      </c>
      <c r="I71">
        <v>1600</v>
      </c>
      <c r="J71">
        <v>2015</v>
      </c>
      <c r="K71" t="s">
        <v>392</v>
      </c>
      <c r="L71" t="s">
        <v>393</v>
      </c>
      <c r="M71" s="1">
        <v>42005</v>
      </c>
      <c r="N71" t="s">
        <v>32</v>
      </c>
      <c r="O71" s="1">
        <v>46078</v>
      </c>
      <c r="P71" s="1">
        <v>46442</v>
      </c>
      <c r="Q71">
        <v>522</v>
      </c>
      <c r="R71" s="3">
        <v>677400</v>
      </c>
      <c r="S71" t="s">
        <v>4286</v>
      </c>
    </row>
    <row r="72" spans="1:19" x14ac:dyDescent="0.25">
      <c r="A72">
        <v>71</v>
      </c>
      <c r="B72" t="s">
        <v>3871</v>
      </c>
      <c r="C72" t="s">
        <v>2370</v>
      </c>
      <c r="D72" t="s">
        <v>4137</v>
      </c>
      <c r="E72" t="s">
        <v>1721</v>
      </c>
      <c r="F72" t="s">
        <v>4195</v>
      </c>
      <c r="G72" t="s">
        <v>112</v>
      </c>
      <c r="H72" t="s">
        <v>1598</v>
      </c>
      <c r="I72">
        <v>291</v>
      </c>
      <c r="J72">
        <v>2023</v>
      </c>
      <c r="K72" t="s">
        <v>2371</v>
      </c>
      <c r="L72" t="s">
        <v>2372</v>
      </c>
      <c r="M72" s="1">
        <v>45021</v>
      </c>
      <c r="N72" t="s">
        <v>32</v>
      </c>
      <c r="O72" s="1">
        <v>46081</v>
      </c>
      <c r="P72" s="1">
        <v>46445</v>
      </c>
      <c r="Q72">
        <v>130</v>
      </c>
      <c r="R72" s="3">
        <v>761400</v>
      </c>
      <c r="S72" t="s">
        <v>4286</v>
      </c>
    </row>
    <row r="73" spans="1:19" x14ac:dyDescent="0.25">
      <c r="A73">
        <v>72</v>
      </c>
      <c r="B73" t="s">
        <v>3872</v>
      </c>
      <c r="C73" t="s">
        <v>2373</v>
      </c>
      <c r="D73" t="s">
        <v>4137</v>
      </c>
      <c r="E73" t="s">
        <v>1721</v>
      </c>
      <c r="F73" t="s">
        <v>4195</v>
      </c>
      <c r="G73" t="s">
        <v>112</v>
      </c>
      <c r="H73" t="s">
        <v>1598</v>
      </c>
      <c r="I73">
        <v>291</v>
      </c>
      <c r="J73">
        <v>2023</v>
      </c>
      <c r="K73" t="s">
        <v>2374</v>
      </c>
      <c r="L73" t="s">
        <v>2375</v>
      </c>
      <c r="M73" s="1">
        <v>45021</v>
      </c>
      <c r="N73" t="s">
        <v>32</v>
      </c>
      <c r="O73" s="1">
        <v>46081</v>
      </c>
      <c r="P73" s="1">
        <v>46445</v>
      </c>
      <c r="Q73">
        <v>130</v>
      </c>
      <c r="R73" s="3">
        <v>761400</v>
      </c>
      <c r="S73" t="s">
        <v>4286</v>
      </c>
    </row>
    <row r="74" spans="1:19" x14ac:dyDescent="0.25">
      <c r="A74">
        <v>73</v>
      </c>
      <c r="B74" t="s">
        <v>3874</v>
      </c>
      <c r="C74" t="s">
        <v>2379</v>
      </c>
      <c r="D74" t="s">
        <v>4137</v>
      </c>
      <c r="E74" t="s">
        <v>1117</v>
      </c>
      <c r="F74" t="s">
        <v>4195</v>
      </c>
      <c r="G74" t="s">
        <v>112</v>
      </c>
      <c r="H74" t="s">
        <v>1598</v>
      </c>
      <c r="I74">
        <v>291</v>
      </c>
      <c r="J74">
        <v>2023</v>
      </c>
      <c r="K74" t="s">
        <v>2380</v>
      </c>
      <c r="L74" t="s">
        <v>2381</v>
      </c>
      <c r="M74" s="1">
        <v>45021</v>
      </c>
      <c r="N74" t="s">
        <v>32</v>
      </c>
      <c r="O74" s="1">
        <v>46081</v>
      </c>
      <c r="P74" s="1">
        <v>46445</v>
      </c>
      <c r="Q74">
        <v>130</v>
      </c>
      <c r="R74" s="3">
        <v>761400</v>
      </c>
      <c r="S74" t="s">
        <v>4286</v>
      </c>
    </row>
    <row r="75" spans="1:19" x14ac:dyDescent="0.25">
      <c r="A75">
        <v>74</v>
      </c>
      <c r="B75" t="s">
        <v>3875</v>
      </c>
      <c r="C75" t="s">
        <v>2382</v>
      </c>
      <c r="D75" t="s">
        <v>4137</v>
      </c>
      <c r="E75" t="s">
        <v>1117</v>
      </c>
      <c r="F75" t="s">
        <v>4195</v>
      </c>
      <c r="G75" t="s">
        <v>112</v>
      </c>
      <c r="H75" t="s">
        <v>1598</v>
      </c>
      <c r="I75">
        <v>291</v>
      </c>
      <c r="J75">
        <v>2023</v>
      </c>
      <c r="K75" t="s">
        <v>2383</v>
      </c>
      <c r="L75" t="s">
        <v>2384</v>
      </c>
      <c r="M75" s="1">
        <v>45021</v>
      </c>
      <c r="N75" t="s">
        <v>32</v>
      </c>
      <c r="O75" s="1">
        <v>46081</v>
      </c>
      <c r="P75" s="1">
        <v>46445</v>
      </c>
      <c r="Q75">
        <v>130</v>
      </c>
      <c r="R75" s="3">
        <v>761400</v>
      </c>
      <c r="S75" t="s">
        <v>4286</v>
      </c>
    </row>
    <row r="76" spans="1:19" x14ac:dyDescent="0.25">
      <c r="A76">
        <v>75</v>
      </c>
      <c r="B76" t="s">
        <v>3876</v>
      </c>
      <c r="C76" t="s">
        <v>2385</v>
      </c>
      <c r="D76" t="s">
        <v>4137</v>
      </c>
      <c r="E76" t="s">
        <v>1926</v>
      </c>
      <c r="F76" t="s">
        <v>4195</v>
      </c>
      <c r="G76" t="s">
        <v>112</v>
      </c>
      <c r="H76" t="s">
        <v>1598</v>
      </c>
      <c r="I76">
        <v>291</v>
      </c>
      <c r="J76">
        <v>2023</v>
      </c>
      <c r="K76" t="s">
        <v>2386</v>
      </c>
      <c r="L76" t="s">
        <v>2387</v>
      </c>
      <c r="M76" s="1">
        <v>45021</v>
      </c>
      <c r="N76" t="s">
        <v>32</v>
      </c>
      <c r="O76" s="1">
        <v>46081</v>
      </c>
      <c r="P76" s="1">
        <v>46445</v>
      </c>
      <c r="Q76">
        <v>130</v>
      </c>
      <c r="R76" s="3">
        <v>761400</v>
      </c>
      <c r="S76" t="s">
        <v>4286</v>
      </c>
    </row>
    <row r="77" spans="1:19" x14ac:dyDescent="0.25">
      <c r="A77">
        <v>76</v>
      </c>
      <c r="B77" t="s">
        <v>3877</v>
      </c>
      <c r="C77" t="s">
        <v>2388</v>
      </c>
      <c r="D77" t="s">
        <v>4137</v>
      </c>
      <c r="E77" t="s">
        <v>598</v>
      </c>
      <c r="F77" t="s">
        <v>4195</v>
      </c>
      <c r="G77" t="s">
        <v>112</v>
      </c>
      <c r="H77" t="s">
        <v>1598</v>
      </c>
      <c r="I77">
        <v>291</v>
      </c>
      <c r="J77">
        <v>2023</v>
      </c>
      <c r="K77" t="s">
        <v>2389</v>
      </c>
      <c r="L77" t="s">
        <v>2390</v>
      </c>
      <c r="M77" s="1">
        <v>45021</v>
      </c>
      <c r="N77" t="s">
        <v>32</v>
      </c>
      <c r="O77" s="1">
        <v>46081</v>
      </c>
      <c r="P77" s="1">
        <v>46445</v>
      </c>
      <c r="Q77">
        <v>130</v>
      </c>
      <c r="R77" s="3">
        <v>761400</v>
      </c>
      <c r="S77" t="s">
        <v>4286</v>
      </c>
    </row>
    <row r="78" spans="1:19" x14ac:dyDescent="0.25">
      <c r="A78">
        <v>77</v>
      </c>
      <c r="B78" t="s">
        <v>3878</v>
      </c>
      <c r="C78" t="s">
        <v>2391</v>
      </c>
      <c r="D78" t="s">
        <v>4137</v>
      </c>
      <c r="E78" t="s">
        <v>598</v>
      </c>
      <c r="F78" t="s">
        <v>4195</v>
      </c>
      <c r="G78" t="s">
        <v>112</v>
      </c>
      <c r="H78" t="s">
        <v>1598</v>
      </c>
      <c r="I78">
        <v>291</v>
      </c>
      <c r="J78">
        <v>2023</v>
      </c>
      <c r="K78" t="s">
        <v>2392</v>
      </c>
      <c r="L78" t="s">
        <v>2393</v>
      </c>
      <c r="M78" s="1">
        <v>45021</v>
      </c>
      <c r="N78" t="s">
        <v>32</v>
      </c>
      <c r="O78" s="1">
        <v>46081</v>
      </c>
      <c r="P78" s="1">
        <v>46445</v>
      </c>
      <c r="Q78">
        <v>130</v>
      </c>
      <c r="R78" s="3">
        <v>761400</v>
      </c>
      <c r="S78" t="s">
        <v>4286</v>
      </c>
    </row>
    <row r="79" spans="1:19" x14ac:dyDescent="0.25">
      <c r="A79">
        <v>78</v>
      </c>
      <c r="B79" t="s">
        <v>3873</v>
      </c>
      <c r="C79" t="s">
        <v>2376</v>
      </c>
      <c r="D79" t="s">
        <v>4126</v>
      </c>
      <c r="E79" t="s">
        <v>316</v>
      </c>
      <c r="F79" t="s">
        <v>4195</v>
      </c>
      <c r="G79" t="s">
        <v>112</v>
      </c>
      <c r="H79" t="s">
        <v>1598</v>
      </c>
      <c r="I79">
        <v>291</v>
      </c>
      <c r="J79">
        <v>2023</v>
      </c>
      <c r="K79" t="s">
        <v>2377</v>
      </c>
      <c r="L79" t="s">
        <v>2378</v>
      </c>
      <c r="M79" s="1">
        <v>45021</v>
      </c>
      <c r="N79" t="s">
        <v>32</v>
      </c>
      <c r="O79" s="1">
        <v>46081</v>
      </c>
      <c r="P79" s="1">
        <v>46445</v>
      </c>
      <c r="Q79">
        <v>130</v>
      </c>
      <c r="R79" s="3">
        <v>761400</v>
      </c>
      <c r="S79" t="s">
        <v>4286</v>
      </c>
    </row>
    <row r="80" spans="1:19" x14ac:dyDescent="0.25">
      <c r="A80">
        <v>79</v>
      </c>
      <c r="B80" t="s">
        <v>3870</v>
      </c>
      <c r="C80" t="s">
        <v>2367</v>
      </c>
      <c r="D80" t="s">
        <v>4132</v>
      </c>
      <c r="E80" t="s">
        <v>150</v>
      </c>
      <c r="F80" t="s">
        <v>4195</v>
      </c>
      <c r="G80" t="s">
        <v>112</v>
      </c>
      <c r="H80" t="s">
        <v>1598</v>
      </c>
      <c r="I80">
        <v>291</v>
      </c>
      <c r="J80">
        <v>2023</v>
      </c>
      <c r="K80" t="s">
        <v>2368</v>
      </c>
      <c r="L80" t="s">
        <v>2369</v>
      </c>
      <c r="M80" s="1">
        <v>45021</v>
      </c>
      <c r="N80" t="s">
        <v>32</v>
      </c>
      <c r="O80" s="1">
        <v>46081</v>
      </c>
      <c r="P80" s="1">
        <v>46445</v>
      </c>
      <c r="Q80">
        <v>130</v>
      </c>
      <c r="R80" s="3">
        <v>761400</v>
      </c>
      <c r="S80" t="s">
        <v>4286</v>
      </c>
    </row>
    <row r="81" spans="1:19" x14ac:dyDescent="0.25">
      <c r="A81">
        <v>80</v>
      </c>
      <c r="B81" t="s">
        <v>3869</v>
      </c>
      <c r="C81" t="s">
        <v>2364</v>
      </c>
      <c r="D81" t="s">
        <v>4146</v>
      </c>
      <c r="E81" t="s">
        <v>72</v>
      </c>
      <c r="F81" t="s">
        <v>4195</v>
      </c>
      <c r="G81" t="s">
        <v>112</v>
      </c>
      <c r="H81" t="s">
        <v>1598</v>
      </c>
      <c r="I81">
        <v>291</v>
      </c>
      <c r="J81">
        <v>2023</v>
      </c>
      <c r="K81" t="s">
        <v>2365</v>
      </c>
      <c r="L81" t="s">
        <v>2366</v>
      </c>
      <c r="M81" s="1">
        <v>45021</v>
      </c>
      <c r="N81" t="s">
        <v>32</v>
      </c>
      <c r="O81" s="1">
        <v>46081</v>
      </c>
      <c r="P81" s="1">
        <v>46445</v>
      </c>
      <c r="Q81">
        <v>130</v>
      </c>
      <c r="R81" s="3">
        <v>761400</v>
      </c>
      <c r="S81" t="s">
        <v>4286</v>
      </c>
    </row>
    <row r="82" spans="1:19" x14ac:dyDescent="0.25">
      <c r="A82">
        <v>81</v>
      </c>
      <c r="B82" t="s">
        <v>3974</v>
      </c>
      <c r="C82" t="s">
        <v>2685</v>
      </c>
      <c r="D82" t="s">
        <v>4137</v>
      </c>
      <c r="E82" t="s">
        <v>1492</v>
      </c>
      <c r="F82" t="s">
        <v>27</v>
      </c>
      <c r="G82" t="s">
        <v>185</v>
      </c>
      <c r="H82" t="s">
        <v>186</v>
      </c>
      <c r="I82">
        <v>2298</v>
      </c>
      <c r="J82">
        <v>2024</v>
      </c>
      <c r="K82" t="s">
        <v>2686</v>
      </c>
      <c r="L82" t="s">
        <v>2687</v>
      </c>
      <c r="M82" s="1">
        <v>45392</v>
      </c>
      <c r="N82" t="s">
        <v>32</v>
      </c>
      <c r="O82" s="1">
        <v>46082</v>
      </c>
      <c r="P82" s="1">
        <v>46446</v>
      </c>
      <c r="Q82">
        <v>221</v>
      </c>
      <c r="R82" s="3">
        <v>946600</v>
      </c>
      <c r="S82" t="s">
        <v>4286</v>
      </c>
    </row>
    <row r="83" spans="1:19" x14ac:dyDescent="0.25">
      <c r="A83">
        <v>82</v>
      </c>
      <c r="B83" t="s">
        <v>3260</v>
      </c>
      <c r="C83" t="s">
        <v>427</v>
      </c>
      <c r="D83" t="s">
        <v>4130</v>
      </c>
      <c r="E83" t="s">
        <v>63</v>
      </c>
      <c r="F83" t="s">
        <v>27</v>
      </c>
      <c r="G83" t="s">
        <v>185</v>
      </c>
      <c r="H83" t="s">
        <v>186</v>
      </c>
      <c r="I83">
        <v>2500</v>
      </c>
      <c r="J83">
        <v>2016</v>
      </c>
      <c r="K83" t="s">
        <v>428</v>
      </c>
      <c r="L83" t="s">
        <v>429</v>
      </c>
      <c r="M83" s="1">
        <v>42376</v>
      </c>
      <c r="N83" t="s">
        <v>23</v>
      </c>
      <c r="O83" s="1">
        <v>46087</v>
      </c>
      <c r="P83" s="1">
        <v>46451</v>
      </c>
      <c r="Q83">
        <v>222</v>
      </c>
      <c r="R83" s="3">
        <v>1121400</v>
      </c>
      <c r="S83" t="s">
        <v>4286</v>
      </c>
    </row>
    <row r="84" spans="1:19" x14ac:dyDescent="0.25">
      <c r="A84">
        <v>83</v>
      </c>
      <c r="B84" t="s">
        <v>3976</v>
      </c>
      <c r="C84" t="s">
        <v>2691</v>
      </c>
      <c r="D84" t="s">
        <v>4170</v>
      </c>
      <c r="E84" t="s">
        <v>162</v>
      </c>
      <c r="F84" t="s">
        <v>4195</v>
      </c>
      <c r="G84" t="s">
        <v>198</v>
      </c>
      <c r="H84" t="s">
        <v>199</v>
      </c>
      <c r="I84">
        <v>249</v>
      </c>
      <c r="J84">
        <v>2024</v>
      </c>
      <c r="K84" t="s">
        <v>2692</v>
      </c>
      <c r="L84" t="s">
        <v>2693</v>
      </c>
      <c r="M84" s="1">
        <v>45407</v>
      </c>
      <c r="N84" t="s">
        <v>32</v>
      </c>
      <c r="O84" s="1">
        <v>46088</v>
      </c>
      <c r="P84" s="1">
        <v>46452</v>
      </c>
      <c r="Q84">
        <v>130</v>
      </c>
      <c r="R84" s="3">
        <v>761400</v>
      </c>
      <c r="S84" t="s">
        <v>4286</v>
      </c>
    </row>
    <row r="85" spans="1:19" x14ac:dyDescent="0.25">
      <c r="A85">
        <v>84</v>
      </c>
      <c r="B85" t="s">
        <v>3519</v>
      </c>
      <c r="C85" t="s">
        <v>1280</v>
      </c>
      <c r="D85" t="s">
        <v>4173</v>
      </c>
      <c r="E85" t="s">
        <v>444</v>
      </c>
      <c r="F85" t="s">
        <v>4195</v>
      </c>
      <c r="G85" t="s">
        <v>112</v>
      </c>
      <c r="H85" t="s">
        <v>737</v>
      </c>
      <c r="I85">
        <v>291</v>
      </c>
      <c r="J85">
        <v>2021</v>
      </c>
      <c r="K85" t="s">
        <v>1281</v>
      </c>
      <c r="L85" t="s">
        <v>1282</v>
      </c>
      <c r="M85" s="1">
        <v>44243</v>
      </c>
      <c r="N85" t="s">
        <v>32</v>
      </c>
      <c r="O85" s="1">
        <v>46088</v>
      </c>
      <c r="P85" s="1">
        <v>46453</v>
      </c>
      <c r="Q85">
        <v>130</v>
      </c>
      <c r="R85" s="3">
        <v>761400</v>
      </c>
      <c r="S85" t="s">
        <v>4286</v>
      </c>
    </row>
    <row r="86" spans="1:19" x14ac:dyDescent="0.25">
      <c r="A86">
        <v>85</v>
      </c>
      <c r="B86" t="s">
        <v>3546</v>
      </c>
      <c r="C86" t="s">
        <v>1365</v>
      </c>
      <c r="D86" t="s">
        <v>4121</v>
      </c>
      <c r="E86" t="s">
        <v>268</v>
      </c>
      <c r="F86" t="s">
        <v>4195</v>
      </c>
      <c r="G86" t="s">
        <v>112</v>
      </c>
      <c r="H86" t="s">
        <v>737</v>
      </c>
      <c r="I86">
        <v>291</v>
      </c>
      <c r="J86">
        <v>2021</v>
      </c>
      <c r="K86" t="s">
        <v>1366</v>
      </c>
      <c r="L86" t="s">
        <v>1367</v>
      </c>
      <c r="M86" s="1">
        <v>44243</v>
      </c>
      <c r="N86" t="s">
        <v>32</v>
      </c>
      <c r="O86" s="1">
        <v>46091</v>
      </c>
      <c r="P86" s="1">
        <v>46455</v>
      </c>
      <c r="Q86">
        <v>130</v>
      </c>
      <c r="R86" s="3">
        <v>761400</v>
      </c>
      <c r="S86" t="s">
        <v>4286</v>
      </c>
    </row>
    <row r="87" spans="1:19" x14ac:dyDescent="0.25">
      <c r="A87">
        <v>86</v>
      </c>
      <c r="B87" t="s">
        <v>3619</v>
      </c>
      <c r="C87" t="s">
        <v>1593</v>
      </c>
      <c r="D87" t="s">
        <v>4135</v>
      </c>
      <c r="E87" t="s">
        <v>162</v>
      </c>
      <c r="F87" t="s">
        <v>41</v>
      </c>
      <c r="G87" t="s">
        <v>106</v>
      </c>
      <c r="H87" t="s">
        <v>1594</v>
      </c>
      <c r="I87">
        <v>1591</v>
      </c>
      <c r="J87">
        <v>2021</v>
      </c>
      <c r="K87" t="s">
        <v>1595</v>
      </c>
      <c r="L87" t="s">
        <v>1596</v>
      </c>
      <c r="M87" s="1">
        <v>44319</v>
      </c>
      <c r="N87" t="s">
        <v>32</v>
      </c>
      <c r="O87" s="1">
        <v>46091</v>
      </c>
      <c r="P87" s="1">
        <v>46455</v>
      </c>
      <c r="Q87">
        <v>521</v>
      </c>
      <c r="R87" s="3">
        <v>544700</v>
      </c>
      <c r="S87" t="s">
        <v>4286</v>
      </c>
    </row>
    <row r="88" spans="1:19" x14ac:dyDescent="0.25">
      <c r="A88">
        <v>87</v>
      </c>
      <c r="B88" t="s">
        <v>3977</v>
      </c>
      <c r="C88" t="s">
        <v>2694</v>
      </c>
      <c r="D88" t="s">
        <v>4137</v>
      </c>
      <c r="E88" t="s">
        <v>1721</v>
      </c>
      <c r="F88" t="s">
        <v>27</v>
      </c>
      <c r="G88" t="s">
        <v>185</v>
      </c>
      <c r="H88" t="s">
        <v>186</v>
      </c>
      <c r="I88">
        <v>2298</v>
      </c>
      <c r="J88">
        <v>2024</v>
      </c>
      <c r="K88" t="s">
        <v>2695</v>
      </c>
      <c r="L88" t="s">
        <v>2696</v>
      </c>
      <c r="M88" s="1">
        <v>45422</v>
      </c>
      <c r="N88" t="s">
        <v>23</v>
      </c>
      <c r="O88" s="1">
        <v>46095</v>
      </c>
      <c r="P88" s="1">
        <v>46459</v>
      </c>
      <c r="Q88">
        <v>221</v>
      </c>
      <c r="R88" s="3">
        <v>946600</v>
      </c>
      <c r="S88" t="s">
        <v>4286</v>
      </c>
    </row>
    <row r="89" spans="1:19" x14ac:dyDescent="0.25">
      <c r="A89">
        <v>88</v>
      </c>
      <c r="B89" t="s">
        <v>3455</v>
      </c>
      <c r="C89" t="s">
        <v>1070</v>
      </c>
      <c r="D89" t="s">
        <v>4125</v>
      </c>
      <c r="E89" t="s">
        <v>1071</v>
      </c>
      <c r="F89" t="s">
        <v>277</v>
      </c>
      <c r="G89" t="s">
        <v>42</v>
      </c>
      <c r="H89" t="s">
        <v>1021</v>
      </c>
      <c r="I89">
        <v>1800</v>
      </c>
      <c r="J89">
        <v>2019</v>
      </c>
      <c r="K89" t="s">
        <v>1072</v>
      </c>
      <c r="L89" t="s">
        <v>1073</v>
      </c>
      <c r="M89" s="1">
        <v>43612</v>
      </c>
      <c r="N89" t="s">
        <v>23</v>
      </c>
      <c r="O89" s="1">
        <v>46110</v>
      </c>
      <c r="P89" s="1">
        <v>46474</v>
      </c>
      <c r="Q89">
        <v>221</v>
      </c>
      <c r="R89" s="3">
        <v>946600</v>
      </c>
      <c r="S89" t="s">
        <v>4286</v>
      </c>
    </row>
    <row r="90" spans="1:19" x14ac:dyDescent="0.25">
      <c r="A90">
        <v>89</v>
      </c>
      <c r="B90" t="s">
        <v>3618</v>
      </c>
      <c r="C90" t="s">
        <v>1590</v>
      </c>
      <c r="D90" t="s">
        <v>4137</v>
      </c>
      <c r="E90" t="s">
        <v>541</v>
      </c>
      <c r="F90" t="s">
        <v>4195</v>
      </c>
      <c r="G90" t="s">
        <v>112</v>
      </c>
      <c r="H90" t="s">
        <v>737</v>
      </c>
      <c r="I90">
        <v>292</v>
      </c>
      <c r="J90">
        <v>2021</v>
      </c>
      <c r="K90" t="s">
        <v>1591</v>
      </c>
      <c r="L90" t="s">
        <v>1592</v>
      </c>
      <c r="M90" s="1">
        <v>44376</v>
      </c>
      <c r="N90" t="s">
        <v>32</v>
      </c>
      <c r="O90" s="1">
        <v>46111</v>
      </c>
      <c r="P90" s="1">
        <v>46475</v>
      </c>
      <c r="Q90">
        <v>130</v>
      </c>
      <c r="R90" s="3">
        <v>761400</v>
      </c>
      <c r="S90" t="s">
        <v>4286</v>
      </c>
    </row>
    <row r="91" spans="1:19" x14ac:dyDescent="0.25">
      <c r="A91">
        <v>90</v>
      </c>
      <c r="B91" t="s">
        <v>3979</v>
      </c>
      <c r="C91" t="s">
        <v>2701</v>
      </c>
      <c r="D91" t="s">
        <v>4130</v>
      </c>
      <c r="E91" t="s">
        <v>190</v>
      </c>
      <c r="F91" t="s">
        <v>4195</v>
      </c>
      <c r="G91" t="s">
        <v>112</v>
      </c>
      <c r="H91" t="s">
        <v>1598</v>
      </c>
      <c r="I91">
        <v>291</v>
      </c>
      <c r="J91">
        <v>2023</v>
      </c>
      <c r="K91" t="s">
        <v>2702</v>
      </c>
      <c r="L91" t="s">
        <v>2703</v>
      </c>
      <c r="M91" s="1">
        <v>45429</v>
      </c>
      <c r="N91" t="s">
        <v>32</v>
      </c>
      <c r="O91" s="1">
        <v>46122</v>
      </c>
      <c r="P91" s="1">
        <v>46486</v>
      </c>
      <c r="Q91">
        <v>130</v>
      </c>
      <c r="R91" s="3">
        <v>761400</v>
      </c>
      <c r="S91" t="s">
        <v>4286</v>
      </c>
    </row>
    <row r="92" spans="1:19" x14ac:dyDescent="0.25">
      <c r="A92">
        <v>91</v>
      </c>
      <c r="B92" t="s">
        <v>3980</v>
      </c>
      <c r="C92" t="s">
        <v>2704</v>
      </c>
      <c r="D92" t="s">
        <v>4130</v>
      </c>
      <c r="E92" t="s">
        <v>190</v>
      </c>
      <c r="F92" t="s">
        <v>4195</v>
      </c>
      <c r="G92" t="s">
        <v>112</v>
      </c>
      <c r="H92" t="s">
        <v>1598</v>
      </c>
      <c r="I92">
        <v>291</v>
      </c>
      <c r="J92">
        <v>2023</v>
      </c>
      <c r="K92" t="s">
        <v>2705</v>
      </c>
      <c r="L92" t="s">
        <v>2706</v>
      </c>
      <c r="M92" s="1">
        <v>45429</v>
      </c>
      <c r="N92" t="s">
        <v>32</v>
      </c>
      <c r="O92" s="1">
        <v>46122</v>
      </c>
      <c r="P92" s="1">
        <v>46486</v>
      </c>
      <c r="Q92">
        <v>130</v>
      </c>
      <c r="R92" s="3">
        <v>761400</v>
      </c>
      <c r="S92" t="s">
        <v>4286</v>
      </c>
    </row>
    <row r="93" spans="1:19" x14ac:dyDescent="0.25">
      <c r="A93">
        <v>92</v>
      </c>
      <c r="B93" t="s">
        <v>3982</v>
      </c>
      <c r="C93" t="s">
        <v>2710</v>
      </c>
      <c r="D93" t="s">
        <v>4130</v>
      </c>
      <c r="E93" t="s">
        <v>190</v>
      </c>
      <c r="F93" t="s">
        <v>4195</v>
      </c>
      <c r="G93" t="s">
        <v>112</v>
      </c>
      <c r="H93" t="s">
        <v>1598</v>
      </c>
      <c r="I93">
        <v>291</v>
      </c>
      <c r="J93">
        <v>2023</v>
      </c>
      <c r="K93" t="s">
        <v>2711</v>
      </c>
      <c r="L93" t="s">
        <v>2712</v>
      </c>
      <c r="M93" s="1">
        <v>45429</v>
      </c>
      <c r="N93" t="s">
        <v>32</v>
      </c>
      <c r="O93" s="1">
        <v>46122</v>
      </c>
      <c r="P93" s="1">
        <v>46486</v>
      </c>
      <c r="Q93">
        <v>130</v>
      </c>
      <c r="R93" s="3">
        <v>761400</v>
      </c>
      <c r="S93" t="s">
        <v>4286</v>
      </c>
    </row>
    <row r="94" spans="1:19" x14ac:dyDescent="0.25">
      <c r="A94">
        <v>93</v>
      </c>
      <c r="B94" t="s">
        <v>3493</v>
      </c>
      <c r="C94" t="s">
        <v>1194</v>
      </c>
      <c r="D94" t="s">
        <v>4125</v>
      </c>
      <c r="E94" t="s">
        <v>1195</v>
      </c>
      <c r="F94" t="s">
        <v>41</v>
      </c>
      <c r="G94" t="s">
        <v>242</v>
      </c>
      <c r="H94" t="s">
        <v>243</v>
      </c>
      <c r="I94">
        <v>1600</v>
      </c>
      <c r="J94">
        <v>2014</v>
      </c>
      <c r="K94" t="s">
        <v>1196</v>
      </c>
      <c r="L94" t="s">
        <v>1197</v>
      </c>
      <c r="M94" s="1">
        <v>41683</v>
      </c>
      <c r="N94" t="s">
        <v>23</v>
      </c>
      <c r="O94" s="1">
        <v>46122</v>
      </c>
      <c r="P94" s="1">
        <v>46486</v>
      </c>
      <c r="Q94">
        <v>522</v>
      </c>
      <c r="R94" s="3">
        <v>677400</v>
      </c>
      <c r="S94" t="s">
        <v>4286</v>
      </c>
    </row>
    <row r="95" spans="1:19" x14ac:dyDescent="0.25">
      <c r="A95">
        <v>94</v>
      </c>
      <c r="B95" t="s">
        <v>3983</v>
      </c>
      <c r="C95" t="s">
        <v>2713</v>
      </c>
      <c r="D95" t="s">
        <v>4144</v>
      </c>
      <c r="E95" t="s">
        <v>162</v>
      </c>
      <c r="F95" t="s">
        <v>4195</v>
      </c>
      <c r="G95" t="s">
        <v>112</v>
      </c>
      <c r="H95" t="s">
        <v>1598</v>
      </c>
      <c r="I95">
        <v>291</v>
      </c>
      <c r="J95">
        <v>2023</v>
      </c>
      <c r="K95" t="s">
        <v>2714</v>
      </c>
      <c r="L95" t="s">
        <v>2715</v>
      </c>
      <c r="M95" s="1">
        <v>45429</v>
      </c>
      <c r="N95" t="s">
        <v>32</v>
      </c>
      <c r="O95" s="1">
        <v>46122</v>
      </c>
      <c r="P95" s="1">
        <v>46486</v>
      </c>
      <c r="Q95">
        <v>130</v>
      </c>
      <c r="R95" s="3">
        <v>761400</v>
      </c>
      <c r="S95" t="s">
        <v>4286</v>
      </c>
    </row>
    <row r="96" spans="1:19" x14ac:dyDescent="0.25">
      <c r="A96">
        <v>95</v>
      </c>
      <c r="B96" t="s">
        <v>3984</v>
      </c>
      <c r="C96" t="s">
        <v>2716</v>
      </c>
      <c r="D96" t="s">
        <v>4144</v>
      </c>
      <c r="E96" t="s">
        <v>162</v>
      </c>
      <c r="F96" t="s">
        <v>4195</v>
      </c>
      <c r="G96" t="s">
        <v>112</v>
      </c>
      <c r="H96" t="s">
        <v>1598</v>
      </c>
      <c r="I96">
        <v>291</v>
      </c>
      <c r="J96">
        <v>2023</v>
      </c>
      <c r="K96" t="s">
        <v>2717</v>
      </c>
      <c r="L96" t="s">
        <v>2718</v>
      </c>
      <c r="M96" s="1">
        <v>45429</v>
      </c>
      <c r="N96" t="s">
        <v>32</v>
      </c>
      <c r="O96" s="1">
        <v>46122</v>
      </c>
      <c r="P96" s="1">
        <v>46486</v>
      </c>
      <c r="Q96">
        <v>130</v>
      </c>
      <c r="R96" s="3">
        <v>761400</v>
      </c>
      <c r="S96" t="s">
        <v>4286</v>
      </c>
    </row>
    <row r="97" spans="1:19" x14ac:dyDescent="0.25">
      <c r="A97">
        <v>96</v>
      </c>
      <c r="B97" t="s">
        <v>3985</v>
      </c>
      <c r="C97" t="s">
        <v>2720</v>
      </c>
      <c r="D97" t="s">
        <v>4144</v>
      </c>
      <c r="E97" t="s">
        <v>162</v>
      </c>
      <c r="F97" t="s">
        <v>4195</v>
      </c>
      <c r="G97" t="s">
        <v>112</v>
      </c>
      <c r="H97" t="s">
        <v>1598</v>
      </c>
      <c r="I97">
        <v>291</v>
      </c>
      <c r="J97">
        <v>2023</v>
      </c>
      <c r="K97" t="s">
        <v>2721</v>
      </c>
      <c r="L97" t="s">
        <v>2722</v>
      </c>
      <c r="M97" s="1">
        <v>45429</v>
      </c>
      <c r="N97" t="s">
        <v>32</v>
      </c>
      <c r="O97" s="1">
        <v>46122</v>
      </c>
      <c r="P97" s="1">
        <v>46486</v>
      </c>
      <c r="Q97">
        <v>130</v>
      </c>
      <c r="R97" s="3">
        <v>761400</v>
      </c>
      <c r="S97" t="s">
        <v>4286</v>
      </c>
    </row>
    <row r="98" spans="1:19" x14ac:dyDescent="0.25">
      <c r="A98">
        <v>97</v>
      </c>
      <c r="B98" t="s">
        <v>3986</v>
      </c>
      <c r="C98" t="s">
        <v>2723</v>
      </c>
      <c r="D98" t="s">
        <v>4150</v>
      </c>
      <c r="E98" t="s">
        <v>329</v>
      </c>
      <c r="F98" t="s">
        <v>4195</v>
      </c>
      <c r="G98" t="s">
        <v>112</v>
      </c>
      <c r="H98" t="s">
        <v>1598</v>
      </c>
      <c r="I98">
        <v>291</v>
      </c>
      <c r="J98">
        <v>2023</v>
      </c>
      <c r="K98" t="s">
        <v>2724</v>
      </c>
      <c r="L98" t="s">
        <v>2725</v>
      </c>
      <c r="M98" s="1">
        <v>45429</v>
      </c>
      <c r="N98" t="s">
        <v>32</v>
      </c>
      <c r="O98" s="1">
        <v>46122</v>
      </c>
      <c r="P98" s="1">
        <v>46486</v>
      </c>
      <c r="Q98">
        <v>130</v>
      </c>
      <c r="R98" s="3">
        <v>761400</v>
      </c>
      <c r="S98" t="s">
        <v>4286</v>
      </c>
    </row>
    <row r="99" spans="1:19" x14ac:dyDescent="0.25">
      <c r="A99">
        <v>98</v>
      </c>
      <c r="B99" t="s">
        <v>3911</v>
      </c>
      <c r="C99" t="s">
        <v>2492</v>
      </c>
      <c r="D99" t="s">
        <v>4130</v>
      </c>
      <c r="E99" t="s">
        <v>190</v>
      </c>
      <c r="F99" t="s">
        <v>4195</v>
      </c>
      <c r="G99" t="s">
        <v>112</v>
      </c>
      <c r="H99" t="s">
        <v>1598</v>
      </c>
      <c r="I99">
        <v>291</v>
      </c>
      <c r="J99">
        <v>2023</v>
      </c>
      <c r="K99" t="s">
        <v>2493</v>
      </c>
      <c r="L99" t="s">
        <v>2494</v>
      </c>
      <c r="M99" s="1">
        <v>45141</v>
      </c>
      <c r="N99" t="s">
        <v>32</v>
      </c>
      <c r="O99" s="1">
        <v>46123</v>
      </c>
      <c r="P99" s="1">
        <v>46487</v>
      </c>
      <c r="Q99">
        <v>130</v>
      </c>
      <c r="R99" s="3">
        <v>761400</v>
      </c>
      <c r="S99" t="s">
        <v>4286</v>
      </c>
    </row>
    <row r="100" spans="1:19" x14ac:dyDescent="0.25">
      <c r="A100">
        <v>99</v>
      </c>
      <c r="B100" t="s">
        <v>3912</v>
      </c>
      <c r="C100" t="s">
        <v>2495</v>
      </c>
      <c r="D100" t="s">
        <v>4130</v>
      </c>
      <c r="E100" t="s">
        <v>190</v>
      </c>
      <c r="F100" t="s">
        <v>4195</v>
      </c>
      <c r="G100" t="s">
        <v>112</v>
      </c>
      <c r="H100" t="s">
        <v>1598</v>
      </c>
      <c r="I100">
        <v>291</v>
      </c>
      <c r="J100">
        <v>2023</v>
      </c>
      <c r="K100" t="s">
        <v>2496</v>
      </c>
      <c r="L100" t="s">
        <v>2497</v>
      </c>
      <c r="M100" s="1">
        <v>45141</v>
      </c>
      <c r="N100" t="s">
        <v>32</v>
      </c>
      <c r="O100" s="1">
        <v>46123</v>
      </c>
      <c r="P100" s="1">
        <v>46487</v>
      </c>
      <c r="Q100">
        <v>130</v>
      </c>
      <c r="R100" s="3">
        <v>761400</v>
      </c>
      <c r="S100" t="s">
        <v>4286</v>
      </c>
    </row>
    <row r="101" spans="1:19" x14ac:dyDescent="0.25">
      <c r="A101">
        <v>100</v>
      </c>
      <c r="B101" t="s">
        <v>3913</v>
      </c>
      <c r="C101" t="s">
        <v>2498</v>
      </c>
      <c r="D101" t="s">
        <v>4130</v>
      </c>
      <c r="E101" t="s">
        <v>190</v>
      </c>
      <c r="F101" t="s">
        <v>4195</v>
      </c>
      <c r="G101" t="s">
        <v>112</v>
      </c>
      <c r="H101" t="s">
        <v>1598</v>
      </c>
      <c r="I101">
        <v>291</v>
      </c>
      <c r="J101">
        <v>2023</v>
      </c>
      <c r="K101" t="s">
        <v>2499</v>
      </c>
      <c r="L101" t="s">
        <v>2500</v>
      </c>
      <c r="M101" s="1">
        <v>45141</v>
      </c>
      <c r="N101" t="s">
        <v>32</v>
      </c>
      <c r="O101" s="1">
        <v>46123</v>
      </c>
      <c r="P101" s="1">
        <v>46487</v>
      </c>
      <c r="Q101">
        <v>130</v>
      </c>
      <c r="R101" s="3">
        <v>761400</v>
      </c>
      <c r="S101" t="s">
        <v>4286</v>
      </c>
    </row>
    <row r="102" spans="1:19" x14ac:dyDescent="0.25">
      <c r="A102">
        <v>101</v>
      </c>
      <c r="B102" t="s">
        <v>3915</v>
      </c>
      <c r="C102" t="s">
        <v>2504</v>
      </c>
      <c r="D102" t="s">
        <v>4130</v>
      </c>
      <c r="E102" t="s">
        <v>190</v>
      </c>
      <c r="F102" t="s">
        <v>4195</v>
      </c>
      <c r="G102" t="s">
        <v>112</v>
      </c>
      <c r="H102" t="s">
        <v>1598</v>
      </c>
      <c r="I102">
        <v>291</v>
      </c>
      <c r="J102">
        <v>2023</v>
      </c>
      <c r="K102" t="s">
        <v>2505</v>
      </c>
      <c r="L102" t="s">
        <v>2506</v>
      </c>
      <c r="M102" s="1">
        <v>45141</v>
      </c>
      <c r="N102" t="s">
        <v>32</v>
      </c>
      <c r="O102" s="1">
        <v>46123</v>
      </c>
      <c r="P102" s="1">
        <v>46487</v>
      </c>
      <c r="Q102">
        <v>130</v>
      </c>
      <c r="R102" s="3">
        <v>761400</v>
      </c>
      <c r="S102" t="s">
        <v>4286</v>
      </c>
    </row>
    <row r="103" spans="1:19" x14ac:dyDescent="0.25">
      <c r="A103">
        <v>102</v>
      </c>
      <c r="B103" t="s">
        <v>3916</v>
      </c>
      <c r="C103" t="s">
        <v>2507</v>
      </c>
      <c r="D103" t="s">
        <v>4130</v>
      </c>
      <c r="E103" t="s">
        <v>190</v>
      </c>
      <c r="F103" t="s">
        <v>4195</v>
      </c>
      <c r="G103" t="s">
        <v>112</v>
      </c>
      <c r="H103" t="s">
        <v>1598</v>
      </c>
      <c r="I103">
        <v>291</v>
      </c>
      <c r="J103">
        <v>2023</v>
      </c>
      <c r="K103" t="s">
        <v>2508</v>
      </c>
      <c r="L103" t="s">
        <v>2509</v>
      </c>
      <c r="M103" s="1">
        <v>45141</v>
      </c>
      <c r="N103" t="s">
        <v>32</v>
      </c>
      <c r="O103" s="1">
        <v>46123</v>
      </c>
      <c r="P103" s="1">
        <v>46487</v>
      </c>
      <c r="Q103">
        <v>130</v>
      </c>
      <c r="R103" s="3">
        <v>761400</v>
      </c>
      <c r="S103" t="s">
        <v>4286</v>
      </c>
    </row>
    <row r="104" spans="1:19" x14ac:dyDescent="0.25">
      <c r="A104">
        <v>103</v>
      </c>
      <c r="B104" t="s">
        <v>3917</v>
      </c>
      <c r="C104" t="s">
        <v>2510</v>
      </c>
      <c r="D104" t="s">
        <v>4130</v>
      </c>
      <c r="E104" t="s">
        <v>687</v>
      </c>
      <c r="F104" t="s">
        <v>4195</v>
      </c>
      <c r="G104" t="s">
        <v>112</v>
      </c>
      <c r="H104" t="s">
        <v>1598</v>
      </c>
      <c r="I104">
        <v>291</v>
      </c>
      <c r="J104">
        <v>2023</v>
      </c>
      <c r="K104" t="s">
        <v>2511</v>
      </c>
      <c r="L104" t="s">
        <v>2512</v>
      </c>
      <c r="M104" s="1">
        <v>45141</v>
      </c>
      <c r="N104" t="s">
        <v>32</v>
      </c>
      <c r="O104" s="1">
        <v>46123</v>
      </c>
      <c r="P104" s="1">
        <v>46487</v>
      </c>
      <c r="Q104">
        <v>130</v>
      </c>
      <c r="R104" s="3">
        <v>761400</v>
      </c>
      <c r="S104" t="s">
        <v>4286</v>
      </c>
    </row>
    <row r="105" spans="1:19" x14ac:dyDescent="0.25">
      <c r="A105">
        <v>104</v>
      </c>
      <c r="B105" t="s">
        <v>3627</v>
      </c>
      <c r="C105" t="s">
        <v>1620</v>
      </c>
      <c r="D105" t="s">
        <v>4121</v>
      </c>
      <c r="E105" t="s">
        <v>1621</v>
      </c>
      <c r="F105" t="s">
        <v>4195</v>
      </c>
      <c r="G105" t="s">
        <v>112</v>
      </c>
      <c r="H105" t="s">
        <v>1598</v>
      </c>
      <c r="I105">
        <v>291</v>
      </c>
      <c r="J105">
        <v>2021</v>
      </c>
      <c r="K105" t="s">
        <v>1622</v>
      </c>
      <c r="L105" t="s">
        <v>1623</v>
      </c>
      <c r="M105" s="1">
        <v>44406</v>
      </c>
      <c r="N105" t="s">
        <v>32</v>
      </c>
      <c r="O105" s="1">
        <v>46123</v>
      </c>
      <c r="P105" s="1">
        <v>46487</v>
      </c>
      <c r="Q105">
        <v>130</v>
      </c>
      <c r="R105" s="3">
        <v>761400</v>
      </c>
      <c r="S105" t="s">
        <v>4286</v>
      </c>
    </row>
    <row r="106" spans="1:19" x14ac:dyDescent="0.25">
      <c r="A106">
        <v>105</v>
      </c>
      <c r="B106" t="s">
        <v>3628</v>
      </c>
      <c r="C106" t="s">
        <v>1624</v>
      </c>
      <c r="D106" t="s">
        <v>4121</v>
      </c>
      <c r="E106" t="s">
        <v>663</v>
      </c>
      <c r="F106" t="s">
        <v>4195</v>
      </c>
      <c r="G106" t="s">
        <v>112</v>
      </c>
      <c r="H106" t="s">
        <v>1598</v>
      </c>
      <c r="I106">
        <v>291</v>
      </c>
      <c r="J106">
        <v>2021</v>
      </c>
      <c r="K106" t="s">
        <v>1625</v>
      </c>
      <c r="L106" t="s">
        <v>1626</v>
      </c>
      <c r="M106" s="1">
        <v>44406</v>
      </c>
      <c r="N106" t="s">
        <v>32</v>
      </c>
      <c r="O106" s="1">
        <v>46123</v>
      </c>
      <c r="P106" s="1">
        <v>46487</v>
      </c>
      <c r="Q106">
        <v>130</v>
      </c>
      <c r="R106" s="3">
        <v>761400</v>
      </c>
      <c r="S106" t="s">
        <v>4286</v>
      </c>
    </row>
    <row r="107" spans="1:19" x14ac:dyDescent="0.25">
      <c r="A107">
        <v>106</v>
      </c>
      <c r="B107" t="s">
        <v>3918</v>
      </c>
      <c r="C107" t="s">
        <v>2513</v>
      </c>
      <c r="D107" t="s">
        <v>4121</v>
      </c>
      <c r="E107" t="s">
        <v>268</v>
      </c>
      <c r="F107" t="s">
        <v>4195</v>
      </c>
      <c r="G107" t="s">
        <v>112</v>
      </c>
      <c r="H107" t="s">
        <v>1598</v>
      </c>
      <c r="I107">
        <v>291</v>
      </c>
      <c r="J107">
        <v>2023</v>
      </c>
      <c r="K107" t="s">
        <v>2514</v>
      </c>
      <c r="L107" t="s">
        <v>2515</v>
      </c>
      <c r="M107" s="1">
        <v>45141</v>
      </c>
      <c r="N107" t="s">
        <v>32</v>
      </c>
      <c r="O107" s="1">
        <v>46123</v>
      </c>
      <c r="P107" s="1">
        <v>46487</v>
      </c>
      <c r="Q107">
        <v>130</v>
      </c>
      <c r="R107" s="3">
        <v>761400</v>
      </c>
      <c r="S107" t="s">
        <v>4286</v>
      </c>
    </row>
    <row r="108" spans="1:19" x14ac:dyDescent="0.25">
      <c r="A108">
        <v>107</v>
      </c>
      <c r="B108" t="s">
        <v>3919</v>
      </c>
      <c r="C108" t="s">
        <v>2516</v>
      </c>
      <c r="D108" t="s">
        <v>4121</v>
      </c>
      <c r="E108" t="s">
        <v>268</v>
      </c>
      <c r="F108" t="s">
        <v>4195</v>
      </c>
      <c r="G108" t="s">
        <v>112</v>
      </c>
      <c r="H108" t="s">
        <v>1598</v>
      </c>
      <c r="I108">
        <v>291</v>
      </c>
      <c r="J108">
        <v>2023</v>
      </c>
      <c r="K108" t="s">
        <v>2517</v>
      </c>
      <c r="L108" t="s">
        <v>2518</v>
      </c>
      <c r="M108" s="1">
        <v>45141</v>
      </c>
      <c r="N108" t="s">
        <v>32</v>
      </c>
      <c r="O108" s="1">
        <v>46123</v>
      </c>
      <c r="P108" s="1">
        <v>46487</v>
      </c>
      <c r="Q108">
        <v>130</v>
      </c>
      <c r="R108" s="3">
        <v>761400</v>
      </c>
      <c r="S108" t="s">
        <v>4286</v>
      </c>
    </row>
    <row r="109" spans="1:19" x14ac:dyDescent="0.25">
      <c r="A109">
        <v>108</v>
      </c>
      <c r="B109" t="s">
        <v>3920</v>
      </c>
      <c r="C109" t="s">
        <v>2519</v>
      </c>
      <c r="D109" t="s">
        <v>4121</v>
      </c>
      <c r="E109" t="s">
        <v>268</v>
      </c>
      <c r="F109" t="s">
        <v>4195</v>
      </c>
      <c r="G109" t="s">
        <v>112</v>
      </c>
      <c r="H109" t="s">
        <v>1598</v>
      </c>
      <c r="I109">
        <v>291</v>
      </c>
      <c r="J109">
        <v>2023</v>
      </c>
      <c r="K109" t="s">
        <v>2520</v>
      </c>
      <c r="L109" t="s">
        <v>2521</v>
      </c>
      <c r="M109" s="1">
        <v>45141</v>
      </c>
      <c r="N109" t="s">
        <v>84</v>
      </c>
      <c r="O109" s="1">
        <v>46123</v>
      </c>
      <c r="P109" s="1">
        <v>46487</v>
      </c>
      <c r="Q109">
        <v>130</v>
      </c>
      <c r="R109" s="3">
        <v>761400</v>
      </c>
      <c r="S109" t="s">
        <v>4286</v>
      </c>
    </row>
    <row r="110" spans="1:19" x14ac:dyDescent="0.25">
      <c r="A110">
        <v>109</v>
      </c>
      <c r="B110" t="s">
        <v>3921</v>
      </c>
      <c r="C110" t="s">
        <v>2522</v>
      </c>
      <c r="D110" t="s">
        <v>4121</v>
      </c>
      <c r="E110" t="s">
        <v>268</v>
      </c>
      <c r="F110" t="s">
        <v>4195</v>
      </c>
      <c r="G110" t="s">
        <v>112</v>
      </c>
      <c r="H110" t="s">
        <v>1598</v>
      </c>
      <c r="I110">
        <v>291</v>
      </c>
      <c r="J110">
        <v>2023</v>
      </c>
      <c r="K110" t="s">
        <v>2523</v>
      </c>
      <c r="L110" t="s">
        <v>2524</v>
      </c>
      <c r="M110" s="1">
        <v>45141</v>
      </c>
      <c r="N110" t="s">
        <v>32</v>
      </c>
      <c r="O110" s="1">
        <v>46123</v>
      </c>
      <c r="P110" s="1">
        <v>46487</v>
      </c>
      <c r="Q110">
        <v>130</v>
      </c>
      <c r="R110" s="3">
        <v>761400</v>
      </c>
      <c r="S110" t="s">
        <v>4286</v>
      </c>
    </row>
    <row r="111" spans="1:19" x14ac:dyDescent="0.25">
      <c r="A111">
        <v>110</v>
      </c>
      <c r="B111" t="s">
        <v>3922</v>
      </c>
      <c r="C111" t="s">
        <v>2525</v>
      </c>
      <c r="D111" t="s">
        <v>4121</v>
      </c>
      <c r="E111" t="s">
        <v>268</v>
      </c>
      <c r="F111" t="s">
        <v>4195</v>
      </c>
      <c r="G111" t="s">
        <v>112</v>
      </c>
      <c r="H111" t="s">
        <v>1598</v>
      </c>
      <c r="I111">
        <v>291</v>
      </c>
      <c r="J111">
        <v>2023</v>
      </c>
      <c r="K111" t="s">
        <v>2526</v>
      </c>
      <c r="L111" t="s">
        <v>2527</v>
      </c>
      <c r="M111" s="1">
        <v>45141</v>
      </c>
      <c r="N111" t="s">
        <v>32</v>
      </c>
      <c r="O111" s="1">
        <v>46123</v>
      </c>
      <c r="P111" s="1">
        <v>46487</v>
      </c>
      <c r="Q111">
        <v>130</v>
      </c>
      <c r="R111" s="3">
        <v>761400</v>
      </c>
      <c r="S111" t="s">
        <v>4286</v>
      </c>
    </row>
    <row r="112" spans="1:19" x14ac:dyDescent="0.25">
      <c r="A112">
        <v>111</v>
      </c>
      <c r="B112" t="s">
        <v>3923</v>
      </c>
      <c r="C112" t="s">
        <v>2528</v>
      </c>
      <c r="D112" t="s">
        <v>4121</v>
      </c>
      <c r="E112" t="s">
        <v>268</v>
      </c>
      <c r="F112" t="s">
        <v>4195</v>
      </c>
      <c r="G112" t="s">
        <v>112</v>
      </c>
      <c r="H112" t="s">
        <v>1598</v>
      </c>
      <c r="I112">
        <v>291</v>
      </c>
      <c r="J112">
        <v>2023</v>
      </c>
      <c r="K112" t="s">
        <v>2529</v>
      </c>
      <c r="L112" t="s">
        <v>2530</v>
      </c>
      <c r="M112" s="1">
        <v>45141</v>
      </c>
      <c r="N112" t="s">
        <v>32</v>
      </c>
      <c r="O112" s="1">
        <v>46123</v>
      </c>
      <c r="P112" s="1">
        <v>46487</v>
      </c>
      <c r="Q112">
        <v>130</v>
      </c>
      <c r="R112" s="3">
        <v>761400</v>
      </c>
      <c r="S112" t="s">
        <v>4286</v>
      </c>
    </row>
    <row r="113" spans="1:19" x14ac:dyDescent="0.25">
      <c r="A113">
        <v>112</v>
      </c>
      <c r="B113" t="s">
        <v>3937</v>
      </c>
      <c r="C113" t="s">
        <v>2571</v>
      </c>
      <c r="D113" t="s">
        <v>4121</v>
      </c>
      <c r="E113" t="s">
        <v>268</v>
      </c>
      <c r="F113" t="s">
        <v>4195</v>
      </c>
      <c r="G113" t="s">
        <v>112</v>
      </c>
      <c r="H113" t="s">
        <v>1598</v>
      </c>
      <c r="I113">
        <v>291</v>
      </c>
      <c r="J113">
        <v>2023</v>
      </c>
      <c r="K113" t="s">
        <v>2572</v>
      </c>
      <c r="L113" t="s">
        <v>2573</v>
      </c>
      <c r="M113" s="1">
        <v>45141</v>
      </c>
      <c r="N113" t="s">
        <v>32</v>
      </c>
      <c r="O113" s="1">
        <v>46123</v>
      </c>
      <c r="P113" s="1">
        <v>46487</v>
      </c>
      <c r="Q113">
        <v>130</v>
      </c>
      <c r="R113" s="3">
        <v>761400</v>
      </c>
      <c r="S113" t="s">
        <v>4286</v>
      </c>
    </row>
    <row r="114" spans="1:19" x14ac:dyDescent="0.25">
      <c r="A114">
        <v>113</v>
      </c>
      <c r="B114" t="s">
        <v>3924</v>
      </c>
      <c r="C114" t="s">
        <v>2531</v>
      </c>
      <c r="D114" t="s">
        <v>4137</v>
      </c>
      <c r="E114" t="s">
        <v>967</v>
      </c>
      <c r="F114" t="s">
        <v>4195</v>
      </c>
      <c r="G114" t="s">
        <v>112</v>
      </c>
      <c r="H114" t="s">
        <v>1598</v>
      </c>
      <c r="I114">
        <v>291</v>
      </c>
      <c r="J114">
        <v>2023</v>
      </c>
      <c r="K114" t="s">
        <v>2532</v>
      </c>
      <c r="L114" t="s">
        <v>2533</v>
      </c>
      <c r="M114" s="1">
        <v>45141</v>
      </c>
      <c r="N114" t="s">
        <v>23</v>
      </c>
      <c r="O114" s="1">
        <v>46123</v>
      </c>
      <c r="P114" s="1">
        <v>46487</v>
      </c>
      <c r="Q114">
        <v>130</v>
      </c>
      <c r="R114" s="3">
        <v>761400</v>
      </c>
      <c r="S114" t="s">
        <v>4286</v>
      </c>
    </row>
    <row r="115" spans="1:19" x14ac:dyDescent="0.25">
      <c r="A115">
        <v>114</v>
      </c>
      <c r="B115" t="s">
        <v>3925</v>
      </c>
      <c r="C115" t="s">
        <v>2535</v>
      </c>
      <c r="D115" t="s">
        <v>4137</v>
      </c>
      <c r="E115" t="s">
        <v>967</v>
      </c>
      <c r="F115" t="s">
        <v>4195</v>
      </c>
      <c r="G115" t="s">
        <v>112</v>
      </c>
      <c r="H115" t="s">
        <v>1598</v>
      </c>
      <c r="I115">
        <v>291</v>
      </c>
      <c r="J115">
        <v>2023</v>
      </c>
      <c r="K115" t="s">
        <v>2536</v>
      </c>
      <c r="L115" t="s">
        <v>2537</v>
      </c>
      <c r="M115" s="1">
        <v>45141</v>
      </c>
      <c r="N115" t="s">
        <v>32</v>
      </c>
      <c r="O115" s="1">
        <v>46123</v>
      </c>
      <c r="P115" s="1">
        <v>46487</v>
      </c>
      <c r="Q115">
        <v>130</v>
      </c>
      <c r="R115" s="3">
        <v>761400</v>
      </c>
      <c r="S115" t="s">
        <v>4286</v>
      </c>
    </row>
    <row r="116" spans="1:19" x14ac:dyDescent="0.25">
      <c r="A116">
        <v>115</v>
      </c>
      <c r="B116" t="s">
        <v>3926</v>
      </c>
      <c r="C116" t="s">
        <v>2538</v>
      </c>
      <c r="D116" t="s">
        <v>4137</v>
      </c>
      <c r="E116" t="s">
        <v>967</v>
      </c>
      <c r="F116" t="s">
        <v>4195</v>
      </c>
      <c r="G116" t="s">
        <v>112</v>
      </c>
      <c r="H116" t="s">
        <v>1598</v>
      </c>
      <c r="I116">
        <v>291</v>
      </c>
      <c r="J116">
        <v>2023</v>
      </c>
      <c r="K116" t="s">
        <v>2539</v>
      </c>
      <c r="L116" t="s">
        <v>2540</v>
      </c>
      <c r="M116" s="1">
        <v>45141</v>
      </c>
      <c r="N116" t="s">
        <v>32</v>
      </c>
      <c r="O116" s="1">
        <v>46123</v>
      </c>
      <c r="P116" s="1">
        <v>46487</v>
      </c>
      <c r="Q116">
        <v>130</v>
      </c>
      <c r="R116" s="3">
        <v>761400</v>
      </c>
      <c r="S116" t="s">
        <v>4286</v>
      </c>
    </row>
    <row r="117" spans="1:19" x14ac:dyDescent="0.25">
      <c r="A117">
        <v>116</v>
      </c>
      <c r="B117" t="s">
        <v>3927</v>
      </c>
      <c r="C117" t="s">
        <v>2541</v>
      </c>
      <c r="D117" t="s">
        <v>4137</v>
      </c>
      <c r="E117" t="s">
        <v>1926</v>
      </c>
      <c r="F117" t="s">
        <v>4195</v>
      </c>
      <c r="G117" t="s">
        <v>112</v>
      </c>
      <c r="H117" t="s">
        <v>1598</v>
      </c>
      <c r="I117">
        <v>291</v>
      </c>
      <c r="J117">
        <v>2023</v>
      </c>
      <c r="K117" t="s">
        <v>2542</v>
      </c>
      <c r="L117" t="s">
        <v>2543</v>
      </c>
      <c r="M117" s="1">
        <v>45141</v>
      </c>
      <c r="N117" t="s">
        <v>32</v>
      </c>
      <c r="O117" s="1">
        <v>46123</v>
      </c>
      <c r="P117" s="1">
        <v>46487</v>
      </c>
      <c r="Q117">
        <v>130</v>
      </c>
      <c r="R117" s="3">
        <v>761400</v>
      </c>
      <c r="S117" t="s">
        <v>4286</v>
      </c>
    </row>
    <row r="118" spans="1:19" x14ac:dyDescent="0.25">
      <c r="A118">
        <v>117</v>
      </c>
      <c r="B118" t="s">
        <v>3928</v>
      </c>
      <c r="C118" t="s">
        <v>2544</v>
      </c>
      <c r="D118" t="s">
        <v>4137</v>
      </c>
      <c r="E118" t="s">
        <v>1492</v>
      </c>
      <c r="F118" t="s">
        <v>4195</v>
      </c>
      <c r="G118" t="s">
        <v>112</v>
      </c>
      <c r="H118" t="s">
        <v>1598</v>
      </c>
      <c r="I118">
        <v>291</v>
      </c>
      <c r="J118">
        <v>2023</v>
      </c>
      <c r="K118" t="s">
        <v>2545</v>
      </c>
      <c r="L118" t="s">
        <v>2546</v>
      </c>
      <c r="M118" s="1">
        <v>45141</v>
      </c>
      <c r="N118" t="s">
        <v>32</v>
      </c>
      <c r="O118" s="1">
        <v>46123</v>
      </c>
      <c r="P118" s="1">
        <v>46487</v>
      </c>
      <c r="Q118">
        <v>130</v>
      </c>
      <c r="R118" s="3">
        <v>761400</v>
      </c>
      <c r="S118" t="s">
        <v>4286</v>
      </c>
    </row>
    <row r="119" spans="1:19" x14ac:dyDescent="0.25">
      <c r="A119">
        <v>118</v>
      </c>
      <c r="B119" t="s">
        <v>3929</v>
      </c>
      <c r="C119" t="s">
        <v>2547</v>
      </c>
      <c r="D119" t="s">
        <v>4138</v>
      </c>
      <c r="E119" t="s">
        <v>501</v>
      </c>
      <c r="F119" t="s">
        <v>4195</v>
      </c>
      <c r="G119" t="s">
        <v>112</v>
      </c>
      <c r="H119" t="s">
        <v>1598</v>
      </c>
      <c r="I119">
        <v>291</v>
      </c>
      <c r="J119">
        <v>2023</v>
      </c>
      <c r="K119" t="s">
        <v>2548</v>
      </c>
      <c r="L119" t="s">
        <v>2549</v>
      </c>
      <c r="M119" s="1">
        <v>45141</v>
      </c>
      <c r="N119" t="s">
        <v>32</v>
      </c>
      <c r="O119" s="1">
        <v>46123</v>
      </c>
      <c r="P119" s="1">
        <v>46487</v>
      </c>
      <c r="Q119">
        <v>130</v>
      </c>
      <c r="R119" s="3">
        <v>761400</v>
      </c>
      <c r="S119" t="s">
        <v>4286</v>
      </c>
    </row>
    <row r="120" spans="1:19" x14ac:dyDescent="0.25">
      <c r="A120">
        <v>119</v>
      </c>
      <c r="B120" t="s">
        <v>3930</v>
      </c>
      <c r="C120" t="s">
        <v>2550</v>
      </c>
      <c r="D120" t="s">
        <v>4138</v>
      </c>
      <c r="E120" t="s">
        <v>222</v>
      </c>
      <c r="F120" t="s">
        <v>4195</v>
      </c>
      <c r="G120" t="s">
        <v>112</v>
      </c>
      <c r="H120" t="s">
        <v>1598</v>
      </c>
      <c r="I120">
        <v>291</v>
      </c>
      <c r="J120">
        <v>2023</v>
      </c>
      <c r="K120" t="s">
        <v>2551</v>
      </c>
      <c r="L120" t="s">
        <v>2552</v>
      </c>
      <c r="M120" s="1">
        <v>45141</v>
      </c>
      <c r="N120" t="s">
        <v>32</v>
      </c>
      <c r="O120" s="1">
        <v>46123</v>
      </c>
      <c r="P120" s="1">
        <v>46487</v>
      </c>
      <c r="Q120">
        <v>130</v>
      </c>
      <c r="R120" s="3">
        <v>761400</v>
      </c>
      <c r="S120" t="s">
        <v>4286</v>
      </c>
    </row>
    <row r="121" spans="1:19" x14ac:dyDescent="0.25">
      <c r="A121">
        <v>120</v>
      </c>
      <c r="B121" t="s">
        <v>3931</v>
      </c>
      <c r="C121" t="s">
        <v>2553</v>
      </c>
      <c r="D121" t="s">
        <v>4138</v>
      </c>
      <c r="E121" t="s">
        <v>2268</v>
      </c>
      <c r="F121" t="s">
        <v>4195</v>
      </c>
      <c r="G121" t="s">
        <v>112</v>
      </c>
      <c r="H121" t="s">
        <v>1598</v>
      </c>
      <c r="I121">
        <v>291</v>
      </c>
      <c r="J121">
        <v>2023</v>
      </c>
      <c r="K121" t="s">
        <v>2554</v>
      </c>
      <c r="L121" t="s">
        <v>2555</v>
      </c>
      <c r="M121" s="1">
        <v>45141</v>
      </c>
      <c r="N121" t="s">
        <v>32</v>
      </c>
      <c r="O121" s="1">
        <v>46123</v>
      </c>
      <c r="P121" s="1">
        <v>46487</v>
      </c>
      <c r="Q121">
        <v>130</v>
      </c>
      <c r="R121" s="3">
        <v>761400</v>
      </c>
      <c r="S121" t="s">
        <v>4286</v>
      </c>
    </row>
    <row r="122" spans="1:19" x14ac:dyDescent="0.25">
      <c r="A122">
        <v>121</v>
      </c>
      <c r="B122" t="s">
        <v>3933</v>
      </c>
      <c r="C122" t="s">
        <v>2559</v>
      </c>
      <c r="D122" t="s">
        <v>4126</v>
      </c>
      <c r="E122" t="s">
        <v>316</v>
      </c>
      <c r="F122" t="s">
        <v>4195</v>
      </c>
      <c r="G122" t="s">
        <v>112</v>
      </c>
      <c r="H122" t="s">
        <v>1598</v>
      </c>
      <c r="I122">
        <v>291</v>
      </c>
      <c r="J122">
        <v>2023</v>
      </c>
      <c r="K122" t="s">
        <v>2560</v>
      </c>
      <c r="L122" t="s">
        <v>2561</v>
      </c>
      <c r="M122" s="1">
        <v>45141</v>
      </c>
      <c r="N122" t="s">
        <v>32</v>
      </c>
      <c r="O122" s="1">
        <v>46123</v>
      </c>
      <c r="P122" s="1">
        <v>46487</v>
      </c>
      <c r="Q122">
        <v>130</v>
      </c>
      <c r="R122" s="3">
        <v>761400</v>
      </c>
      <c r="S122" t="s">
        <v>4286</v>
      </c>
    </row>
    <row r="123" spans="1:19" x14ac:dyDescent="0.25">
      <c r="A123">
        <v>122</v>
      </c>
      <c r="B123" t="s">
        <v>3934</v>
      </c>
      <c r="C123" t="s">
        <v>2562</v>
      </c>
      <c r="D123" t="s">
        <v>4126</v>
      </c>
      <c r="E123" t="s">
        <v>316</v>
      </c>
      <c r="F123" t="s">
        <v>4195</v>
      </c>
      <c r="G123" t="s">
        <v>112</v>
      </c>
      <c r="H123" t="s">
        <v>1598</v>
      </c>
      <c r="I123">
        <v>291</v>
      </c>
      <c r="J123">
        <v>2023</v>
      </c>
      <c r="K123" t="s">
        <v>2563</v>
      </c>
      <c r="L123" t="s">
        <v>2564</v>
      </c>
      <c r="M123" s="1">
        <v>45141</v>
      </c>
      <c r="N123" t="s">
        <v>32</v>
      </c>
      <c r="O123" s="1">
        <v>46123</v>
      </c>
      <c r="P123" s="1">
        <v>46487</v>
      </c>
      <c r="Q123">
        <v>130</v>
      </c>
      <c r="R123" s="3">
        <v>761400</v>
      </c>
      <c r="S123" t="s">
        <v>4286</v>
      </c>
    </row>
    <row r="124" spans="1:19" x14ac:dyDescent="0.25">
      <c r="A124">
        <v>123</v>
      </c>
      <c r="B124" t="s">
        <v>3935</v>
      </c>
      <c r="C124" t="s">
        <v>2565</v>
      </c>
      <c r="D124" t="s">
        <v>4126</v>
      </c>
      <c r="E124" t="s">
        <v>316</v>
      </c>
      <c r="F124" t="s">
        <v>4195</v>
      </c>
      <c r="G124" t="s">
        <v>112</v>
      </c>
      <c r="H124" t="s">
        <v>1598</v>
      </c>
      <c r="I124">
        <v>291</v>
      </c>
      <c r="J124">
        <v>2023</v>
      </c>
      <c r="K124" t="s">
        <v>2566</v>
      </c>
      <c r="L124" t="s">
        <v>2567</v>
      </c>
      <c r="M124" s="1">
        <v>45141</v>
      </c>
      <c r="N124" t="s">
        <v>32</v>
      </c>
      <c r="O124" s="1">
        <v>46123</v>
      </c>
      <c r="P124" s="1">
        <v>46487</v>
      </c>
      <c r="Q124">
        <v>130</v>
      </c>
      <c r="R124" s="3">
        <v>761400</v>
      </c>
      <c r="S124" t="s">
        <v>4286</v>
      </c>
    </row>
    <row r="125" spans="1:19" x14ac:dyDescent="0.25">
      <c r="A125">
        <v>124</v>
      </c>
      <c r="B125" t="s">
        <v>3936</v>
      </c>
      <c r="C125" t="s">
        <v>2568</v>
      </c>
      <c r="D125" t="s">
        <v>4126</v>
      </c>
      <c r="E125" t="s">
        <v>316</v>
      </c>
      <c r="F125" t="s">
        <v>4195</v>
      </c>
      <c r="G125" t="s">
        <v>112</v>
      </c>
      <c r="H125" t="s">
        <v>1598</v>
      </c>
      <c r="I125">
        <v>291</v>
      </c>
      <c r="J125">
        <v>2023</v>
      </c>
      <c r="K125" t="s">
        <v>2569</v>
      </c>
      <c r="L125" t="s">
        <v>2570</v>
      </c>
      <c r="M125" s="1">
        <v>45141</v>
      </c>
      <c r="N125" t="s">
        <v>32</v>
      </c>
      <c r="O125" s="1">
        <v>46123</v>
      </c>
      <c r="P125" s="1">
        <v>46487</v>
      </c>
      <c r="Q125">
        <v>130</v>
      </c>
      <c r="R125" s="3">
        <v>761400</v>
      </c>
      <c r="S125" t="s">
        <v>4286</v>
      </c>
    </row>
    <row r="126" spans="1:19" x14ac:dyDescent="0.25">
      <c r="A126">
        <v>125</v>
      </c>
      <c r="B126" t="s">
        <v>3938</v>
      </c>
      <c r="C126" t="s">
        <v>2574</v>
      </c>
      <c r="D126" t="s">
        <v>4133</v>
      </c>
      <c r="E126" t="s">
        <v>247</v>
      </c>
      <c r="F126" t="s">
        <v>4195</v>
      </c>
      <c r="G126" t="s">
        <v>112</v>
      </c>
      <c r="H126" t="s">
        <v>1598</v>
      </c>
      <c r="I126">
        <v>291</v>
      </c>
      <c r="J126">
        <v>2023</v>
      </c>
      <c r="K126" t="s">
        <v>2575</v>
      </c>
      <c r="L126" t="s">
        <v>2576</v>
      </c>
      <c r="M126" s="1">
        <v>45141</v>
      </c>
      <c r="N126" t="s">
        <v>32</v>
      </c>
      <c r="O126" s="1">
        <v>46123</v>
      </c>
      <c r="P126" s="1">
        <v>46487</v>
      </c>
      <c r="Q126">
        <v>130</v>
      </c>
      <c r="R126" s="3">
        <v>761400</v>
      </c>
      <c r="S126" t="s">
        <v>4286</v>
      </c>
    </row>
    <row r="127" spans="1:19" x14ac:dyDescent="0.25">
      <c r="A127">
        <v>126</v>
      </c>
      <c r="B127" t="s">
        <v>3939</v>
      </c>
      <c r="C127" t="s">
        <v>2577</v>
      </c>
      <c r="D127" t="s">
        <v>4133</v>
      </c>
      <c r="E127" t="s">
        <v>247</v>
      </c>
      <c r="F127" t="s">
        <v>4195</v>
      </c>
      <c r="G127" t="s">
        <v>112</v>
      </c>
      <c r="H127" t="s">
        <v>1598</v>
      </c>
      <c r="I127">
        <v>291</v>
      </c>
      <c r="J127">
        <v>2023</v>
      </c>
      <c r="K127" t="s">
        <v>2578</v>
      </c>
      <c r="L127" t="s">
        <v>2579</v>
      </c>
      <c r="M127" s="1">
        <v>45141</v>
      </c>
      <c r="N127" t="s">
        <v>32</v>
      </c>
      <c r="O127" s="1">
        <v>46123</v>
      </c>
      <c r="P127" s="1">
        <v>46487</v>
      </c>
      <c r="Q127">
        <v>130</v>
      </c>
      <c r="R127" s="3">
        <v>761400</v>
      </c>
      <c r="S127" t="s">
        <v>4286</v>
      </c>
    </row>
    <row r="128" spans="1:19" x14ac:dyDescent="0.25">
      <c r="A128">
        <v>127</v>
      </c>
      <c r="B128" t="s">
        <v>3942</v>
      </c>
      <c r="C128" t="s">
        <v>2586</v>
      </c>
      <c r="D128" t="s">
        <v>4133</v>
      </c>
      <c r="E128" t="s">
        <v>1925</v>
      </c>
      <c r="F128" t="s">
        <v>4195</v>
      </c>
      <c r="G128" t="s">
        <v>112</v>
      </c>
      <c r="H128" t="s">
        <v>1598</v>
      </c>
      <c r="I128">
        <v>291</v>
      </c>
      <c r="J128">
        <v>2023</v>
      </c>
      <c r="K128" t="s">
        <v>2587</v>
      </c>
      <c r="L128" t="s">
        <v>2588</v>
      </c>
      <c r="M128" s="1">
        <v>45141</v>
      </c>
      <c r="N128" t="s">
        <v>32</v>
      </c>
      <c r="O128" s="1">
        <v>46123</v>
      </c>
      <c r="P128" s="1">
        <v>46487</v>
      </c>
      <c r="Q128">
        <v>130</v>
      </c>
      <c r="R128" s="3">
        <v>761400</v>
      </c>
      <c r="S128" t="s">
        <v>4286</v>
      </c>
    </row>
    <row r="129" spans="1:19" x14ac:dyDescent="0.25">
      <c r="A129">
        <v>128</v>
      </c>
      <c r="B129" t="s">
        <v>3901</v>
      </c>
      <c r="C129" t="s">
        <v>2462</v>
      </c>
      <c r="D129" t="s">
        <v>4122</v>
      </c>
      <c r="E129" t="s">
        <v>431</v>
      </c>
      <c r="F129" t="s">
        <v>4195</v>
      </c>
      <c r="G129" t="s">
        <v>112</v>
      </c>
      <c r="H129" t="s">
        <v>1598</v>
      </c>
      <c r="I129">
        <v>291</v>
      </c>
      <c r="J129">
        <v>2023</v>
      </c>
      <c r="K129" t="s">
        <v>2463</v>
      </c>
      <c r="L129" t="s">
        <v>2464</v>
      </c>
      <c r="M129" s="1">
        <v>45141</v>
      </c>
      <c r="N129" t="s">
        <v>32</v>
      </c>
      <c r="O129" s="1">
        <v>46123</v>
      </c>
      <c r="P129" s="1">
        <v>46487</v>
      </c>
      <c r="Q129">
        <v>130</v>
      </c>
      <c r="R129" s="3">
        <v>761400</v>
      </c>
      <c r="S129" t="s">
        <v>4287</v>
      </c>
    </row>
    <row r="130" spans="1:19" x14ac:dyDescent="0.25">
      <c r="A130">
        <v>129</v>
      </c>
      <c r="B130" t="s">
        <v>3902</v>
      </c>
      <c r="C130" t="s">
        <v>2465</v>
      </c>
      <c r="D130" t="s">
        <v>4122</v>
      </c>
      <c r="E130" t="s">
        <v>431</v>
      </c>
      <c r="F130" t="s">
        <v>4195</v>
      </c>
      <c r="G130" t="s">
        <v>112</v>
      </c>
      <c r="H130" t="s">
        <v>1598</v>
      </c>
      <c r="I130">
        <v>291</v>
      </c>
      <c r="J130">
        <v>2023</v>
      </c>
      <c r="K130" t="s">
        <v>2466</v>
      </c>
      <c r="L130" t="s">
        <v>2467</v>
      </c>
      <c r="M130" s="1">
        <v>45141</v>
      </c>
      <c r="N130" t="s">
        <v>32</v>
      </c>
      <c r="O130" s="1">
        <v>46123</v>
      </c>
      <c r="P130" s="1">
        <v>46487</v>
      </c>
      <c r="Q130">
        <v>130</v>
      </c>
      <c r="R130" s="3">
        <v>761400</v>
      </c>
      <c r="S130" t="s">
        <v>4287</v>
      </c>
    </row>
    <row r="131" spans="1:19" x14ac:dyDescent="0.25">
      <c r="A131">
        <v>130</v>
      </c>
      <c r="B131" t="s">
        <v>3903</v>
      </c>
      <c r="C131" t="s">
        <v>2468</v>
      </c>
      <c r="D131" t="s">
        <v>4122</v>
      </c>
      <c r="E131" t="s">
        <v>431</v>
      </c>
      <c r="F131" t="s">
        <v>4195</v>
      </c>
      <c r="G131" t="s">
        <v>112</v>
      </c>
      <c r="H131" t="s">
        <v>1598</v>
      </c>
      <c r="I131">
        <v>291</v>
      </c>
      <c r="J131">
        <v>2023</v>
      </c>
      <c r="K131" t="s">
        <v>2469</v>
      </c>
      <c r="L131" t="s">
        <v>2470</v>
      </c>
      <c r="M131" s="1">
        <v>45141</v>
      </c>
      <c r="N131" t="s">
        <v>23</v>
      </c>
      <c r="O131" s="1">
        <v>46123</v>
      </c>
      <c r="P131" s="1">
        <v>46487</v>
      </c>
      <c r="Q131">
        <v>130</v>
      </c>
      <c r="R131" s="3">
        <v>761400</v>
      </c>
      <c r="S131" t="s">
        <v>4287</v>
      </c>
    </row>
    <row r="132" spans="1:19" x14ac:dyDescent="0.25">
      <c r="A132">
        <v>131</v>
      </c>
      <c r="B132" t="s">
        <v>3904</v>
      </c>
      <c r="C132" t="s">
        <v>2471</v>
      </c>
      <c r="D132" t="s">
        <v>4122</v>
      </c>
      <c r="E132" t="s">
        <v>431</v>
      </c>
      <c r="F132" t="s">
        <v>4195</v>
      </c>
      <c r="G132" t="s">
        <v>112</v>
      </c>
      <c r="H132" t="s">
        <v>1598</v>
      </c>
      <c r="I132">
        <v>291</v>
      </c>
      <c r="J132">
        <v>2023</v>
      </c>
      <c r="K132" t="s">
        <v>2472</v>
      </c>
      <c r="L132" t="s">
        <v>2473</v>
      </c>
      <c r="M132" s="1">
        <v>45141</v>
      </c>
      <c r="N132" t="s">
        <v>32</v>
      </c>
      <c r="O132" s="1">
        <v>46123</v>
      </c>
      <c r="P132" s="1">
        <v>46487</v>
      </c>
      <c r="Q132">
        <v>130</v>
      </c>
      <c r="R132" s="3">
        <v>761400</v>
      </c>
      <c r="S132" t="s">
        <v>4287</v>
      </c>
    </row>
    <row r="133" spans="1:19" x14ac:dyDescent="0.25">
      <c r="A133">
        <v>132</v>
      </c>
      <c r="B133" t="s">
        <v>3905</v>
      </c>
      <c r="C133" t="s">
        <v>2474</v>
      </c>
      <c r="D133" t="s">
        <v>4122</v>
      </c>
      <c r="E133" t="s">
        <v>431</v>
      </c>
      <c r="F133" t="s">
        <v>4195</v>
      </c>
      <c r="G133" t="s">
        <v>112</v>
      </c>
      <c r="H133" t="s">
        <v>1598</v>
      </c>
      <c r="I133">
        <v>291</v>
      </c>
      <c r="J133">
        <v>2023</v>
      </c>
      <c r="K133" t="s">
        <v>2475</v>
      </c>
      <c r="L133" t="s">
        <v>2476</v>
      </c>
      <c r="M133" s="1">
        <v>45141</v>
      </c>
      <c r="N133" t="s">
        <v>32</v>
      </c>
      <c r="O133" s="1">
        <v>46123</v>
      </c>
      <c r="P133" s="1">
        <v>46487</v>
      </c>
      <c r="Q133">
        <v>130</v>
      </c>
      <c r="R133" s="3">
        <v>761400</v>
      </c>
      <c r="S133" t="s">
        <v>4287</v>
      </c>
    </row>
    <row r="134" spans="1:19" x14ac:dyDescent="0.25">
      <c r="A134">
        <v>133</v>
      </c>
      <c r="B134" t="s">
        <v>3907</v>
      </c>
      <c r="C134" t="s">
        <v>2480</v>
      </c>
      <c r="D134" t="s">
        <v>4122</v>
      </c>
      <c r="E134" t="s">
        <v>431</v>
      </c>
      <c r="F134" t="s">
        <v>4195</v>
      </c>
      <c r="G134" t="s">
        <v>112</v>
      </c>
      <c r="H134" t="s">
        <v>1598</v>
      </c>
      <c r="I134">
        <v>291</v>
      </c>
      <c r="J134">
        <v>2023</v>
      </c>
      <c r="K134" t="s">
        <v>2481</v>
      </c>
      <c r="L134" t="s">
        <v>2482</v>
      </c>
      <c r="M134" s="1">
        <v>45141</v>
      </c>
      <c r="N134" t="s">
        <v>32</v>
      </c>
      <c r="O134" s="1">
        <v>46123</v>
      </c>
      <c r="P134" s="1">
        <v>46487</v>
      </c>
      <c r="Q134">
        <v>130</v>
      </c>
      <c r="R134" s="3">
        <v>761400</v>
      </c>
      <c r="S134" t="s">
        <v>4287</v>
      </c>
    </row>
    <row r="135" spans="1:19" x14ac:dyDescent="0.25">
      <c r="A135">
        <v>134</v>
      </c>
      <c r="B135" t="s">
        <v>3908</v>
      </c>
      <c r="C135" t="s">
        <v>2483</v>
      </c>
      <c r="D135" t="s">
        <v>4122</v>
      </c>
      <c r="E135" t="s">
        <v>431</v>
      </c>
      <c r="F135" t="s">
        <v>4195</v>
      </c>
      <c r="G135" t="s">
        <v>112</v>
      </c>
      <c r="H135" t="s">
        <v>1598</v>
      </c>
      <c r="I135">
        <v>291</v>
      </c>
      <c r="J135">
        <v>2023</v>
      </c>
      <c r="K135" t="s">
        <v>2484</v>
      </c>
      <c r="L135" t="s">
        <v>2485</v>
      </c>
      <c r="M135" s="1">
        <v>45141</v>
      </c>
      <c r="N135" t="s">
        <v>32</v>
      </c>
      <c r="O135" s="1">
        <v>46123</v>
      </c>
      <c r="P135" s="1">
        <v>46487</v>
      </c>
      <c r="Q135">
        <v>130</v>
      </c>
      <c r="R135" s="3">
        <v>761400</v>
      </c>
      <c r="S135" t="s">
        <v>4287</v>
      </c>
    </row>
    <row r="136" spans="1:19" x14ac:dyDescent="0.25">
      <c r="A136">
        <v>135</v>
      </c>
      <c r="B136" t="s">
        <v>3909</v>
      </c>
      <c r="C136" t="s">
        <v>2486</v>
      </c>
      <c r="D136" t="s">
        <v>4122</v>
      </c>
      <c r="E136" t="s">
        <v>431</v>
      </c>
      <c r="F136" t="s">
        <v>4195</v>
      </c>
      <c r="G136" t="s">
        <v>112</v>
      </c>
      <c r="H136" t="s">
        <v>1598</v>
      </c>
      <c r="I136">
        <v>291</v>
      </c>
      <c r="J136">
        <v>2023</v>
      </c>
      <c r="K136" t="s">
        <v>2487</v>
      </c>
      <c r="L136" t="s">
        <v>2488</v>
      </c>
      <c r="M136" s="1">
        <v>45141</v>
      </c>
      <c r="N136" t="s">
        <v>32</v>
      </c>
      <c r="O136" s="1">
        <v>46123</v>
      </c>
      <c r="P136" s="1">
        <v>46487</v>
      </c>
      <c r="Q136">
        <v>130</v>
      </c>
      <c r="R136" s="3">
        <v>761400</v>
      </c>
      <c r="S136" t="s">
        <v>4287</v>
      </c>
    </row>
    <row r="137" spans="1:19" x14ac:dyDescent="0.25">
      <c r="A137">
        <v>136</v>
      </c>
      <c r="B137" t="s">
        <v>3910</v>
      </c>
      <c r="C137" t="s">
        <v>2489</v>
      </c>
      <c r="D137" t="s">
        <v>4122</v>
      </c>
      <c r="E137" t="s">
        <v>431</v>
      </c>
      <c r="F137" t="s">
        <v>4195</v>
      </c>
      <c r="G137" t="s">
        <v>112</v>
      </c>
      <c r="H137" t="s">
        <v>1598</v>
      </c>
      <c r="I137">
        <v>291</v>
      </c>
      <c r="J137">
        <v>2023</v>
      </c>
      <c r="K137" t="s">
        <v>2490</v>
      </c>
      <c r="L137" t="s">
        <v>2491</v>
      </c>
      <c r="M137" s="1">
        <v>45141</v>
      </c>
      <c r="N137" t="s">
        <v>32</v>
      </c>
      <c r="O137" s="1">
        <v>46123</v>
      </c>
      <c r="P137" s="1">
        <v>46487</v>
      </c>
      <c r="Q137">
        <v>130</v>
      </c>
      <c r="R137" s="3">
        <v>761400</v>
      </c>
      <c r="S137" t="s">
        <v>4287</v>
      </c>
    </row>
    <row r="138" spans="1:19" x14ac:dyDescent="0.25">
      <c r="A138">
        <v>137</v>
      </c>
      <c r="B138" t="s">
        <v>3914</v>
      </c>
      <c r="C138" t="s">
        <v>2501</v>
      </c>
      <c r="D138" t="s">
        <v>4136</v>
      </c>
      <c r="E138" t="s">
        <v>194</v>
      </c>
      <c r="F138" t="s">
        <v>4195</v>
      </c>
      <c r="G138" t="s">
        <v>112</v>
      </c>
      <c r="H138" t="s">
        <v>1598</v>
      </c>
      <c r="I138">
        <v>291</v>
      </c>
      <c r="J138">
        <v>2023</v>
      </c>
      <c r="K138" t="s">
        <v>2502</v>
      </c>
      <c r="L138" t="s">
        <v>2503</v>
      </c>
      <c r="M138" s="1">
        <v>45141</v>
      </c>
      <c r="N138" t="s">
        <v>32</v>
      </c>
      <c r="O138" s="1">
        <v>46123</v>
      </c>
      <c r="P138" s="1">
        <v>46487</v>
      </c>
      <c r="Q138">
        <v>130</v>
      </c>
      <c r="R138" s="3">
        <v>761400</v>
      </c>
      <c r="S138" t="s">
        <v>4286</v>
      </c>
    </row>
    <row r="139" spans="1:19" x14ac:dyDescent="0.25">
      <c r="A139">
        <v>138</v>
      </c>
      <c r="B139" t="s">
        <v>3163</v>
      </c>
      <c r="C139" t="s">
        <v>85</v>
      </c>
      <c r="D139" t="s">
        <v>4130</v>
      </c>
      <c r="E139" t="s">
        <v>86</v>
      </c>
      <c r="F139" t="s">
        <v>64</v>
      </c>
      <c r="G139" t="s">
        <v>42</v>
      </c>
      <c r="H139" t="s">
        <v>65</v>
      </c>
      <c r="I139">
        <v>3500</v>
      </c>
      <c r="J139">
        <v>2008</v>
      </c>
      <c r="K139" t="s">
        <v>87</v>
      </c>
      <c r="L139">
        <v>267936</v>
      </c>
      <c r="M139" s="1">
        <v>38746</v>
      </c>
      <c r="N139" t="s">
        <v>32</v>
      </c>
      <c r="O139" s="1">
        <v>46124</v>
      </c>
      <c r="P139" s="1">
        <v>46488</v>
      </c>
      <c r="Q139">
        <v>232</v>
      </c>
      <c r="R139" s="3">
        <v>1274000</v>
      </c>
      <c r="S139" t="s">
        <v>4286</v>
      </c>
    </row>
    <row r="140" spans="1:19" x14ac:dyDescent="0.25">
      <c r="A140">
        <v>139</v>
      </c>
      <c r="B140" t="s">
        <v>3187</v>
      </c>
      <c r="C140" t="s">
        <v>167</v>
      </c>
      <c r="D140" t="s">
        <v>4130</v>
      </c>
      <c r="E140" t="s">
        <v>168</v>
      </c>
      <c r="F140" t="s">
        <v>27</v>
      </c>
      <c r="G140" t="s">
        <v>42</v>
      </c>
      <c r="H140" t="s">
        <v>65</v>
      </c>
      <c r="I140">
        <v>3000</v>
      </c>
      <c r="J140">
        <v>2010</v>
      </c>
      <c r="K140" t="s">
        <v>169</v>
      </c>
      <c r="L140">
        <v>851122</v>
      </c>
      <c r="M140" s="1">
        <v>40282</v>
      </c>
      <c r="N140" t="s">
        <v>32</v>
      </c>
      <c r="O140" s="1">
        <v>46124</v>
      </c>
      <c r="P140" s="1">
        <v>46488</v>
      </c>
      <c r="Q140">
        <v>232</v>
      </c>
      <c r="R140" s="3">
        <v>1274000</v>
      </c>
      <c r="S140" t="s">
        <v>4286</v>
      </c>
    </row>
    <row r="141" spans="1:19" x14ac:dyDescent="0.25">
      <c r="A141">
        <v>140</v>
      </c>
      <c r="B141" t="s">
        <v>3199</v>
      </c>
      <c r="C141" t="s">
        <v>208</v>
      </c>
      <c r="D141" t="s">
        <v>4130</v>
      </c>
      <c r="E141" t="s">
        <v>209</v>
      </c>
      <c r="F141" t="s">
        <v>27</v>
      </c>
      <c r="G141" t="s">
        <v>185</v>
      </c>
      <c r="H141" t="s">
        <v>186</v>
      </c>
      <c r="I141">
        <v>2500</v>
      </c>
      <c r="J141">
        <v>2011</v>
      </c>
      <c r="K141" t="s">
        <v>210</v>
      </c>
      <c r="L141" t="s">
        <v>211</v>
      </c>
      <c r="M141" s="1">
        <v>40732</v>
      </c>
      <c r="N141" t="s">
        <v>23</v>
      </c>
      <c r="O141" s="1">
        <v>46124</v>
      </c>
      <c r="P141" s="1">
        <v>46488</v>
      </c>
      <c r="Q141">
        <v>222</v>
      </c>
      <c r="R141" s="3">
        <v>1121400</v>
      </c>
      <c r="S141" t="s">
        <v>4286</v>
      </c>
    </row>
    <row r="142" spans="1:19" x14ac:dyDescent="0.25">
      <c r="A142">
        <v>141</v>
      </c>
      <c r="B142" t="s">
        <v>3188</v>
      </c>
      <c r="C142" t="s">
        <v>170</v>
      </c>
      <c r="D142" t="s">
        <v>4127</v>
      </c>
      <c r="E142" t="s">
        <v>171</v>
      </c>
      <c r="F142" t="s">
        <v>27</v>
      </c>
      <c r="G142" t="s">
        <v>42</v>
      </c>
      <c r="H142" t="s">
        <v>65</v>
      </c>
      <c r="I142">
        <v>3000</v>
      </c>
      <c r="J142">
        <v>2010</v>
      </c>
      <c r="K142" t="s">
        <v>172</v>
      </c>
      <c r="L142">
        <v>850734</v>
      </c>
      <c r="M142" s="1">
        <v>40282</v>
      </c>
      <c r="N142" t="s">
        <v>32</v>
      </c>
      <c r="O142" s="1">
        <v>46124</v>
      </c>
      <c r="P142" s="1">
        <v>46488</v>
      </c>
      <c r="Q142">
        <v>232</v>
      </c>
      <c r="R142" s="3">
        <v>1274000</v>
      </c>
      <c r="S142" t="s">
        <v>4286</v>
      </c>
    </row>
    <row r="143" spans="1:19" x14ac:dyDescent="0.25">
      <c r="A143">
        <v>142</v>
      </c>
      <c r="B143" t="s">
        <v>3372</v>
      </c>
      <c r="C143" t="s">
        <v>797</v>
      </c>
      <c r="D143" t="s">
        <v>4137</v>
      </c>
      <c r="E143" t="s">
        <v>644</v>
      </c>
      <c r="F143" t="s">
        <v>4195</v>
      </c>
      <c r="G143" t="s">
        <v>248</v>
      </c>
      <c r="H143" t="s">
        <v>404</v>
      </c>
      <c r="I143">
        <v>200</v>
      </c>
      <c r="J143">
        <v>2018</v>
      </c>
      <c r="K143" t="s">
        <v>798</v>
      </c>
      <c r="L143" t="s">
        <v>799</v>
      </c>
      <c r="M143" s="1">
        <v>43115</v>
      </c>
      <c r="N143" t="s">
        <v>32</v>
      </c>
      <c r="O143" s="1">
        <v>46124</v>
      </c>
      <c r="P143" s="1">
        <v>46488</v>
      </c>
      <c r="Q143">
        <v>120</v>
      </c>
      <c r="R143" s="3">
        <v>343300</v>
      </c>
      <c r="S143" t="s">
        <v>4286</v>
      </c>
    </row>
    <row r="144" spans="1:19" x14ac:dyDescent="0.25">
      <c r="A144">
        <v>143</v>
      </c>
      <c r="B144" t="s">
        <v>3189</v>
      </c>
      <c r="C144" t="s">
        <v>173</v>
      </c>
      <c r="D144" t="s">
        <v>4133</v>
      </c>
      <c r="E144" t="s">
        <v>174</v>
      </c>
      <c r="F144" t="s">
        <v>175</v>
      </c>
      <c r="G144" t="s">
        <v>42</v>
      </c>
      <c r="H144" t="s">
        <v>57</v>
      </c>
      <c r="I144">
        <v>4570</v>
      </c>
      <c r="J144">
        <v>2010</v>
      </c>
      <c r="K144" t="s">
        <v>176</v>
      </c>
      <c r="L144">
        <v>774871</v>
      </c>
      <c r="M144" s="1">
        <v>40253</v>
      </c>
      <c r="N144" t="s">
        <v>32</v>
      </c>
      <c r="O144" s="1">
        <v>46124</v>
      </c>
      <c r="P144" s="1">
        <v>46488</v>
      </c>
      <c r="Q144">
        <v>430</v>
      </c>
      <c r="R144" s="3">
        <v>1510600</v>
      </c>
      <c r="S144" t="s">
        <v>4286</v>
      </c>
    </row>
    <row r="145" spans="1:19" x14ac:dyDescent="0.25">
      <c r="A145">
        <v>144</v>
      </c>
      <c r="B145" t="s">
        <v>3941</v>
      </c>
      <c r="C145" t="s">
        <v>2583</v>
      </c>
      <c r="D145" t="s">
        <v>4133</v>
      </c>
      <c r="E145" t="s">
        <v>247</v>
      </c>
      <c r="F145" t="s">
        <v>4195</v>
      </c>
      <c r="G145" t="s">
        <v>112</v>
      </c>
      <c r="H145" t="s">
        <v>1598</v>
      </c>
      <c r="I145">
        <v>291</v>
      </c>
      <c r="J145">
        <v>2023</v>
      </c>
      <c r="K145" t="s">
        <v>2584</v>
      </c>
      <c r="L145" t="s">
        <v>2585</v>
      </c>
      <c r="M145" s="1">
        <v>45141</v>
      </c>
      <c r="N145" t="s">
        <v>1064</v>
      </c>
      <c r="O145" s="1">
        <v>46123</v>
      </c>
      <c r="P145" s="1">
        <v>46488</v>
      </c>
      <c r="Q145">
        <v>130</v>
      </c>
      <c r="R145" s="3">
        <v>761400</v>
      </c>
      <c r="S145" t="s">
        <v>4286</v>
      </c>
    </row>
    <row r="146" spans="1:19" x14ac:dyDescent="0.25">
      <c r="A146">
        <v>145</v>
      </c>
      <c r="B146" t="s">
        <v>3906</v>
      </c>
      <c r="C146" t="s">
        <v>2477</v>
      </c>
      <c r="D146" t="s">
        <v>4122</v>
      </c>
      <c r="E146" t="s">
        <v>431</v>
      </c>
      <c r="F146" t="s">
        <v>4195</v>
      </c>
      <c r="G146" t="s">
        <v>112</v>
      </c>
      <c r="H146" t="s">
        <v>1598</v>
      </c>
      <c r="I146">
        <v>291</v>
      </c>
      <c r="J146">
        <v>2023</v>
      </c>
      <c r="K146" t="s">
        <v>2478</v>
      </c>
      <c r="L146" t="s">
        <v>2479</v>
      </c>
      <c r="M146" s="1">
        <v>45141</v>
      </c>
      <c r="N146" t="s">
        <v>32</v>
      </c>
      <c r="O146" s="1">
        <v>46123</v>
      </c>
      <c r="P146" s="1">
        <v>46488</v>
      </c>
      <c r="Q146">
        <v>130</v>
      </c>
      <c r="R146" s="3">
        <v>761400</v>
      </c>
      <c r="S146" t="s">
        <v>4287</v>
      </c>
    </row>
    <row r="147" spans="1:19" x14ac:dyDescent="0.25">
      <c r="A147">
        <v>146</v>
      </c>
      <c r="B147" t="s">
        <v>3211</v>
      </c>
      <c r="C147" t="s">
        <v>253</v>
      </c>
      <c r="D147" t="s">
        <v>4140</v>
      </c>
      <c r="E147" t="s">
        <v>254</v>
      </c>
      <c r="F147" t="s">
        <v>4195</v>
      </c>
      <c r="G147" t="s">
        <v>248</v>
      </c>
      <c r="H147" t="s">
        <v>249</v>
      </c>
      <c r="I147">
        <v>650</v>
      </c>
      <c r="J147">
        <v>2013</v>
      </c>
      <c r="K147" t="s">
        <v>255</v>
      </c>
      <c r="L147" t="s">
        <v>256</v>
      </c>
      <c r="M147" s="1">
        <v>41239</v>
      </c>
      <c r="N147" t="s">
        <v>32</v>
      </c>
      <c r="O147" s="1">
        <v>46124</v>
      </c>
      <c r="P147" s="1">
        <v>46488</v>
      </c>
      <c r="Q147">
        <v>130</v>
      </c>
      <c r="R147" s="3">
        <v>761400</v>
      </c>
      <c r="S147" t="s">
        <v>4286</v>
      </c>
    </row>
    <row r="148" spans="1:19" x14ac:dyDescent="0.25">
      <c r="A148">
        <v>147</v>
      </c>
      <c r="B148" t="s">
        <v>3212</v>
      </c>
      <c r="C148" t="s">
        <v>257</v>
      </c>
      <c r="D148" t="s">
        <v>4125</v>
      </c>
      <c r="E148" t="s">
        <v>63</v>
      </c>
      <c r="F148" t="s">
        <v>4195</v>
      </c>
      <c r="G148" t="s">
        <v>248</v>
      </c>
      <c r="H148" t="s">
        <v>249</v>
      </c>
      <c r="I148">
        <v>650</v>
      </c>
      <c r="J148">
        <v>2013</v>
      </c>
      <c r="K148" t="s">
        <v>258</v>
      </c>
      <c r="L148" t="s">
        <v>259</v>
      </c>
      <c r="M148" s="1">
        <v>41242</v>
      </c>
      <c r="N148" t="s">
        <v>32</v>
      </c>
      <c r="O148" s="1">
        <v>46124</v>
      </c>
      <c r="P148" s="1">
        <v>46488</v>
      </c>
      <c r="Q148">
        <v>130</v>
      </c>
      <c r="R148" s="3">
        <v>761400</v>
      </c>
      <c r="S148" t="s">
        <v>4286</v>
      </c>
    </row>
    <row r="149" spans="1:19" x14ac:dyDescent="0.25">
      <c r="A149">
        <v>148</v>
      </c>
      <c r="B149" t="s">
        <v>3219</v>
      </c>
      <c r="C149" t="s">
        <v>282</v>
      </c>
      <c r="D149" t="s">
        <v>4125</v>
      </c>
      <c r="E149" t="s">
        <v>55</v>
      </c>
      <c r="F149" t="s">
        <v>4195</v>
      </c>
      <c r="G149" t="s">
        <v>248</v>
      </c>
      <c r="H149" t="s">
        <v>249</v>
      </c>
      <c r="I149">
        <v>650</v>
      </c>
      <c r="J149">
        <v>2013</v>
      </c>
      <c r="K149" t="s">
        <v>283</v>
      </c>
      <c r="L149" t="s">
        <v>284</v>
      </c>
      <c r="M149" s="1">
        <v>41386</v>
      </c>
      <c r="N149" t="s">
        <v>32</v>
      </c>
      <c r="O149" s="1">
        <v>46124</v>
      </c>
      <c r="P149" s="1">
        <v>46488</v>
      </c>
      <c r="Q149">
        <v>130</v>
      </c>
      <c r="R149" s="3">
        <v>761400</v>
      </c>
      <c r="S149" t="s">
        <v>4286</v>
      </c>
    </row>
    <row r="150" spans="1:19" x14ac:dyDescent="0.25">
      <c r="A150">
        <v>149</v>
      </c>
      <c r="B150" t="s">
        <v>3932</v>
      </c>
      <c r="C150" t="s">
        <v>2556</v>
      </c>
      <c r="D150" t="s">
        <v>4126</v>
      </c>
      <c r="E150" t="s">
        <v>316</v>
      </c>
      <c r="F150" t="s">
        <v>4195</v>
      </c>
      <c r="G150" t="s">
        <v>112</v>
      </c>
      <c r="H150" t="s">
        <v>1598</v>
      </c>
      <c r="I150">
        <v>291</v>
      </c>
      <c r="J150">
        <v>2023</v>
      </c>
      <c r="K150" t="s">
        <v>2557</v>
      </c>
      <c r="L150" t="s">
        <v>2558</v>
      </c>
      <c r="M150" s="1">
        <v>45141</v>
      </c>
      <c r="N150" t="s">
        <v>32</v>
      </c>
      <c r="O150" s="1">
        <v>46125</v>
      </c>
      <c r="P150" s="1">
        <v>46489</v>
      </c>
      <c r="Q150">
        <v>130</v>
      </c>
      <c r="R150" s="3">
        <v>761400</v>
      </c>
      <c r="S150" t="s">
        <v>4286</v>
      </c>
    </row>
    <row r="151" spans="1:19" x14ac:dyDescent="0.25">
      <c r="A151">
        <v>150</v>
      </c>
      <c r="B151" t="s">
        <v>3265</v>
      </c>
      <c r="C151" t="s">
        <v>443</v>
      </c>
      <c r="D151" t="s">
        <v>4154</v>
      </c>
      <c r="E151" t="s">
        <v>444</v>
      </c>
      <c r="F151" t="s">
        <v>27</v>
      </c>
      <c r="G151" t="s">
        <v>185</v>
      </c>
      <c r="H151" t="s">
        <v>186</v>
      </c>
      <c r="I151">
        <v>2500</v>
      </c>
      <c r="J151">
        <v>2016</v>
      </c>
      <c r="K151" t="s">
        <v>445</v>
      </c>
      <c r="L151" t="s">
        <v>446</v>
      </c>
      <c r="M151" s="1">
        <v>42461</v>
      </c>
      <c r="N151" t="s">
        <v>32</v>
      </c>
      <c r="O151" s="1">
        <v>46125</v>
      </c>
      <c r="P151" s="1">
        <v>46489</v>
      </c>
      <c r="Q151">
        <v>222</v>
      </c>
      <c r="R151" s="3">
        <v>1121400</v>
      </c>
      <c r="S151" t="s">
        <v>4286</v>
      </c>
    </row>
    <row r="152" spans="1:19" x14ac:dyDescent="0.25">
      <c r="A152">
        <v>151</v>
      </c>
      <c r="B152" t="s">
        <v>3363</v>
      </c>
      <c r="C152" t="s">
        <v>771</v>
      </c>
      <c r="D152" t="s">
        <v>4125</v>
      </c>
      <c r="E152" t="s">
        <v>48</v>
      </c>
      <c r="F152" t="s">
        <v>27</v>
      </c>
      <c r="G152" t="s">
        <v>185</v>
      </c>
      <c r="H152" t="s">
        <v>594</v>
      </c>
      <c r="I152">
        <v>2500</v>
      </c>
      <c r="J152">
        <v>2018</v>
      </c>
      <c r="K152" t="s">
        <v>772</v>
      </c>
      <c r="L152" t="s">
        <v>773</v>
      </c>
      <c r="M152" s="1">
        <v>43088</v>
      </c>
      <c r="N152" t="s">
        <v>32</v>
      </c>
      <c r="O152" s="1">
        <v>46126</v>
      </c>
      <c r="P152" s="1">
        <v>46490</v>
      </c>
      <c r="Q152">
        <v>221</v>
      </c>
      <c r="R152" s="3">
        <v>946600</v>
      </c>
      <c r="S152" t="s">
        <v>4286</v>
      </c>
    </row>
    <row r="153" spans="1:19" x14ac:dyDescent="0.25">
      <c r="A153">
        <v>152</v>
      </c>
      <c r="B153" t="s">
        <v>3486</v>
      </c>
      <c r="C153" t="s">
        <v>1172</v>
      </c>
      <c r="D153" t="s">
        <v>4130</v>
      </c>
      <c r="E153" t="s">
        <v>190</v>
      </c>
      <c r="F153" t="s">
        <v>4195</v>
      </c>
      <c r="G153" t="s">
        <v>198</v>
      </c>
      <c r="H153" t="s">
        <v>199</v>
      </c>
      <c r="I153">
        <v>250</v>
      </c>
      <c r="J153">
        <v>2019</v>
      </c>
      <c r="K153" t="s">
        <v>1173</v>
      </c>
      <c r="L153" t="s">
        <v>1174</v>
      </c>
      <c r="M153" s="1">
        <v>44020</v>
      </c>
      <c r="N153" t="s">
        <v>32</v>
      </c>
      <c r="O153" s="1">
        <v>46129</v>
      </c>
      <c r="P153" s="1">
        <v>46493</v>
      </c>
      <c r="Q153">
        <v>130</v>
      </c>
      <c r="R153" s="3">
        <v>761400</v>
      </c>
      <c r="S153" t="s">
        <v>4286</v>
      </c>
    </row>
    <row r="154" spans="1:19" x14ac:dyDescent="0.25">
      <c r="A154">
        <v>153</v>
      </c>
      <c r="B154" t="s">
        <v>3365</v>
      </c>
      <c r="C154" t="s">
        <v>776</v>
      </c>
      <c r="D154" t="s">
        <v>4121</v>
      </c>
      <c r="E154" t="s">
        <v>268</v>
      </c>
      <c r="F154" t="s">
        <v>4195</v>
      </c>
      <c r="G154" t="s">
        <v>248</v>
      </c>
      <c r="H154" t="s">
        <v>404</v>
      </c>
      <c r="I154">
        <v>200</v>
      </c>
      <c r="J154">
        <v>2018</v>
      </c>
      <c r="K154" t="s">
        <v>777</v>
      </c>
      <c r="L154" t="s">
        <v>778</v>
      </c>
      <c r="M154" s="1">
        <v>43115</v>
      </c>
      <c r="N154" t="s">
        <v>32</v>
      </c>
      <c r="O154" s="1">
        <v>46129</v>
      </c>
      <c r="P154" s="1">
        <v>46493</v>
      </c>
      <c r="Q154">
        <v>120</v>
      </c>
      <c r="R154" s="3">
        <v>343300</v>
      </c>
      <c r="S154" t="s">
        <v>4286</v>
      </c>
    </row>
    <row r="155" spans="1:19" x14ac:dyDescent="0.25">
      <c r="A155">
        <v>154</v>
      </c>
      <c r="B155" t="s">
        <v>3359</v>
      </c>
      <c r="C155" t="s">
        <v>759</v>
      </c>
      <c r="D155" t="s">
        <v>4121</v>
      </c>
      <c r="E155" t="s">
        <v>268</v>
      </c>
      <c r="F155" t="s">
        <v>4195</v>
      </c>
      <c r="G155" t="s">
        <v>112</v>
      </c>
      <c r="H155" t="s">
        <v>737</v>
      </c>
      <c r="I155">
        <v>300</v>
      </c>
      <c r="J155">
        <v>2018</v>
      </c>
      <c r="K155" t="s">
        <v>760</v>
      </c>
      <c r="L155" t="s">
        <v>761</v>
      </c>
      <c r="M155" s="1">
        <v>43088</v>
      </c>
      <c r="N155" t="s">
        <v>32</v>
      </c>
      <c r="O155" s="1">
        <v>46129</v>
      </c>
      <c r="P155" s="1">
        <v>46493</v>
      </c>
      <c r="Q155">
        <v>130</v>
      </c>
      <c r="R155" s="3">
        <v>761400</v>
      </c>
      <c r="S155" t="s">
        <v>4286</v>
      </c>
    </row>
    <row r="156" spans="1:19" x14ac:dyDescent="0.25">
      <c r="A156">
        <v>155</v>
      </c>
      <c r="B156" t="s">
        <v>3366</v>
      </c>
      <c r="C156" t="s">
        <v>779</v>
      </c>
      <c r="D156" t="s">
        <v>4127</v>
      </c>
      <c r="E156" t="s">
        <v>365</v>
      </c>
      <c r="F156" t="s">
        <v>4195</v>
      </c>
      <c r="G156" t="s">
        <v>248</v>
      </c>
      <c r="H156" t="s">
        <v>404</v>
      </c>
      <c r="I156">
        <v>200</v>
      </c>
      <c r="J156">
        <v>2018</v>
      </c>
      <c r="K156" t="s">
        <v>780</v>
      </c>
      <c r="L156" t="s">
        <v>781</v>
      </c>
      <c r="M156" s="1">
        <v>43115</v>
      </c>
      <c r="N156" t="s">
        <v>32</v>
      </c>
      <c r="O156" s="1">
        <v>46129</v>
      </c>
      <c r="P156" s="1">
        <v>46493</v>
      </c>
      <c r="Q156">
        <v>120</v>
      </c>
      <c r="R156" s="3">
        <v>343300</v>
      </c>
      <c r="S156" t="s">
        <v>4286</v>
      </c>
    </row>
    <row r="157" spans="1:19" x14ac:dyDescent="0.25">
      <c r="A157">
        <v>156</v>
      </c>
      <c r="B157" t="s">
        <v>3368</v>
      </c>
      <c r="C157" t="s">
        <v>785</v>
      </c>
      <c r="D157" t="s">
        <v>4127</v>
      </c>
      <c r="E157" t="s">
        <v>365</v>
      </c>
      <c r="F157" t="s">
        <v>4195</v>
      </c>
      <c r="G157" t="s">
        <v>248</v>
      </c>
      <c r="H157" t="s">
        <v>404</v>
      </c>
      <c r="I157">
        <v>200</v>
      </c>
      <c r="J157">
        <v>2018</v>
      </c>
      <c r="K157" t="s">
        <v>786</v>
      </c>
      <c r="L157" t="s">
        <v>787</v>
      </c>
      <c r="M157" s="1">
        <v>43115</v>
      </c>
      <c r="N157" t="s">
        <v>32</v>
      </c>
      <c r="O157" s="1">
        <v>46129</v>
      </c>
      <c r="P157" s="1">
        <v>46493</v>
      </c>
      <c r="Q157">
        <v>120</v>
      </c>
      <c r="R157" s="3">
        <v>343300</v>
      </c>
      <c r="S157" t="s">
        <v>4286</v>
      </c>
    </row>
    <row r="158" spans="1:19" x14ac:dyDescent="0.25">
      <c r="A158">
        <v>157</v>
      </c>
      <c r="B158" t="s">
        <v>3370</v>
      </c>
      <c r="C158" t="s">
        <v>791</v>
      </c>
      <c r="D158" t="s">
        <v>4127</v>
      </c>
      <c r="E158" t="s">
        <v>365</v>
      </c>
      <c r="F158" t="s">
        <v>4195</v>
      </c>
      <c r="G158" t="s">
        <v>248</v>
      </c>
      <c r="H158" t="s">
        <v>404</v>
      </c>
      <c r="I158">
        <v>200</v>
      </c>
      <c r="J158">
        <v>2018</v>
      </c>
      <c r="K158" t="s">
        <v>792</v>
      </c>
      <c r="L158" t="s">
        <v>793</v>
      </c>
      <c r="M158" s="1">
        <v>43115</v>
      </c>
      <c r="N158" t="s">
        <v>32</v>
      </c>
      <c r="O158" s="1">
        <v>46129</v>
      </c>
      <c r="P158" s="1">
        <v>46493</v>
      </c>
      <c r="Q158">
        <v>120</v>
      </c>
      <c r="R158" s="3">
        <v>343300</v>
      </c>
      <c r="S158" t="s">
        <v>4286</v>
      </c>
    </row>
    <row r="159" spans="1:19" x14ac:dyDescent="0.25">
      <c r="A159">
        <v>158</v>
      </c>
      <c r="B159" t="s">
        <v>3371</v>
      </c>
      <c r="C159" t="s">
        <v>794</v>
      </c>
      <c r="D159" t="s">
        <v>4127</v>
      </c>
      <c r="E159" t="s">
        <v>365</v>
      </c>
      <c r="F159" t="s">
        <v>4195</v>
      </c>
      <c r="G159" t="s">
        <v>248</v>
      </c>
      <c r="H159" t="s">
        <v>404</v>
      </c>
      <c r="I159">
        <v>200</v>
      </c>
      <c r="J159">
        <v>2018</v>
      </c>
      <c r="K159" t="s">
        <v>795</v>
      </c>
      <c r="L159" t="s">
        <v>796</v>
      </c>
      <c r="M159" s="1">
        <v>43115</v>
      </c>
      <c r="N159" t="s">
        <v>32</v>
      </c>
      <c r="O159" s="1">
        <v>46129</v>
      </c>
      <c r="P159" s="1">
        <v>46493</v>
      </c>
      <c r="Q159">
        <v>120</v>
      </c>
      <c r="R159" s="3">
        <v>343300</v>
      </c>
      <c r="S159" t="s">
        <v>4286</v>
      </c>
    </row>
    <row r="160" spans="1:19" x14ac:dyDescent="0.25">
      <c r="A160">
        <v>159</v>
      </c>
      <c r="B160" t="s">
        <v>3358</v>
      </c>
      <c r="C160" t="s">
        <v>755</v>
      </c>
      <c r="D160" t="s">
        <v>4126</v>
      </c>
      <c r="E160" t="s">
        <v>756</v>
      </c>
      <c r="F160" t="s">
        <v>4195</v>
      </c>
      <c r="G160" t="s">
        <v>112</v>
      </c>
      <c r="H160" t="s">
        <v>737</v>
      </c>
      <c r="I160">
        <v>300</v>
      </c>
      <c r="J160">
        <v>2018</v>
      </c>
      <c r="K160" t="s">
        <v>757</v>
      </c>
      <c r="L160" t="s">
        <v>758</v>
      </c>
      <c r="M160" s="1">
        <v>43088</v>
      </c>
      <c r="N160" t="s">
        <v>32</v>
      </c>
      <c r="O160" s="1">
        <v>46129</v>
      </c>
      <c r="P160" s="1">
        <v>46493</v>
      </c>
      <c r="Q160">
        <v>130</v>
      </c>
      <c r="R160" s="3">
        <v>761400</v>
      </c>
      <c r="S160" t="s">
        <v>4286</v>
      </c>
    </row>
    <row r="161" spans="1:19" x14ac:dyDescent="0.25">
      <c r="A161">
        <v>160</v>
      </c>
      <c r="B161" t="s">
        <v>3323</v>
      </c>
      <c r="C161" t="s">
        <v>640</v>
      </c>
      <c r="D161" t="s">
        <v>4125</v>
      </c>
      <c r="E161" t="s">
        <v>63</v>
      </c>
      <c r="F161" t="s">
        <v>4195</v>
      </c>
      <c r="G161" t="s">
        <v>112</v>
      </c>
      <c r="H161" t="s">
        <v>637</v>
      </c>
      <c r="I161">
        <v>150</v>
      </c>
      <c r="J161">
        <v>2016</v>
      </c>
      <c r="K161" t="s">
        <v>641</v>
      </c>
      <c r="L161" t="s">
        <v>642</v>
      </c>
      <c r="M161" s="1">
        <v>42863</v>
      </c>
      <c r="N161" t="s">
        <v>32</v>
      </c>
      <c r="O161" s="1">
        <v>46129</v>
      </c>
      <c r="P161" s="1">
        <v>46493</v>
      </c>
      <c r="Q161">
        <v>120</v>
      </c>
      <c r="R161" s="3">
        <v>343300</v>
      </c>
      <c r="S161" t="s">
        <v>4286</v>
      </c>
    </row>
    <row r="162" spans="1:19" x14ac:dyDescent="0.25">
      <c r="A162">
        <v>161</v>
      </c>
      <c r="B162" t="s">
        <v>3367</v>
      </c>
      <c r="C162" t="s">
        <v>782</v>
      </c>
      <c r="D162" t="s">
        <v>4125</v>
      </c>
      <c r="E162" t="s">
        <v>219</v>
      </c>
      <c r="F162" t="s">
        <v>4195</v>
      </c>
      <c r="G162" t="s">
        <v>248</v>
      </c>
      <c r="H162" t="s">
        <v>404</v>
      </c>
      <c r="I162">
        <v>200</v>
      </c>
      <c r="J162">
        <v>2018</v>
      </c>
      <c r="K162" t="s">
        <v>783</v>
      </c>
      <c r="L162" t="s">
        <v>784</v>
      </c>
      <c r="M162" s="1">
        <v>43115</v>
      </c>
      <c r="N162" t="s">
        <v>32</v>
      </c>
      <c r="O162" s="1">
        <v>46129</v>
      </c>
      <c r="P162" s="1">
        <v>46493</v>
      </c>
      <c r="Q162">
        <v>120</v>
      </c>
      <c r="R162" s="3">
        <v>343300</v>
      </c>
      <c r="S162" t="s">
        <v>4286</v>
      </c>
    </row>
    <row r="163" spans="1:19" x14ac:dyDescent="0.25">
      <c r="A163">
        <v>162</v>
      </c>
      <c r="B163" t="s">
        <v>3322</v>
      </c>
      <c r="C163" t="s">
        <v>636</v>
      </c>
      <c r="D163" t="s">
        <v>4160</v>
      </c>
      <c r="E163" t="s">
        <v>162</v>
      </c>
      <c r="F163" t="s">
        <v>4195</v>
      </c>
      <c r="G163" t="s">
        <v>112</v>
      </c>
      <c r="H163" t="s">
        <v>637</v>
      </c>
      <c r="I163">
        <v>150</v>
      </c>
      <c r="J163">
        <v>2016</v>
      </c>
      <c r="K163" t="s">
        <v>638</v>
      </c>
      <c r="L163" t="s">
        <v>639</v>
      </c>
      <c r="M163" s="1">
        <v>42863</v>
      </c>
      <c r="N163" t="s">
        <v>32</v>
      </c>
      <c r="O163" s="1">
        <v>46129</v>
      </c>
      <c r="P163" s="1">
        <v>46493</v>
      </c>
      <c r="Q163">
        <v>120</v>
      </c>
      <c r="R163" s="3">
        <v>343300</v>
      </c>
      <c r="S163" t="s">
        <v>4286</v>
      </c>
    </row>
    <row r="164" spans="1:19" x14ac:dyDescent="0.25">
      <c r="A164">
        <v>163</v>
      </c>
      <c r="B164" t="s">
        <v>3262</v>
      </c>
      <c r="C164" t="s">
        <v>434</v>
      </c>
      <c r="D164" t="s">
        <v>4125</v>
      </c>
      <c r="E164" t="s">
        <v>4288</v>
      </c>
      <c r="F164" t="s">
        <v>27</v>
      </c>
      <c r="G164" t="s">
        <v>185</v>
      </c>
      <c r="H164" t="s">
        <v>186</v>
      </c>
      <c r="I164">
        <v>2500</v>
      </c>
      <c r="J164">
        <v>2016</v>
      </c>
      <c r="K164" t="s">
        <v>435</v>
      </c>
      <c r="L164" t="s">
        <v>436</v>
      </c>
      <c r="M164" s="1">
        <v>42381</v>
      </c>
      <c r="N164" t="s">
        <v>32</v>
      </c>
      <c r="O164" s="1">
        <v>46130</v>
      </c>
      <c r="P164" s="1">
        <v>46494</v>
      </c>
      <c r="Q164">
        <v>222</v>
      </c>
      <c r="R164" s="3">
        <v>1121400</v>
      </c>
      <c r="S164" t="s">
        <v>4286</v>
      </c>
    </row>
    <row r="165" spans="1:19" x14ac:dyDescent="0.25">
      <c r="A165">
        <v>164</v>
      </c>
      <c r="B165" t="s">
        <v>3173</v>
      </c>
      <c r="C165" t="s">
        <v>122</v>
      </c>
      <c r="D165" t="s">
        <v>4127</v>
      </c>
      <c r="E165" t="s">
        <v>123</v>
      </c>
      <c r="F165" t="s">
        <v>27</v>
      </c>
      <c r="G165" t="s">
        <v>42</v>
      </c>
      <c r="H165" t="s">
        <v>65</v>
      </c>
      <c r="I165">
        <v>3000</v>
      </c>
      <c r="J165">
        <v>2009</v>
      </c>
      <c r="K165" t="s">
        <v>124</v>
      </c>
      <c r="L165">
        <v>773473</v>
      </c>
      <c r="M165" s="1">
        <v>39910</v>
      </c>
      <c r="N165" t="s">
        <v>32</v>
      </c>
      <c r="O165" s="1">
        <v>46132</v>
      </c>
      <c r="P165" s="1">
        <v>46496</v>
      </c>
      <c r="Q165">
        <v>212</v>
      </c>
      <c r="R165" s="3">
        <v>953000</v>
      </c>
      <c r="S165" t="s">
        <v>4286</v>
      </c>
    </row>
    <row r="166" spans="1:19" x14ac:dyDescent="0.25">
      <c r="A166">
        <v>165</v>
      </c>
      <c r="B166" t="s">
        <v>3311</v>
      </c>
      <c r="C166" t="s">
        <v>597</v>
      </c>
      <c r="D166" t="s">
        <v>4137</v>
      </c>
      <c r="E166" t="s">
        <v>598</v>
      </c>
      <c r="F166" t="s">
        <v>27</v>
      </c>
      <c r="G166" t="s">
        <v>185</v>
      </c>
      <c r="H166" t="s">
        <v>594</v>
      </c>
      <c r="I166">
        <v>2500</v>
      </c>
      <c r="J166">
        <v>2017</v>
      </c>
      <c r="K166" t="s">
        <v>599</v>
      </c>
      <c r="L166" t="s">
        <v>600</v>
      </c>
      <c r="M166" s="1">
        <v>42788</v>
      </c>
      <c r="N166" t="s">
        <v>32</v>
      </c>
      <c r="O166" s="1">
        <v>46132</v>
      </c>
      <c r="P166" s="1">
        <v>46496</v>
      </c>
      <c r="Q166">
        <v>221</v>
      </c>
      <c r="R166" s="3">
        <v>946600</v>
      </c>
      <c r="S166" t="s">
        <v>4286</v>
      </c>
    </row>
    <row r="167" spans="1:19" x14ac:dyDescent="0.25">
      <c r="A167">
        <v>166</v>
      </c>
      <c r="B167" t="s">
        <v>3338</v>
      </c>
      <c r="C167" t="s">
        <v>690</v>
      </c>
      <c r="D167" t="s">
        <v>4137</v>
      </c>
      <c r="E167" t="s">
        <v>691</v>
      </c>
      <c r="F167" t="s">
        <v>27</v>
      </c>
      <c r="G167" t="s">
        <v>185</v>
      </c>
      <c r="H167" t="s">
        <v>594</v>
      </c>
      <c r="I167">
        <v>2488</v>
      </c>
      <c r="J167">
        <v>2017</v>
      </c>
      <c r="K167" t="s">
        <v>692</v>
      </c>
      <c r="L167" t="s">
        <v>693</v>
      </c>
      <c r="M167" s="1">
        <v>42795</v>
      </c>
      <c r="N167" t="s">
        <v>32</v>
      </c>
      <c r="O167" s="1">
        <v>46132</v>
      </c>
      <c r="P167" s="1">
        <v>46496</v>
      </c>
      <c r="Q167">
        <v>221</v>
      </c>
      <c r="R167" s="3">
        <v>946600</v>
      </c>
      <c r="S167" t="s">
        <v>4286</v>
      </c>
    </row>
    <row r="168" spans="1:19" x14ac:dyDescent="0.25">
      <c r="A168">
        <v>167</v>
      </c>
      <c r="B168" t="s">
        <v>3310</v>
      </c>
      <c r="C168" t="s">
        <v>592</v>
      </c>
      <c r="D168" t="s">
        <v>4126</v>
      </c>
      <c r="E168" t="s">
        <v>593</v>
      </c>
      <c r="F168" t="s">
        <v>27</v>
      </c>
      <c r="G168" t="s">
        <v>185</v>
      </c>
      <c r="H168" t="s">
        <v>594</v>
      </c>
      <c r="I168">
        <v>2500</v>
      </c>
      <c r="J168">
        <v>2017</v>
      </c>
      <c r="K168" t="s">
        <v>595</v>
      </c>
      <c r="L168" t="s">
        <v>596</v>
      </c>
      <c r="M168" s="1">
        <v>42788</v>
      </c>
      <c r="N168" t="s">
        <v>32</v>
      </c>
      <c r="O168" s="1">
        <v>46132</v>
      </c>
      <c r="P168" s="1">
        <v>46496</v>
      </c>
      <c r="Q168">
        <v>221</v>
      </c>
      <c r="R168" s="3">
        <v>946600</v>
      </c>
      <c r="S168" t="s">
        <v>4286</v>
      </c>
    </row>
    <row r="169" spans="1:19" x14ac:dyDescent="0.25">
      <c r="A169">
        <v>168</v>
      </c>
      <c r="B169" t="s">
        <v>3171</v>
      </c>
      <c r="C169" t="s">
        <v>116</v>
      </c>
      <c r="D169" t="s">
        <v>4133</v>
      </c>
      <c r="E169" t="s">
        <v>117</v>
      </c>
      <c r="F169" t="s">
        <v>27</v>
      </c>
      <c r="G169" t="s">
        <v>42</v>
      </c>
      <c r="H169" t="s">
        <v>65</v>
      </c>
      <c r="I169">
        <v>3000</v>
      </c>
      <c r="J169">
        <v>2009</v>
      </c>
      <c r="K169" t="s">
        <v>118</v>
      </c>
      <c r="L169">
        <v>772966</v>
      </c>
      <c r="M169" s="1">
        <v>39910</v>
      </c>
      <c r="N169" t="s">
        <v>32</v>
      </c>
      <c r="O169" s="1">
        <v>46132</v>
      </c>
      <c r="P169" s="1">
        <v>46496</v>
      </c>
      <c r="Q169">
        <v>212</v>
      </c>
      <c r="R169" s="3">
        <v>953000</v>
      </c>
      <c r="S169" t="s">
        <v>4286</v>
      </c>
    </row>
    <row r="170" spans="1:19" x14ac:dyDescent="0.25">
      <c r="A170">
        <v>169</v>
      </c>
      <c r="B170" t="s">
        <v>4118</v>
      </c>
      <c r="C170" t="s">
        <v>3144</v>
      </c>
      <c r="D170" t="s">
        <v>4122</v>
      </c>
      <c r="E170" t="s">
        <v>34</v>
      </c>
      <c r="F170" t="s">
        <v>56</v>
      </c>
      <c r="G170" t="s">
        <v>42</v>
      </c>
      <c r="H170" t="s">
        <v>57</v>
      </c>
      <c r="I170">
        <v>4600</v>
      </c>
      <c r="J170">
        <v>2009</v>
      </c>
      <c r="K170" t="s">
        <v>3145</v>
      </c>
      <c r="L170">
        <v>688105</v>
      </c>
      <c r="M170" s="1">
        <v>39910</v>
      </c>
      <c r="N170" t="s">
        <v>32</v>
      </c>
      <c r="O170" s="1">
        <v>46132</v>
      </c>
      <c r="P170" s="1">
        <v>46496</v>
      </c>
      <c r="Q170">
        <v>320</v>
      </c>
      <c r="R170" s="3">
        <v>1282800</v>
      </c>
      <c r="S170" t="s">
        <v>4287</v>
      </c>
    </row>
    <row r="171" spans="1:19" x14ac:dyDescent="0.25">
      <c r="A171">
        <v>170</v>
      </c>
      <c r="B171" t="s">
        <v>3183</v>
      </c>
      <c r="C171" t="s">
        <v>149</v>
      </c>
      <c r="D171" t="s">
        <v>4132</v>
      </c>
      <c r="E171" t="s">
        <v>150</v>
      </c>
      <c r="F171" t="s">
        <v>56</v>
      </c>
      <c r="G171" t="s">
        <v>42</v>
      </c>
      <c r="H171" t="s">
        <v>146</v>
      </c>
      <c r="I171">
        <v>7200</v>
      </c>
      <c r="J171">
        <v>2009</v>
      </c>
      <c r="K171" t="s">
        <v>151</v>
      </c>
      <c r="L171" t="s">
        <v>152</v>
      </c>
      <c r="M171" s="1">
        <v>39910</v>
      </c>
      <c r="N171" t="s">
        <v>32</v>
      </c>
      <c r="O171" s="1">
        <v>46132</v>
      </c>
      <c r="P171" s="1">
        <v>46496</v>
      </c>
      <c r="Q171">
        <v>320</v>
      </c>
      <c r="R171" s="3">
        <v>1282800</v>
      </c>
      <c r="S171" t="s">
        <v>4286</v>
      </c>
    </row>
    <row r="172" spans="1:19" x14ac:dyDescent="0.25">
      <c r="A172">
        <v>171</v>
      </c>
      <c r="B172" t="s">
        <v>3197</v>
      </c>
      <c r="C172" t="s">
        <v>202</v>
      </c>
      <c r="D172" t="s">
        <v>4132</v>
      </c>
      <c r="E172" t="s">
        <v>105</v>
      </c>
      <c r="F172" t="s">
        <v>27</v>
      </c>
      <c r="G172" t="s">
        <v>185</v>
      </c>
      <c r="H172" t="s">
        <v>186</v>
      </c>
      <c r="I172">
        <v>2500</v>
      </c>
      <c r="J172">
        <v>2011</v>
      </c>
      <c r="K172" t="s">
        <v>203</v>
      </c>
      <c r="L172" t="s">
        <v>204</v>
      </c>
      <c r="M172" s="1">
        <v>40679</v>
      </c>
      <c r="N172" t="s">
        <v>32</v>
      </c>
      <c r="O172" s="1">
        <v>46132</v>
      </c>
      <c r="P172" s="1">
        <v>46496</v>
      </c>
      <c r="Q172">
        <v>222</v>
      </c>
      <c r="R172" s="3">
        <v>1121400</v>
      </c>
      <c r="S172" t="s">
        <v>4286</v>
      </c>
    </row>
    <row r="173" spans="1:19" x14ac:dyDescent="0.25">
      <c r="A173">
        <v>172</v>
      </c>
      <c r="B173" t="s">
        <v>3180</v>
      </c>
      <c r="C173" t="s">
        <v>139</v>
      </c>
      <c r="D173" t="s">
        <v>4134</v>
      </c>
      <c r="E173" t="s">
        <v>135</v>
      </c>
      <c r="F173" t="s">
        <v>56</v>
      </c>
      <c r="G173" t="s">
        <v>42</v>
      </c>
      <c r="H173" t="s">
        <v>57</v>
      </c>
      <c r="I173">
        <v>4600</v>
      </c>
      <c r="J173">
        <v>2009</v>
      </c>
      <c r="K173" t="s">
        <v>140</v>
      </c>
      <c r="L173">
        <v>687995</v>
      </c>
      <c r="M173" s="1">
        <v>39910</v>
      </c>
      <c r="N173" t="s">
        <v>32</v>
      </c>
      <c r="O173" s="1">
        <v>46132</v>
      </c>
      <c r="P173" s="1">
        <v>46496</v>
      </c>
      <c r="Q173">
        <v>320</v>
      </c>
      <c r="R173" s="3">
        <v>1282800</v>
      </c>
      <c r="S173" t="s">
        <v>4286</v>
      </c>
    </row>
    <row r="174" spans="1:19" x14ac:dyDescent="0.25">
      <c r="A174">
        <v>173</v>
      </c>
      <c r="B174" t="s">
        <v>3175</v>
      </c>
      <c r="C174" t="s">
        <v>127</v>
      </c>
      <c r="D174" t="s">
        <v>4125</v>
      </c>
      <c r="E174" t="s">
        <v>128</v>
      </c>
      <c r="F174" t="s">
        <v>27</v>
      </c>
      <c r="G174" t="s">
        <v>42</v>
      </c>
      <c r="H174" t="s">
        <v>65</v>
      </c>
      <c r="I174">
        <v>3000</v>
      </c>
      <c r="J174">
        <v>2009</v>
      </c>
      <c r="K174" t="s">
        <v>129</v>
      </c>
      <c r="L174">
        <v>768597</v>
      </c>
      <c r="M174" s="1">
        <v>39910</v>
      </c>
      <c r="N174" t="s">
        <v>32</v>
      </c>
      <c r="O174" s="1">
        <v>46132</v>
      </c>
      <c r="P174" s="1">
        <v>46496</v>
      </c>
      <c r="Q174">
        <v>212</v>
      </c>
      <c r="R174" s="3">
        <v>953000</v>
      </c>
      <c r="S174" t="s">
        <v>4286</v>
      </c>
    </row>
    <row r="175" spans="1:19" x14ac:dyDescent="0.25">
      <c r="A175">
        <v>174</v>
      </c>
      <c r="B175" t="s">
        <v>3176</v>
      </c>
      <c r="C175" t="s">
        <v>130</v>
      </c>
      <c r="D175" t="s">
        <v>4125</v>
      </c>
      <c r="E175" t="s">
        <v>63</v>
      </c>
      <c r="F175" t="s">
        <v>56</v>
      </c>
      <c r="G175" t="s">
        <v>42</v>
      </c>
      <c r="H175" t="s">
        <v>57</v>
      </c>
      <c r="I175">
        <v>4600</v>
      </c>
      <c r="J175">
        <v>2009</v>
      </c>
      <c r="K175" t="s">
        <v>131</v>
      </c>
      <c r="L175">
        <v>687489</v>
      </c>
      <c r="M175" s="1">
        <v>39910</v>
      </c>
      <c r="N175" t="s">
        <v>32</v>
      </c>
      <c r="O175" s="1">
        <v>46132</v>
      </c>
      <c r="P175" s="1">
        <v>46496</v>
      </c>
      <c r="Q175">
        <v>320</v>
      </c>
      <c r="R175" s="3">
        <v>1282800</v>
      </c>
      <c r="S175" t="s">
        <v>4286</v>
      </c>
    </row>
    <row r="176" spans="1:19" x14ac:dyDescent="0.25">
      <c r="A176">
        <v>175</v>
      </c>
      <c r="B176" t="s">
        <v>3181</v>
      </c>
      <c r="C176" t="s">
        <v>141</v>
      </c>
      <c r="D176" t="s">
        <v>4125</v>
      </c>
      <c r="E176" t="s">
        <v>63</v>
      </c>
      <c r="F176" t="s">
        <v>142</v>
      </c>
      <c r="G176" t="s">
        <v>42</v>
      </c>
      <c r="H176" t="s">
        <v>57</v>
      </c>
      <c r="I176">
        <v>4600</v>
      </c>
      <c r="J176">
        <v>2009</v>
      </c>
      <c r="K176" t="s">
        <v>143</v>
      </c>
      <c r="L176">
        <v>661769</v>
      </c>
      <c r="M176" s="1">
        <v>39910</v>
      </c>
      <c r="N176" t="s">
        <v>32</v>
      </c>
      <c r="O176" s="1">
        <v>46132</v>
      </c>
      <c r="P176" s="1">
        <v>46496</v>
      </c>
      <c r="Q176">
        <v>320</v>
      </c>
      <c r="R176" s="3">
        <v>1282800</v>
      </c>
      <c r="S176" t="s">
        <v>4286</v>
      </c>
    </row>
    <row r="177" spans="1:19" x14ac:dyDescent="0.25">
      <c r="A177">
        <v>176</v>
      </c>
      <c r="B177" t="s">
        <v>3202</v>
      </c>
      <c r="C177" t="s">
        <v>218</v>
      </c>
      <c r="D177" t="s">
        <v>4125</v>
      </c>
      <c r="E177" t="s">
        <v>219</v>
      </c>
      <c r="F177" t="s">
        <v>27</v>
      </c>
      <c r="G177" t="s">
        <v>42</v>
      </c>
      <c r="H177" t="s">
        <v>65</v>
      </c>
      <c r="I177">
        <v>3000</v>
      </c>
      <c r="J177">
        <v>2011</v>
      </c>
      <c r="K177" t="s">
        <v>220</v>
      </c>
      <c r="L177">
        <v>873249</v>
      </c>
      <c r="M177" s="1">
        <v>40340</v>
      </c>
      <c r="N177" t="s">
        <v>32</v>
      </c>
      <c r="O177" s="1">
        <v>46132</v>
      </c>
      <c r="P177" s="1">
        <v>46496</v>
      </c>
      <c r="Q177">
        <v>232</v>
      </c>
      <c r="R177" s="3">
        <v>1274000</v>
      </c>
      <c r="S177" t="s">
        <v>4286</v>
      </c>
    </row>
    <row r="178" spans="1:19" x14ac:dyDescent="0.25">
      <c r="A178">
        <v>177</v>
      </c>
      <c r="B178" t="s">
        <v>3312</v>
      </c>
      <c r="C178" t="s">
        <v>601</v>
      </c>
      <c r="D178" t="s">
        <v>4133</v>
      </c>
      <c r="E178" t="s">
        <v>247</v>
      </c>
      <c r="F178" t="s">
        <v>602</v>
      </c>
      <c r="G178" t="s">
        <v>185</v>
      </c>
      <c r="H178" t="s">
        <v>603</v>
      </c>
      <c r="I178">
        <v>2500</v>
      </c>
      <c r="J178">
        <v>2017</v>
      </c>
      <c r="K178" t="s">
        <v>604</v>
      </c>
      <c r="L178" t="s">
        <v>605</v>
      </c>
      <c r="M178" s="1">
        <v>42821</v>
      </c>
      <c r="N178" t="s">
        <v>32</v>
      </c>
      <c r="O178" s="1">
        <v>46132</v>
      </c>
      <c r="P178" s="1">
        <v>46497</v>
      </c>
      <c r="Q178">
        <v>221</v>
      </c>
      <c r="R178" s="3">
        <v>946600</v>
      </c>
      <c r="S178" t="s">
        <v>4286</v>
      </c>
    </row>
    <row r="179" spans="1:19" x14ac:dyDescent="0.25">
      <c r="A179">
        <v>178</v>
      </c>
      <c r="B179" t="s">
        <v>3198</v>
      </c>
      <c r="C179" t="s">
        <v>205</v>
      </c>
      <c r="D179" t="s">
        <v>4136</v>
      </c>
      <c r="E179" t="s">
        <v>194</v>
      </c>
      <c r="F179" t="s">
        <v>27</v>
      </c>
      <c r="G179" t="s">
        <v>185</v>
      </c>
      <c r="H179" t="s">
        <v>186</v>
      </c>
      <c r="I179">
        <v>2500</v>
      </c>
      <c r="J179">
        <v>2011</v>
      </c>
      <c r="K179" t="s">
        <v>206</v>
      </c>
      <c r="L179" t="s">
        <v>207</v>
      </c>
      <c r="M179" s="1">
        <v>40679</v>
      </c>
      <c r="N179" t="s">
        <v>32</v>
      </c>
      <c r="O179" s="1">
        <v>46132</v>
      </c>
      <c r="P179" s="1">
        <v>46497</v>
      </c>
      <c r="Q179">
        <v>222</v>
      </c>
      <c r="R179" s="3">
        <v>1121400</v>
      </c>
      <c r="S179" t="s">
        <v>4286</v>
      </c>
    </row>
    <row r="180" spans="1:19" x14ac:dyDescent="0.25">
      <c r="A180">
        <v>179</v>
      </c>
      <c r="B180" t="s">
        <v>3369</v>
      </c>
      <c r="C180" t="s">
        <v>788</v>
      </c>
      <c r="D180" t="s">
        <v>4125</v>
      </c>
      <c r="E180" t="s">
        <v>63</v>
      </c>
      <c r="F180" t="s">
        <v>4195</v>
      </c>
      <c r="G180" t="s">
        <v>248</v>
      </c>
      <c r="H180" t="s">
        <v>404</v>
      </c>
      <c r="I180">
        <v>200</v>
      </c>
      <c r="J180">
        <v>2018</v>
      </c>
      <c r="K180" t="s">
        <v>789</v>
      </c>
      <c r="L180" t="s">
        <v>790</v>
      </c>
      <c r="M180" s="1">
        <v>43115</v>
      </c>
      <c r="N180" t="s">
        <v>32</v>
      </c>
      <c r="O180" s="1">
        <v>46134</v>
      </c>
      <c r="P180" s="1">
        <v>46498</v>
      </c>
      <c r="Q180">
        <v>120</v>
      </c>
      <c r="R180" s="3">
        <v>343300</v>
      </c>
      <c r="S180" t="s">
        <v>4286</v>
      </c>
    </row>
    <row r="181" spans="1:19" x14ac:dyDescent="0.25">
      <c r="A181">
        <v>180</v>
      </c>
      <c r="B181" t="s">
        <v>3154</v>
      </c>
      <c r="C181" t="s">
        <v>47</v>
      </c>
      <c r="D181" t="s">
        <v>4124</v>
      </c>
      <c r="E181" t="s">
        <v>48</v>
      </c>
      <c r="F181" t="s">
        <v>49</v>
      </c>
      <c r="G181" t="s">
        <v>42</v>
      </c>
      <c r="H181" t="s">
        <v>50</v>
      </c>
      <c r="I181">
        <v>2000</v>
      </c>
      <c r="J181">
        <v>2006</v>
      </c>
      <c r="K181" t="s">
        <v>51</v>
      </c>
      <c r="L181" t="s">
        <v>52</v>
      </c>
      <c r="M181" s="1">
        <v>39198</v>
      </c>
      <c r="N181" t="s">
        <v>23</v>
      </c>
      <c r="O181" s="1">
        <v>46140</v>
      </c>
      <c r="P181" s="1">
        <v>46504</v>
      </c>
      <c r="Q181">
        <v>222</v>
      </c>
      <c r="R181" s="3">
        <v>1121400</v>
      </c>
      <c r="S181" t="s">
        <v>4286</v>
      </c>
    </row>
    <row r="182" spans="1:19" x14ac:dyDescent="0.25">
      <c r="A182">
        <v>181</v>
      </c>
      <c r="B182" t="s">
        <v>3227</v>
      </c>
      <c r="C182" t="s">
        <v>312</v>
      </c>
      <c r="D182" t="s">
        <v>4142</v>
      </c>
      <c r="E182" t="s">
        <v>72</v>
      </c>
      <c r="F182" t="s">
        <v>4195</v>
      </c>
      <c r="G182" t="s">
        <v>198</v>
      </c>
      <c r="H182" t="s">
        <v>199</v>
      </c>
      <c r="I182">
        <v>250</v>
      </c>
      <c r="J182">
        <v>2014</v>
      </c>
      <c r="K182" t="s">
        <v>313</v>
      </c>
      <c r="L182" t="s">
        <v>314</v>
      </c>
      <c r="M182" s="1">
        <v>41731</v>
      </c>
      <c r="N182" t="s">
        <v>32</v>
      </c>
      <c r="O182" s="1">
        <v>46140</v>
      </c>
      <c r="P182" s="1">
        <v>46504</v>
      </c>
      <c r="Q182">
        <v>130</v>
      </c>
      <c r="R182" s="3">
        <v>761400</v>
      </c>
      <c r="S182" t="s">
        <v>4286</v>
      </c>
    </row>
    <row r="183" spans="1:19" x14ac:dyDescent="0.25">
      <c r="A183">
        <v>182</v>
      </c>
      <c r="B183" t="s">
        <v>3617</v>
      </c>
      <c r="C183" t="s">
        <v>1586</v>
      </c>
      <c r="D183" t="s">
        <v>4125</v>
      </c>
      <c r="E183" t="s">
        <v>63</v>
      </c>
      <c r="F183" t="s">
        <v>1587</v>
      </c>
      <c r="G183" t="s">
        <v>242</v>
      </c>
      <c r="H183" t="s">
        <v>463</v>
      </c>
      <c r="I183">
        <v>2299</v>
      </c>
      <c r="J183">
        <v>2021</v>
      </c>
      <c r="K183" t="s">
        <v>1588</v>
      </c>
      <c r="L183" t="s">
        <v>1589</v>
      </c>
      <c r="M183" s="1">
        <v>44371</v>
      </c>
      <c r="N183" t="s">
        <v>23</v>
      </c>
      <c r="O183" s="1">
        <v>46141</v>
      </c>
      <c r="P183" s="1">
        <v>46505</v>
      </c>
      <c r="Q183">
        <v>420</v>
      </c>
      <c r="R183" s="3">
        <v>1260200</v>
      </c>
      <c r="S183" t="s">
        <v>4286</v>
      </c>
    </row>
    <row r="184" spans="1:19" x14ac:dyDescent="0.25">
      <c r="A184">
        <v>183</v>
      </c>
      <c r="B184" t="s">
        <v>3499</v>
      </c>
      <c r="C184" t="s">
        <v>1216</v>
      </c>
      <c r="D184" t="s">
        <v>4135</v>
      </c>
      <c r="E184" t="s">
        <v>624</v>
      </c>
      <c r="F184" t="s">
        <v>27</v>
      </c>
      <c r="G184" t="s">
        <v>1217</v>
      </c>
      <c r="H184" t="s">
        <v>1218</v>
      </c>
      <c r="I184">
        <v>3500</v>
      </c>
      <c r="J184">
        <v>2019</v>
      </c>
      <c r="K184" t="s">
        <v>1219</v>
      </c>
      <c r="L184" t="s">
        <v>1220</v>
      </c>
      <c r="M184" s="1">
        <v>44105</v>
      </c>
      <c r="N184" t="s">
        <v>32</v>
      </c>
      <c r="O184" s="1">
        <v>46142</v>
      </c>
      <c r="P184" s="1">
        <v>46506</v>
      </c>
      <c r="Q184">
        <v>231</v>
      </c>
      <c r="R184" s="3">
        <v>1110300</v>
      </c>
      <c r="S184" t="s">
        <v>4286</v>
      </c>
    </row>
    <row r="185" spans="1:19" x14ac:dyDescent="0.25">
      <c r="A185">
        <v>184</v>
      </c>
      <c r="B185" t="s">
        <v>3201</v>
      </c>
      <c r="C185" t="s">
        <v>215</v>
      </c>
      <c r="D185" t="s">
        <v>4137</v>
      </c>
      <c r="E185" t="s">
        <v>216</v>
      </c>
      <c r="F185" t="s">
        <v>27</v>
      </c>
      <c r="G185" t="s">
        <v>42</v>
      </c>
      <c r="H185" t="s">
        <v>65</v>
      </c>
      <c r="I185">
        <v>3000</v>
      </c>
      <c r="J185">
        <v>2010</v>
      </c>
      <c r="K185" t="s">
        <v>217</v>
      </c>
      <c r="L185">
        <v>876905</v>
      </c>
      <c r="M185" s="1">
        <v>40340</v>
      </c>
      <c r="N185" t="s">
        <v>32</v>
      </c>
      <c r="O185" s="1">
        <v>46147</v>
      </c>
      <c r="P185" s="1">
        <v>46511</v>
      </c>
      <c r="Q185">
        <v>232</v>
      </c>
      <c r="R185" s="3">
        <v>1274000</v>
      </c>
      <c r="S185" t="s">
        <v>4286</v>
      </c>
    </row>
    <row r="186" spans="1:19" x14ac:dyDescent="0.25">
      <c r="A186">
        <v>185</v>
      </c>
      <c r="B186" t="s">
        <v>4051</v>
      </c>
      <c r="C186" t="s">
        <v>2931</v>
      </c>
      <c r="D186" t="s">
        <v>4125</v>
      </c>
      <c r="E186" t="s">
        <v>1071</v>
      </c>
      <c r="F186" t="s">
        <v>27</v>
      </c>
      <c r="G186" t="s">
        <v>185</v>
      </c>
      <c r="H186" t="s">
        <v>186</v>
      </c>
      <c r="I186">
        <v>2298</v>
      </c>
      <c r="J186">
        <v>2025</v>
      </c>
      <c r="K186" t="s">
        <v>2932</v>
      </c>
      <c r="L186" t="s">
        <v>2933</v>
      </c>
      <c r="M186" s="1">
        <v>45841</v>
      </c>
      <c r="N186" t="s">
        <v>32</v>
      </c>
      <c r="O186" s="1">
        <v>46147</v>
      </c>
      <c r="P186" s="1">
        <v>46511</v>
      </c>
      <c r="Q186">
        <v>221</v>
      </c>
      <c r="R186" s="3">
        <v>946600</v>
      </c>
      <c r="S186" t="s">
        <v>4286</v>
      </c>
    </row>
    <row r="187" spans="1:19" x14ac:dyDescent="0.25">
      <c r="A187">
        <v>186</v>
      </c>
      <c r="B187" t="s">
        <v>4052</v>
      </c>
      <c r="C187" t="s">
        <v>2934</v>
      </c>
      <c r="D187" t="s">
        <v>4128</v>
      </c>
      <c r="E187" t="s">
        <v>72</v>
      </c>
      <c r="F187" t="s">
        <v>27</v>
      </c>
      <c r="G187" t="s">
        <v>185</v>
      </c>
      <c r="H187" t="s">
        <v>186</v>
      </c>
      <c r="I187">
        <v>2298</v>
      </c>
      <c r="J187">
        <v>2025</v>
      </c>
      <c r="K187" t="s">
        <v>2935</v>
      </c>
      <c r="L187" t="s">
        <v>2936</v>
      </c>
      <c r="M187" s="1">
        <v>45841</v>
      </c>
      <c r="N187" t="s">
        <v>32</v>
      </c>
      <c r="O187" s="1">
        <v>46147</v>
      </c>
      <c r="P187" s="1">
        <v>46511</v>
      </c>
      <c r="Q187">
        <v>221</v>
      </c>
      <c r="R187" s="3">
        <v>946600</v>
      </c>
      <c r="S187" t="s">
        <v>4286</v>
      </c>
    </row>
    <row r="188" spans="1:19" x14ac:dyDescent="0.25">
      <c r="A188">
        <v>187</v>
      </c>
      <c r="B188" t="s">
        <v>4032</v>
      </c>
      <c r="C188" t="s">
        <v>2865</v>
      </c>
      <c r="D188" t="s">
        <v>4135</v>
      </c>
      <c r="E188" t="s">
        <v>162</v>
      </c>
      <c r="F188" t="s">
        <v>49</v>
      </c>
      <c r="G188" t="s">
        <v>1217</v>
      </c>
      <c r="H188" t="s">
        <v>2866</v>
      </c>
      <c r="I188">
        <v>2000</v>
      </c>
      <c r="J188">
        <v>2017</v>
      </c>
      <c r="K188" t="s">
        <v>2867</v>
      </c>
      <c r="L188" t="s">
        <v>2868</v>
      </c>
      <c r="M188" s="1">
        <v>43166</v>
      </c>
      <c r="N188" t="s">
        <v>32</v>
      </c>
      <c r="O188" s="1">
        <v>46147</v>
      </c>
      <c r="P188" s="1">
        <v>46511</v>
      </c>
      <c r="Q188">
        <v>221</v>
      </c>
      <c r="R188" s="3">
        <v>946600</v>
      </c>
      <c r="S188" t="s">
        <v>4286</v>
      </c>
    </row>
    <row r="189" spans="1:19" x14ac:dyDescent="0.25">
      <c r="A189">
        <v>188</v>
      </c>
      <c r="B189" t="s">
        <v>3385</v>
      </c>
      <c r="C189" t="s">
        <v>836</v>
      </c>
      <c r="D189" t="s">
        <v>4158</v>
      </c>
      <c r="E189" t="s">
        <v>624</v>
      </c>
      <c r="F189" t="s">
        <v>41</v>
      </c>
      <c r="G189" t="s">
        <v>42</v>
      </c>
      <c r="H189" t="s">
        <v>451</v>
      </c>
      <c r="I189">
        <v>1400</v>
      </c>
      <c r="J189">
        <v>2018</v>
      </c>
      <c r="K189" t="s">
        <v>837</v>
      </c>
      <c r="L189" t="s">
        <v>838</v>
      </c>
      <c r="M189" s="1">
        <v>43180</v>
      </c>
      <c r="N189" t="s">
        <v>32</v>
      </c>
      <c r="O189" s="1">
        <v>46147</v>
      </c>
      <c r="P189" s="1">
        <v>46511</v>
      </c>
      <c r="Q189">
        <v>511</v>
      </c>
      <c r="R189" s="3">
        <v>447300</v>
      </c>
      <c r="S189" t="s">
        <v>4287</v>
      </c>
    </row>
    <row r="190" spans="1:19" x14ac:dyDescent="0.25">
      <c r="A190">
        <v>189</v>
      </c>
      <c r="B190" t="s">
        <v>3224</v>
      </c>
      <c r="C190" t="s">
        <v>303</v>
      </c>
      <c r="D190" t="s">
        <v>4130</v>
      </c>
      <c r="E190" t="s">
        <v>304</v>
      </c>
      <c r="F190" t="s">
        <v>27</v>
      </c>
      <c r="G190" t="s">
        <v>42</v>
      </c>
      <c r="H190" t="s">
        <v>65</v>
      </c>
      <c r="I190">
        <v>3000</v>
      </c>
      <c r="J190">
        <v>2013</v>
      </c>
      <c r="K190" t="s">
        <v>305</v>
      </c>
      <c r="L190">
        <v>268069</v>
      </c>
      <c r="M190" s="1">
        <v>41515</v>
      </c>
      <c r="N190" t="s">
        <v>252</v>
      </c>
      <c r="O190" s="1">
        <v>46147</v>
      </c>
      <c r="P190" s="1">
        <v>46512</v>
      </c>
      <c r="Q190">
        <v>232</v>
      </c>
      <c r="R190" s="3">
        <v>1274000</v>
      </c>
      <c r="S190" t="s">
        <v>4286</v>
      </c>
    </row>
    <row r="191" spans="1:19" x14ac:dyDescent="0.25">
      <c r="A191">
        <v>190</v>
      </c>
      <c r="B191" t="s">
        <v>3575</v>
      </c>
      <c r="C191" t="s">
        <v>1455</v>
      </c>
      <c r="D191" t="s">
        <v>4178</v>
      </c>
      <c r="E191" t="s">
        <v>1452</v>
      </c>
      <c r="F191" t="s">
        <v>41</v>
      </c>
      <c r="G191" t="s">
        <v>42</v>
      </c>
      <c r="H191" t="s">
        <v>451</v>
      </c>
      <c r="I191">
        <v>1400</v>
      </c>
      <c r="J191">
        <v>2018</v>
      </c>
      <c r="K191" t="s">
        <v>1456</v>
      </c>
      <c r="L191" t="s">
        <v>1457</v>
      </c>
      <c r="M191" s="1">
        <v>43049</v>
      </c>
      <c r="N191" t="s">
        <v>32</v>
      </c>
      <c r="O191" s="1">
        <v>46149</v>
      </c>
      <c r="P191" s="1">
        <v>46513</v>
      </c>
      <c r="Q191">
        <v>511</v>
      </c>
      <c r="R191" s="3">
        <v>447300</v>
      </c>
      <c r="S191" t="s">
        <v>4287</v>
      </c>
    </row>
    <row r="192" spans="1:19" x14ac:dyDescent="0.25">
      <c r="A192">
        <v>191</v>
      </c>
      <c r="B192" t="s">
        <v>3981</v>
      </c>
      <c r="C192" t="s">
        <v>2707</v>
      </c>
      <c r="D192" t="s">
        <v>4130</v>
      </c>
      <c r="E192" t="s">
        <v>190</v>
      </c>
      <c r="F192" t="s">
        <v>4195</v>
      </c>
      <c r="G192" t="s">
        <v>112</v>
      </c>
      <c r="H192" t="s">
        <v>1598</v>
      </c>
      <c r="I192">
        <v>291</v>
      </c>
      <c r="J192">
        <v>2023</v>
      </c>
      <c r="K192" t="s">
        <v>2708</v>
      </c>
      <c r="L192" t="s">
        <v>2709</v>
      </c>
      <c r="M192" s="1">
        <v>45429</v>
      </c>
      <c r="N192" t="s">
        <v>32</v>
      </c>
      <c r="O192" s="1">
        <v>46150</v>
      </c>
      <c r="P192" s="1">
        <v>46514</v>
      </c>
      <c r="Q192">
        <v>130</v>
      </c>
      <c r="R192" s="3">
        <v>761400</v>
      </c>
      <c r="S192" t="s">
        <v>4286</v>
      </c>
    </row>
    <row r="193" spans="1:19" x14ac:dyDescent="0.25">
      <c r="A193">
        <v>192</v>
      </c>
      <c r="B193" t="s">
        <v>3401</v>
      </c>
      <c r="C193" t="s">
        <v>885</v>
      </c>
      <c r="D193" t="s">
        <v>4133</v>
      </c>
      <c r="E193" t="s">
        <v>247</v>
      </c>
      <c r="F193" t="s">
        <v>4195</v>
      </c>
      <c r="G193" t="s">
        <v>248</v>
      </c>
      <c r="H193" t="s">
        <v>404</v>
      </c>
      <c r="I193">
        <v>200</v>
      </c>
      <c r="J193">
        <v>2018</v>
      </c>
      <c r="K193" t="s">
        <v>886</v>
      </c>
      <c r="L193" t="s">
        <v>887</v>
      </c>
      <c r="M193" s="1">
        <v>43251</v>
      </c>
      <c r="N193" t="s">
        <v>32</v>
      </c>
      <c r="O193" s="1">
        <v>46151</v>
      </c>
      <c r="P193" s="1">
        <v>46515</v>
      </c>
      <c r="Q193">
        <v>120</v>
      </c>
      <c r="R193" s="3">
        <v>343300</v>
      </c>
      <c r="S193" t="s">
        <v>4286</v>
      </c>
    </row>
    <row r="194" spans="1:19" x14ac:dyDescent="0.25">
      <c r="A194">
        <v>193</v>
      </c>
      <c r="B194" t="s">
        <v>3402</v>
      </c>
      <c r="C194" t="s">
        <v>888</v>
      </c>
      <c r="D194" t="s">
        <v>4133</v>
      </c>
      <c r="E194" t="s">
        <v>247</v>
      </c>
      <c r="F194" t="s">
        <v>4195</v>
      </c>
      <c r="G194" t="s">
        <v>248</v>
      </c>
      <c r="H194" t="s">
        <v>404</v>
      </c>
      <c r="I194">
        <v>200</v>
      </c>
      <c r="J194">
        <v>2018</v>
      </c>
      <c r="K194" t="s">
        <v>889</v>
      </c>
      <c r="L194" t="s">
        <v>890</v>
      </c>
      <c r="M194" s="1">
        <v>43251</v>
      </c>
      <c r="N194" t="s">
        <v>32</v>
      </c>
      <c r="O194" s="1">
        <v>46151</v>
      </c>
      <c r="P194" s="1">
        <v>46515</v>
      </c>
      <c r="Q194">
        <v>120</v>
      </c>
      <c r="R194" s="3">
        <v>343300</v>
      </c>
      <c r="S194" t="s">
        <v>4286</v>
      </c>
    </row>
    <row r="195" spans="1:19" x14ac:dyDescent="0.25">
      <c r="A195">
        <v>194</v>
      </c>
      <c r="B195" t="s">
        <v>3403</v>
      </c>
      <c r="C195" t="s">
        <v>891</v>
      </c>
      <c r="D195" t="s">
        <v>4133</v>
      </c>
      <c r="E195" t="s">
        <v>247</v>
      </c>
      <c r="F195" t="s">
        <v>4195</v>
      </c>
      <c r="G195" t="s">
        <v>248</v>
      </c>
      <c r="H195" t="s">
        <v>404</v>
      </c>
      <c r="I195">
        <v>200</v>
      </c>
      <c r="J195">
        <v>2018</v>
      </c>
      <c r="K195" t="s">
        <v>892</v>
      </c>
      <c r="L195" t="s">
        <v>893</v>
      </c>
      <c r="M195" s="1">
        <v>43251</v>
      </c>
      <c r="N195" t="s">
        <v>32</v>
      </c>
      <c r="O195" s="1">
        <v>46151</v>
      </c>
      <c r="P195" s="1">
        <v>46515</v>
      </c>
      <c r="Q195">
        <v>120</v>
      </c>
      <c r="R195" s="3">
        <v>343300</v>
      </c>
      <c r="S195" t="s">
        <v>4286</v>
      </c>
    </row>
    <row r="196" spans="1:19" x14ac:dyDescent="0.25">
      <c r="A196">
        <v>195</v>
      </c>
      <c r="B196" t="s">
        <v>3404</v>
      </c>
      <c r="C196" t="s">
        <v>894</v>
      </c>
      <c r="D196" t="s">
        <v>4133</v>
      </c>
      <c r="E196" t="s">
        <v>247</v>
      </c>
      <c r="F196" t="s">
        <v>4195</v>
      </c>
      <c r="G196" t="s">
        <v>248</v>
      </c>
      <c r="H196" t="s">
        <v>404</v>
      </c>
      <c r="I196">
        <v>200</v>
      </c>
      <c r="J196">
        <v>2018</v>
      </c>
      <c r="K196" t="s">
        <v>895</v>
      </c>
      <c r="L196" t="s">
        <v>896</v>
      </c>
      <c r="M196" s="1">
        <v>43251</v>
      </c>
      <c r="N196" t="s">
        <v>32</v>
      </c>
      <c r="O196" s="1">
        <v>46151</v>
      </c>
      <c r="P196" s="1">
        <v>46515</v>
      </c>
      <c r="Q196">
        <v>120</v>
      </c>
      <c r="R196" s="3">
        <v>343300</v>
      </c>
      <c r="S196" t="s">
        <v>4286</v>
      </c>
    </row>
    <row r="197" spans="1:19" x14ac:dyDescent="0.25">
      <c r="A197">
        <v>196</v>
      </c>
      <c r="B197" t="s">
        <v>3405</v>
      </c>
      <c r="C197" t="s">
        <v>897</v>
      </c>
      <c r="D197" t="s">
        <v>4133</v>
      </c>
      <c r="E197" t="s">
        <v>898</v>
      </c>
      <c r="F197" t="s">
        <v>4195</v>
      </c>
      <c r="G197" t="s">
        <v>248</v>
      </c>
      <c r="H197" t="s">
        <v>404</v>
      </c>
      <c r="I197">
        <v>200</v>
      </c>
      <c r="J197">
        <v>2018</v>
      </c>
      <c r="K197" t="s">
        <v>899</v>
      </c>
      <c r="L197" t="s">
        <v>900</v>
      </c>
      <c r="M197" s="1">
        <v>43251</v>
      </c>
      <c r="N197" t="s">
        <v>32</v>
      </c>
      <c r="O197" s="1">
        <v>46151</v>
      </c>
      <c r="P197" s="1">
        <v>46515</v>
      </c>
      <c r="Q197">
        <v>120</v>
      </c>
      <c r="R197" s="3">
        <v>343300</v>
      </c>
      <c r="S197" t="s">
        <v>4286</v>
      </c>
    </row>
    <row r="198" spans="1:19" x14ac:dyDescent="0.25">
      <c r="A198">
        <v>197</v>
      </c>
      <c r="B198" t="s">
        <v>3406</v>
      </c>
      <c r="C198" t="s">
        <v>901</v>
      </c>
      <c r="D198" t="s">
        <v>4133</v>
      </c>
      <c r="E198" t="s">
        <v>247</v>
      </c>
      <c r="F198" t="s">
        <v>4195</v>
      </c>
      <c r="G198" t="s">
        <v>248</v>
      </c>
      <c r="H198" t="s">
        <v>404</v>
      </c>
      <c r="I198">
        <v>200</v>
      </c>
      <c r="J198">
        <v>2018</v>
      </c>
      <c r="K198" t="s">
        <v>902</v>
      </c>
      <c r="L198" t="s">
        <v>903</v>
      </c>
      <c r="M198" s="1">
        <v>43251</v>
      </c>
      <c r="N198" t="s">
        <v>32</v>
      </c>
      <c r="O198" s="1">
        <v>46151</v>
      </c>
      <c r="P198" s="1">
        <v>46515</v>
      </c>
      <c r="Q198">
        <v>120</v>
      </c>
      <c r="R198" s="3">
        <v>343300</v>
      </c>
      <c r="S198" t="s">
        <v>4286</v>
      </c>
    </row>
    <row r="199" spans="1:19" x14ac:dyDescent="0.25">
      <c r="A199">
        <v>198</v>
      </c>
      <c r="B199" t="s">
        <v>3407</v>
      </c>
      <c r="C199" t="s">
        <v>904</v>
      </c>
      <c r="D199" t="s">
        <v>4133</v>
      </c>
      <c r="E199" t="s">
        <v>247</v>
      </c>
      <c r="F199" t="s">
        <v>4195</v>
      </c>
      <c r="G199" t="s">
        <v>248</v>
      </c>
      <c r="H199" t="s">
        <v>404</v>
      </c>
      <c r="I199">
        <v>200</v>
      </c>
      <c r="J199">
        <v>2018</v>
      </c>
      <c r="K199" t="s">
        <v>905</v>
      </c>
      <c r="L199" t="s">
        <v>906</v>
      </c>
      <c r="M199" s="1">
        <v>43251</v>
      </c>
      <c r="N199" t="s">
        <v>32</v>
      </c>
      <c r="O199" s="1">
        <v>46151</v>
      </c>
      <c r="P199" s="1">
        <v>46515</v>
      </c>
      <c r="Q199">
        <v>120</v>
      </c>
      <c r="R199" s="3">
        <v>343300</v>
      </c>
      <c r="S199" t="s">
        <v>4286</v>
      </c>
    </row>
    <row r="200" spans="1:19" x14ac:dyDescent="0.25">
      <c r="A200">
        <v>199</v>
      </c>
      <c r="B200" t="s">
        <v>3264</v>
      </c>
      <c r="C200" t="s">
        <v>440</v>
      </c>
      <c r="D200" t="s">
        <v>4133</v>
      </c>
      <c r="E200" t="s">
        <v>247</v>
      </c>
      <c r="F200" t="s">
        <v>27</v>
      </c>
      <c r="G200" t="s">
        <v>185</v>
      </c>
      <c r="H200" t="s">
        <v>186</v>
      </c>
      <c r="I200">
        <v>2500</v>
      </c>
      <c r="J200">
        <v>2016</v>
      </c>
      <c r="K200" t="s">
        <v>441</v>
      </c>
      <c r="L200" t="s">
        <v>442</v>
      </c>
      <c r="M200" s="1">
        <v>42461</v>
      </c>
      <c r="N200" t="s">
        <v>23</v>
      </c>
      <c r="O200" s="1">
        <v>46156</v>
      </c>
      <c r="P200" s="1">
        <v>46520</v>
      </c>
      <c r="Q200">
        <v>222</v>
      </c>
      <c r="R200" s="3">
        <v>1121400</v>
      </c>
      <c r="S200" t="s">
        <v>4286</v>
      </c>
    </row>
    <row r="201" spans="1:19" x14ac:dyDescent="0.25">
      <c r="A201">
        <v>200</v>
      </c>
      <c r="B201" t="s">
        <v>3940</v>
      </c>
      <c r="C201" t="s">
        <v>2580</v>
      </c>
      <c r="D201" t="s">
        <v>4133</v>
      </c>
      <c r="E201" t="s">
        <v>247</v>
      </c>
      <c r="F201" t="s">
        <v>4195</v>
      </c>
      <c r="G201" t="s">
        <v>112</v>
      </c>
      <c r="H201" t="s">
        <v>1598</v>
      </c>
      <c r="I201">
        <v>291</v>
      </c>
      <c r="J201">
        <v>2023</v>
      </c>
      <c r="K201" t="s">
        <v>2581</v>
      </c>
      <c r="L201" t="s">
        <v>2582</v>
      </c>
      <c r="M201" s="1">
        <v>45141</v>
      </c>
      <c r="N201" t="s">
        <v>32</v>
      </c>
      <c r="O201" s="1">
        <v>46156</v>
      </c>
      <c r="P201" s="1">
        <v>46520</v>
      </c>
      <c r="Q201">
        <v>130</v>
      </c>
      <c r="R201" s="3">
        <v>761400</v>
      </c>
      <c r="S201" t="s">
        <v>4286</v>
      </c>
    </row>
    <row r="202" spans="1:19" x14ac:dyDescent="0.25">
      <c r="A202">
        <v>201</v>
      </c>
      <c r="B202" t="s">
        <v>3182</v>
      </c>
      <c r="C202" t="s">
        <v>144</v>
      </c>
      <c r="D202" t="s">
        <v>4125</v>
      </c>
      <c r="E202" t="s">
        <v>63</v>
      </c>
      <c r="F202" t="s">
        <v>145</v>
      </c>
      <c r="G202" t="s">
        <v>42</v>
      </c>
      <c r="H202" t="s">
        <v>146</v>
      </c>
      <c r="I202">
        <v>7100</v>
      </c>
      <c r="J202">
        <v>2009</v>
      </c>
      <c r="K202" t="s">
        <v>147</v>
      </c>
      <c r="L202" t="s">
        <v>148</v>
      </c>
      <c r="M202" s="1">
        <v>39910</v>
      </c>
      <c r="N202" t="s">
        <v>32</v>
      </c>
      <c r="O202" s="1">
        <v>46157</v>
      </c>
      <c r="P202" s="1">
        <v>46521</v>
      </c>
      <c r="Q202">
        <v>320</v>
      </c>
      <c r="R202" s="3">
        <v>1282800</v>
      </c>
      <c r="S202" t="s">
        <v>4286</v>
      </c>
    </row>
    <row r="203" spans="1:19" x14ac:dyDescent="0.25">
      <c r="A203">
        <v>202</v>
      </c>
      <c r="B203" t="s">
        <v>3220</v>
      </c>
      <c r="C203" t="s">
        <v>285</v>
      </c>
      <c r="D203" t="s">
        <v>4144</v>
      </c>
      <c r="E203" t="s">
        <v>162</v>
      </c>
      <c r="F203" t="s">
        <v>286</v>
      </c>
      <c r="G203" t="s">
        <v>185</v>
      </c>
      <c r="H203" t="s">
        <v>233</v>
      </c>
      <c r="I203">
        <v>2500</v>
      </c>
      <c r="J203">
        <v>2012</v>
      </c>
      <c r="K203" t="s">
        <v>287</v>
      </c>
      <c r="L203" t="s">
        <v>288</v>
      </c>
      <c r="M203" s="1">
        <v>41561</v>
      </c>
      <c r="N203" t="s">
        <v>32</v>
      </c>
      <c r="O203" s="1">
        <v>46157</v>
      </c>
      <c r="P203" s="1">
        <v>46521</v>
      </c>
      <c r="Q203">
        <v>222</v>
      </c>
      <c r="R203" s="3">
        <v>1121400</v>
      </c>
      <c r="S203" t="s">
        <v>4286</v>
      </c>
    </row>
    <row r="204" spans="1:19" x14ac:dyDescent="0.25">
      <c r="A204">
        <v>203</v>
      </c>
      <c r="B204" t="s">
        <v>4046</v>
      </c>
      <c r="C204" t="s">
        <v>2915</v>
      </c>
      <c r="D204" t="s">
        <v>4190</v>
      </c>
      <c r="E204" t="s">
        <v>2901</v>
      </c>
      <c r="F204" t="s">
        <v>2902</v>
      </c>
      <c r="G204" t="s">
        <v>28</v>
      </c>
      <c r="H204">
        <v>2</v>
      </c>
      <c r="I204">
        <v>1496</v>
      </c>
      <c r="J204">
        <v>2025</v>
      </c>
      <c r="K204" t="s">
        <v>2916</v>
      </c>
      <c r="L204" t="s">
        <v>2917</v>
      </c>
      <c r="M204" s="1">
        <v>45820</v>
      </c>
      <c r="N204" t="s">
        <v>32</v>
      </c>
      <c r="O204" s="1">
        <v>46158</v>
      </c>
      <c r="P204" s="1">
        <v>46522</v>
      </c>
      <c r="Q204">
        <v>511</v>
      </c>
      <c r="R204" s="3">
        <v>447300</v>
      </c>
      <c r="S204" t="s">
        <v>4286</v>
      </c>
    </row>
    <row r="205" spans="1:19" x14ac:dyDescent="0.25">
      <c r="A205">
        <v>204</v>
      </c>
      <c r="B205" t="s">
        <v>4042</v>
      </c>
      <c r="C205" t="s">
        <v>2900</v>
      </c>
      <c r="D205" t="s">
        <v>4163</v>
      </c>
      <c r="E205" t="s">
        <v>2901</v>
      </c>
      <c r="F205" t="s">
        <v>2902</v>
      </c>
      <c r="G205" t="s">
        <v>106</v>
      </c>
      <c r="H205" t="s">
        <v>2903</v>
      </c>
      <c r="I205">
        <v>1591</v>
      </c>
      <c r="J205">
        <v>2026</v>
      </c>
      <c r="K205" t="s">
        <v>2904</v>
      </c>
      <c r="L205" t="s">
        <v>2905</v>
      </c>
      <c r="M205" s="1">
        <v>45820</v>
      </c>
      <c r="N205" t="s">
        <v>32</v>
      </c>
      <c r="O205" s="1">
        <v>46158</v>
      </c>
      <c r="P205" s="1">
        <v>46522</v>
      </c>
      <c r="Q205">
        <v>521</v>
      </c>
      <c r="R205" s="3">
        <v>544700</v>
      </c>
      <c r="S205" t="s">
        <v>4286</v>
      </c>
    </row>
    <row r="206" spans="1:19" x14ac:dyDescent="0.25">
      <c r="A206">
        <v>205</v>
      </c>
      <c r="B206" t="s">
        <v>4044</v>
      </c>
      <c r="C206" t="s">
        <v>2909</v>
      </c>
      <c r="D206" t="s">
        <v>4128</v>
      </c>
      <c r="E206" t="s">
        <v>72</v>
      </c>
      <c r="F206" t="s">
        <v>2902</v>
      </c>
      <c r="G206" t="s">
        <v>106</v>
      </c>
      <c r="H206" t="s">
        <v>2903</v>
      </c>
      <c r="I206">
        <v>1591</v>
      </c>
      <c r="J206">
        <v>2026</v>
      </c>
      <c r="K206" t="s">
        <v>2910</v>
      </c>
      <c r="L206" t="s">
        <v>2911</v>
      </c>
      <c r="M206" s="1">
        <v>45820</v>
      </c>
      <c r="N206" t="s">
        <v>32</v>
      </c>
      <c r="O206" s="1">
        <v>46158</v>
      </c>
      <c r="P206" s="1">
        <v>46522</v>
      </c>
      <c r="Q206">
        <v>521</v>
      </c>
      <c r="R206" s="3">
        <v>544700</v>
      </c>
      <c r="S206" t="s">
        <v>4286</v>
      </c>
    </row>
    <row r="207" spans="1:19" x14ac:dyDescent="0.25">
      <c r="A207">
        <v>206</v>
      </c>
      <c r="B207" t="s">
        <v>4043</v>
      </c>
      <c r="C207" t="s">
        <v>2906</v>
      </c>
      <c r="D207" t="s">
        <v>4135</v>
      </c>
      <c r="E207" t="s">
        <v>162</v>
      </c>
      <c r="F207" t="s">
        <v>2902</v>
      </c>
      <c r="G207" t="s">
        <v>106</v>
      </c>
      <c r="H207" t="s">
        <v>2903</v>
      </c>
      <c r="I207">
        <v>1591</v>
      </c>
      <c r="J207">
        <v>2026</v>
      </c>
      <c r="K207" t="s">
        <v>2907</v>
      </c>
      <c r="L207" t="s">
        <v>2908</v>
      </c>
      <c r="M207" s="1">
        <v>45820</v>
      </c>
      <c r="N207" t="s">
        <v>32</v>
      </c>
      <c r="O207" s="1">
        <v>46158</v>
      </c>
      <c r="P207" s="1">
        <v>46522</v>
      </c>
      <c r="Q207">
        <v>521</v>
      </c>
      <c r="R207" s="3">
        <v>544700</v>
      </c>
      <c r="S207" t="s">
        <v>4286</v>
      </c>
    </row>
    <row r="208" spans="1:19" x14ac:dyDescent="0.25">
      <c r="A208">
        <v>207</v>
      </c>
      <c r="B208" t="s">
        <v>4047</v>
      </c>
      <c r="C208" t="s">
        <v>2918</v>
      </c>
      <c r="D208" t="s">
        <v>4135</v>
      </c>
      <c r="E208" t="s">
        <v>162</v>
      </c>
      <c r="F208" t="s">
        <v>2902</v>
      </c>
      <c r="G208" t="s">
        <v>28</v>
      </c>
      <c r="H208">
        <v>2</v>
      </c>
      <c r="I208">
        <v>1496</v>
      </c>
      <c r="J208">
        <v>2025</v>
      </c>
      <c r="K208" t="s">
        <v>2919</v>
      </c>
      <c r="L208" t="s">
        <v>2920</v>
      </c>
      <c r="M208" s="1">
        <v>45820</v>
      </c>
      <c r="N208" t="s">
        <v>23</v>
      </c>
      <c r="O208" s="1">
        <v>46157</v>
      </c>
      <c r="P208" s="1">
        <v>46522</v>
      </c>
      <c r="Q208">
        <v>511</v>
      </c>
      <c r="R208" s="3">
        <v>447300</v>
      </c>
      <c r="S208" t="s">
        <v>4286</v>
      </c>
    </row>
    <row r="209" spans="1:19" x14ac:dyDescent="0.25">
      <c r="A209">
        <v>208</v>
      </c>
      <c r="B209" t="s">
        <v>4041</v>
      </c>
      <c r="C209" t="s">
        <v>2896</v>
      </c>
      <c r="D209" t="s">
        <v>4149</v>
      </c>
      <c r="E209" t="s">
        <v>329</v>
      </c>
      <c r="F209" t="s">
        <v>27</v>
      </c>
      <c r="G209" t="s">
        <v>42</v>
      </c>
      <c r="H209" t="s">
        <v>1005</v>
      </c>
      <c r="I209">
        <v>2800</v>
      </c>
      <c r="J209">
        <v>2025</v>
      </c>
      <c r="K209" t="s">
        <v>2897</v>
      </c>
      <c r="L209" t="s">
        <v>2898</v>
      </c>
      <c r="M209" t="s">
        <v>2899</v>
      </c>
      <c r="N209" t="s">
        <v>32</v>
      </c>
      <c r="O209" s="1">
        <v>46158</v>
      </c>
      <c r="P209" s="1">
        <v>46522</v>
      </c>
      <c r="Q209">
        <v>231</v>
      </c>
      <c r="R209" s="3">
        <v>1110300</v>
      </c>
      <c r="S209" t="s">
        <v>4286</v>
      </c>
    </row>
    <row r="210" spans="1:19" x14ac:dyDescent="0.25">
      <c r="A210">
        <v>209</v>
      </c>
      <c r="B210" t="s">
        <v>4045</v>
      </c>
      <c r="C210" t="s">
        <v>2912</v>
      </c>
      <c r="D210" t="s">
        <v>4149</v>
      </c>
      <c r="E210" t="s">
        <v>329</v>
      </c>
      <c r="F210" t="s">
        <v>2902</v>
      </c>
      <c r="G210" t="s">
        <v>28</v>
      </c>
      <c r="H210">
        <v>2</v>
      </c>
      <c r="I210">
        <v>1496</v>
      </c>
      <c r="J210">
        <v>2025</v>
      </c>
      <c r="K210" t="s">
        <v>2913</v>
      </c>
      <c r="L210" t="s">
        <v>2914</v>
      </c>
      <c r="M210" s="1">
        <v>45820</v>
      </c>
      <c r="N210" t="s">
        <v>32</v>
      </c>
      <c r="O210" s="1">
        <v>46158</v>
      </c>
      <c r="P210" s="1">
        <v>46522</v>
      </c>
      <c r="Q210">
        <v>511</v>
      </c>
      <c r="R210" s="3">
        <v>447300</v>
      </c>
      <c r="S210" t="s">
        <v>4286</v>
      </c>
    </row>
    <row r="211" spans="1:19" x14ac:dyDescent="0.25">
      <c r="A211">
        <v>210</v>
      </c>
      <c r="B211" t="s">
        <v>3965</v>
      </c>
      <c r="C211" t="s">
        <v>2656</v>
      </c>
      <c r="D211" t="s">
        <v>4137</v>
      </c>
      <c r="E211" t="s">
        <v>967</v>
      </c>
      <c r="F211" t="s">
        <v>27</v>
      </c>
      <c r="G211" t="s">
        <v>1217</v>
      </c>
      <c r="H211" t="s">
        <v>2649</v>
      </c>
      <c r="I211">
        <v>3198</v>
      </c>
      <c r="J211">
        <v>2023</v>
      </c>
      <c r="K211" t="s">
        <v>2657</v>
      </c>
      <c r="L211" t="s">
        <v>2658</v>
      </c>
      <c r="M211" s="1">
        <v>45272</v>
      </c>
      <c r="N211" t="s">
        <v>32</v>
      </c>
      <c r="O211" s="1">
        <v>46162</v>
      </c>
      <c r="P211" s="1">
        <v>46526</v>
      </c>
      <c r="Q211">
        <v>231</v>
      </c>
      <c r="R211" s="3">
        <v>1110300</v>
      </c>
      <c r="S211" t="s">
        <v>4286</v>
      </c>
    </row>
    <row r="212" spans="1:19" x14ac:dyDescent="0.25">
      <c r="A212">
        <v>211</v>
      </c>
      <c r="B212" t="s">
        <v>3261</v>
      </c>
      <c r="C212" t="s">
        <v>430</v>
      </c>
      <c r="D212" t="s">
        <v>4122</v>
      </c>
      <c r="E212" t="s">
        <v>431</v>
      </c>
      <c r="F212" t="s">
        <v>27</v>
      </c>
      <c r="G212" t="s">
        <v>185</v>
      </c>
      <c r="H212" t="s">
        <v>186</v>
      </c>
      <c r="I212">
        <v>2500</v>
      </c>
      <c r="J212">
        <v>2016</v>
      </c>
      <c r="K212" t="s">
        <v>432</v>
      </c>
      <c r="L212" t="s">
        <v>433</v>
      </c>
      <c r="M212" s="1">
        <v>42376</v>
      </c>
      <c r="N212" t="s">
        <v>252</v>
      </c>
      <c r="O212" s="1">
        <v>46166</v>
      </c>
      <c r="P212" s="1">
        <v>46530</v>
      </c>
      <c r="Q212">
        <v>222</v>
      </c>
      <c r="R212" s="3">
        <v>1121400</v>
      </c>
      <c r="S212" t="s">
        <v>4287</v>
      </c>
    </row>
    <row r="213" spans="1:19" x14ac:dyDescent="0.25">
      <c r="A213">
        <v>212</v>
      </c>
      <c r="B213" t="s">
        <v>3952</v>
      </c>
      <c r="C213" t="s">
        <v>2618</v>
      </c>
      <c r="D213" t="s">
        <v>4121</v>
      </c>
      <c r="E213" t="s">
        <v>268</v>
      </c>
      <c r="F213" t="s">
        <v>27</v>
      </c>
      <c r="G213" t="s">
        <v>1217</v>
      </c>
      <c r="H213" t="s">
        <v>2426</v>
      </c>
      <c r="I213">
        <v>3198</v>
      </c>
      <c r="J213">
        <v>2023</v>
      </c>
      <c r="K213" t="s">
        <v>2619</v>
      </c>
      <c r="L213" t="s">
        <v>2620</v>
      </c>
      <c r="M213" s="1">
        <v>45218</v>
      </c>
      <c r="N213" t="s">
        <v>32</v>
      </c>
      <c r="O213" s="1">
        <v>46168</v>
      </c>
      <c r="P213" s="1">
        <v>46532</v>
      </c>
      <c r="Q213">
        <v>231</v>
      </c>
      <c r="R213" s="3">
        <v>1110300</v>
      </c>
      <c r="S213" t="s">
        <v>4286</v>
      </c>
    </row>
    <row r="214" spans="1:19" x14ac:dyDescent="0.25">
      <c r="A214">
        <v>213</v>
      </c>
      <c r="B214" t="s">
        <v>3250</v>
      </c>
      <c r="C214" t="s">
        <v>394</v>
      </c>
      <c r="D214" t="s">
        <v>4133</v>
      </c>
      <c r="E214" t="s">
        <v>247</v>
      </c>
      <c r="F214" t="s">
        <v>27</v>
      </c>
      <c r="G214" t="s">
        <v>42</v>
      </c>
      <c r="H214" t="s">
        <v>65</v>
      </c>
      <c r="I214">
        <v>2500</v>
      </c>
      <c r="J214">
        <v>2016</v>
      </c>
      <c r="K214" t="s">
        <v>395</v>
      </c>
      <c r="L214" t="s">
        <v>396</v>
      </c>
      <c r="M214" s="1">
        <v>42255</v>
      </c>
      <c r="N214" t="s">
        <v>32</v>
      </c>
      <c r="O214" s="1">
        <v>46168</v>
      </c>
      <c r="P214" s="1">
        <v>46532</v>
      </c>
      <c r="Q214">
        <v>222</v>
      </c>
      <c r="R214" s="3">
        <v>1121400</v>
      </c>
      <c r="S214" t="s">
        <v>4286</v>
      </c>
    </row>
    <row r="215" spans="1:19" x14ac:dyDescent="0.25">
      <c r="A215">
        <v>214</v>
      </c>
      <c r="B215" t="s">
        <v>3775</v>
      </c>
      <c r="C215" t="s">
        <v>2076</v>
      </c>
      <c r="D215" t="s">
        <v>4130</v>
      </c>
      <c r="E215" t="s">
        <v>190</v>
      </c>
      <c r="F215" t="s">
        <v>4195</v>
      </c>
      <c r="G215" t="s">
        <v>112</v>
      </c>
      <c r="H215" t="s">
        <v>1598</v>
      </c>
      <c r="I215">
        <v>291</v>
      </c>
      <c r="J215">
        <v>2022</v>
      </c>
      <c r="K215" t="s">
        <v>2077</v>
      </c>
      <c r="L215" t="s">
        <v>2078</v>
      </c>
      <c r="M215" s="1">
        <v>44782</v>
      </c>
      <c r="N215" t="s">
        <v>32</v>
      </c>
      <c r="O215" s="1">
        <v>46170</v>
      </c>
      <c r="P215" s="1">
        <v>46534</v>
      </c>
      <c r="Q215">
        <v>130</v>
      </c>
      <c r="R215" s="3">
        <v>761400</v>
      </c>
      <c r="S215" t="s">
        <v>4286</v>
      </c>
    </row>
    <row r="216" spans="1:19" x14ac:dyDescent="0.25">
      <c r="A216">
        <v>215</v>
      </c>
      <c r="B216" t="s">
        <v>3776</v>
      </c>
      <c r="C216" t="s">
        <v>2079</v>
      </c>
      <c r="D216" t="s">
        <v>4130</v>
      </c>
      <c r="E216" t="s">
        <v>190</v>
      </c>
      <c r="F216" t="s">
        <v>4195</v>
      </c>
      <c r="G216" t="s">
        <v>112</v>
      </c>
      <c r="H216" t="s">
        <v>1598</v>
      </c>
      <c r="I216">
        <v>291</v>
      </c>
      <c r="J216">
        <v>2022</v>
      </c>
      <c r="K216" t="s">
        <v>2080</v>
      </c>
      <c r="L216" t="s">
        <v>2081</v>
      </c>
      <c r="M216" s="1">
        <v>44782</v>
      </c>
      <c r="N216" t="s">
        <v>32</v>
      </c>
      <c r="O216" s="1">
        <v>46170</v>
      </c>
      <c r="P216" s="1">
        <v>46534</v>
      </c>
      <c r="Q216">
        <v>130</v>
      </c>
      <c r="R216" s="3">
        <v>761400</v>
      </c>
      <c r="S216" t="s">
        <v>4286</v>
      </c>
    </row>
    <row r="217" spans="1:19" x14ac:dyDescent="0.25">
      <c r="A217">
        <v>216</v>
      </c>
      <c r="B217" t="s">
        <v>3783</v>
      </c>
      <c r="C217" t="s">
        <v>2100</v>
      </c>
      <c r="D217" t="s">
        <v>4121</v>
      </c>
      <c r="E217" t="s">
        <v>268</v>
      </c>
      <c r="F217" t="s">
        <v>4195</v>
      </c>
      <c r="G217" t="s">
        <v>112</v>
      </c>
      <c r="H217" t="s">
        <v>1598</v>
      </c>
      <c r="I217">
        <v>291</v>
      </c>
      <c r="J217">
        <v>2022</v>
      </c>
      <c r="K217" t="s">
        <v>2101</v>
      </c>
      <c r="L217" t="s">
        <v>2102</v>
      </c>
      <c r="M217" s="1">
        <v>44782</v>
      </c>
      <c r="N217" t="s">
        <v>32</v>
      </c>
      <c r="O217" s="1">
        <v>46170</v>
      </c>
      <c r="P217" s="1">
        <v>46534</v>
      </c>
      <c r="Q217">
        <v>130</v>
      </c>
      <c r="R217" s="3">
        <v>761400</v>
      </c>
      <c r="S217" t="s">
        <v>4286</v>
      </c>
    </row>
    <row r="218" spans="1:19" x14ac:dyDescent="0.25">
      <c r="A218">
        <v>217</v>
      </c>
      <c r="B218" t="s">
        <v>3784</v>
      </c>
      <c r="C218" t="s">
        <v>2103</v>
      </c>
      <c r="D218" t="s">
        <v>4121</v>
      </c>
      <c r="E218" t="s">
        <v>268</v>
      </c>
      <c r="F218" t="s">
        <v>4195</v>
      </c>
      <c r="G218" t="s">
        <v>112</v>
      </c>
      <c r="H218" t="s">
        <v>1598</v>
      </c>
      <c r="I218">
        <v>291</v>
      </c>
      <c r="J218">
        <v>2022</v>
      </c>
      <c r="K218" t="s">
        <v>2104</v>
      </c>
      <c r="L218" t="s">
        <v>2105</v>
      </c>
      <c r="M218" s="1">
        <v>44782</v>
      </c>
      <c r="N218" t="s">
        <v>32</v>
      </c>
      <c r="O218" s="1">
        <v>46170</v>
      </c>
      <c r="P218" s="1">
        <v>46534</v>
      </c>
      <c r="Q218">
        <v>130</v>
      </c>
      <c r="R218" s="3">
        <v>761400</v>
      </c>
      <c r="S218" t="s">
        <v>4286</v>
      </c>
    </row>
    <row r="219" spans="1:19" x14ac:dyDescent="0.25">
      <c r="A219">
        <v>218</v>
      </c>
      <c r="B219" t="s">
        <v>3786</v>
      </c>
      <c r="C219" t="s">
        <v>2109</v>
      </c>
      <c r="D219" t="s">
        <v>4121</v>
      </c>
      <c r="E219" t="s">
        <v>2110</v>
      </c>
      <c r="F219" t="s">
        <v>4195</v>
      </c>
      <c r="G219" t="s">
        <v>112</v>
      </c>
      <c r="H219" t="s">
        <v>1598</v>
      </c>
      <c r="I219">
        <v>291</v>
      </c>
      <c r="J219">
        <v>2022</v>
      </c>
      <c r="K219" t="s">
        <v>2111</v>
      </c>
      <c r="L219" t="s">
        <v>2112</v>
      </c>
      <c r="M219" s="1">
        <v>44782</v>
      </c>
      <c r="N219" t="s">
        <v>32</v>
      </c>
      <c r="O219" s="1">
        <v>46170</v>
      </c>
      <c r="P219" s="1">
        <v>46534</v>
      </c>
      <c r="Q219">
        <v>130</v>
      </c>
      <c r="R219" s="3">
        <v>761400</v>
      </c>
      <c r="S219" t="s">
        <v>4286</v>
      </c>
    </row>
    <row r="220" spans="1:19" x14ac:dyDescent="0.25">
      <c r="A220">
        <v>219</v>
      </c>
      <c r="B220" t="s">
        <v>3787</v>
      </c>
      <c r="C220" t="s">
        <v>2113</v>
      </c>
      <c r="D220" t="s">
        <v>4121</v>
      </c>
      <c r="E220" t="s">
        <v>268</v>
      </c>
      <c r="F220" t="s">
        <v>4195</v>
      </c>
      <c r="G220" t="s">
        <v>112</v>
      </c>
      <c r="H220" t="s">
        <v>1598</v>
      </c>
      <c r="I220">
        <v>291</v>
      </c>
      <c r="J220">
        <v>2022</v>
      </c>
      <c r="K220" t="s">
        <v>2114</v>
      </c>
      <c r="L220" t="s">
        <v>2115</v>
      </c>
      <c r="M220" s="1">
        <v>44782</v>
      </c>
      <c r="N220" t="s">
        <v>32</v>
      </c>
      <c r="O220" s="1">
        <v>46170</v>
      </c>
      <c r="P220" s="1">
        <v>46534</v>
      </c>
      <c r="Q220">
        <v>130</v>
      </c>
      <c r="R220" s="3">
        <v>761400</v>
      </c>
      <c r="S220" t="s">
        <v>4286</v>
      </c>
    </row>
    <row r="221" spans="1:19" x14ac:dyDescent="0.25">
      <c r="A221">
        <v>220</v>
      </c>
      <c r="B221" t="s">
        <v>3772</v>
      </c>
      <c r="C221" t="s">
        <v>2067</v>
      </c>
      <c r="D221" t="s">
        <v>4127</v>
      </c>
      <c r="E221" t="s">
        <v>365</v>
      </c>
      <c r="F221" t="s">
        <v>4195</v>
      </c>
      <c r="G221" t="s">
        <v>112</v>
      </c>
      <c r="H221" t="s">
        <v>1598</v>
      </c>
      <c r="I221">
        <v>291</v>
      </c>
      <c r="J221">
        <v>2022</v>
      </c>
      <c r="K221" t="s">
        <v>2068</v>
      </c>
      <c r="L221" t="s">
        <v>2069</v>
      </c>
      <c r="M221" s="1">
        <v>44782</v>
      </c>
      <c r="N221" t="s">
        <v>32</v>
      </c>
      <c r="O221" s="1">
        <v>46170</v>
      </c>
      <c r="P221" s="1">
        <v>46534</v>
      </c>
      <c r="Q221">
        <v>130</v>
      </c>
      <c r="R221" s="3">
        <v>761400</v>
      </c>
      <c r="S221" t="s">
        <v>4286</v>
      </c>
    </row>
    <row r="222" spans="1:19" x14ac:dyDescent="0.25">
      <c r="A222">
        <v>221</v>
      </c>
      <c r="B222" t="s">
        <v>3779</v>
      </c>
      <c r="C222" t="s">
        <v>2088</v>
      </c>
      <c r="D222" t="s">
        <v>4137</v>
      </c>
      <c r="E222" t="s">
        <v>1417</v>
      </c>
      <c r="F222" t="s">
        <v>4195</v>
      </c>
      <c r="G222" t="s">
        <v>112</v>
      </c>
      <c r="H222" t="s">
        <v>1598</v>
      </c>
      <c r="I222">
        <v>291</v>
      </c>
      <c r="J222">
        <v>2022</v>
      </c>
      <c r="K222" t="s">
        <v>2089</v>
      </c>
      <c r="L222" t="s">
        <v>2090</v>
      </c>
      <c r="M222" s="1">
        <v>44782</v>
      </c>
      <c r="N222" t="s">
        <v>32</v>
      </c>
      <c r="O222" s="1">
        <v>46170</v>
      </c>
      <c r="P222" s="1">
        <v>46534</v>
      </c>
      <c r="Q222">
        <v>130</v>
      </c>
      <c r="R222" s="3">
        <v>761400</v>
      </c>
      <c r="S222" t="s">
        <v>4286</v>
      </c>
    </row>
    <row r="223" spans="1:19" x14ac:dyDescent="0.25">
      <c r="A223">
        <v>222</v>
      </c>
      <c r="B223" t="s">
        <v>3773</v>
      </c>
      <c r="C223" t="s">
        <v>2070</v>
      </c>
      <c r="D223" t="s">
        <v>4138</v>
      </c>
      <c r="E223" t="s">
        <v>501</v>
      </c>
      <c r="F223" t="s">
        <v>4195</v>
      </c>
      <c r="G223" t="s">
        <v>112</v>
      </c>
      <c r="H223" t="s">
        <v>1598</v>
      </c>
      <c r="I223">
        <v>291</v>
      </c>
      <c r="J223">
        <v>2022</v>
      </c>
      <c r="K223" t="s">
        <v>2071</v>
      </c>
      <c r="L223" t="s">
        <v>2072</v>
      </c>
      <c r="M223" s="1">
        <v>44782</v>
      </c>
      <c r="N223" t="s">
        <v>32</v>
      </c>
      <c r="O223" s="1">
        <v>46170</v>
      </c>
      <c r="P223" s="1">
        <v>46534</v>
      </c>
      <c r="Q223">
        <v>130</v>
      </c>
      <c r="R223" s="3">
        <v>761400</v>
      </c>
      <c r="S223" t="s">
        <v>4286</v>
      </c>
    </row>
    <row r="224" spans="1:19" x14ac:dyDescent="0.25">
      <c r="A224">
        <v>223</v>
      </c>
      <c r="B224" t="s">
        <v>3774</v>
      </c>
      <c r="C224" t="s">
        <v>2073</v>
      </c>
      <c r="D224" t="s">
        <v>4138</v>
      </c>
      <c r="E224" t="s">
        <v>501</v>
      </c>
      <c r="F224" t="s">
        <v>4195</v>
      </c>
      <c r="G224" t="s">
        <v>112</v>
      </c>
      <c r="H224" t="s">
        <v>1598</v>
      </c>
      <c r="I224">
        <v>291</v>
      </c>
      <c r="J224">
        <v>2022</v>
      </c>
      <c r="K224" t="s">
        <v>2074</v>
      </c>
      <c r="L224" t="s">
        <v>2075</v>
      </c>
      <c r="M224" s="1">
        <v>44782</v>
      </c>
      <c r="N224" t="s">
        <v>32</v>
      </c>
      <c r="O224" s="1">
        <v>46170</v>
      </c>
      <c r="P224" s="1">
        <v>46534</v>
      </c>
      <c r="Q224">
        <v>130</v>
      </c>
      <c r="R224" s="3">
        <v>761400</v>
      </c>
      <c r="S224" t="s">
        <v>4286</v>
      </c>
    </row>
    <row r="225" spans="1:19" x14ac:dyDescent="0.25">
      <c r="A225">
        <v>224</v>
      </c>
      <c r="B225" t="s">
        <v>3778</v>
      </c>
      <c r="C225" t="s">
        <v>2085</v>
      </c>
      <c r="D225" t="s">
        <v>4133</v>
      </c>
      <c r="E225" t="s">
        <v>247</v>
      </c>
      <c r="F225" t="s">
        <v>4195</v>
      </c>
      <c r="G225" t="s">
        <v>112</v>
      </c>
      <c r="H225" t="s">
        <v>1598</v>
      </c>
      <c r="I225">
        <v>291</v>
      </c>
      <c r="J225">
        <v>2022</v>
      </c>
      <c r="K225" t="s">
        <v>2086</v>
      </c>
      <c r="L225" t="s">
        <v>2087</v>
      </c>
      <c r="M225" s="1">
        <v>44782</v>
      </c>
      <c r="N225" t="s">
        <v>32</v>
      </c>
      <c r="O225" s="1">
        <v>46170</v>
      </c>
      <c r="P225" s="1">
        <v>46534</v>
      </c>
      <c r="Q225">
        <v>130</v>
      </c>
      <c r="R225" s="3">
        <v>761400</v>
      </c>
      <c r="S225" t="s">
        <v>4286</v>
      </c>
    </row>
    <row r="226" spans="1:19" x14ac:dyDescent="0.25">
      <c r="A226">
        <v>225</v>
      </c>
      <c r="B226" t="s">
        <v>3768</v>
      </c>
      <c r="C226" t="s">
        <v>2055</v>
      </c>
      <c r="D226" t="s">
        <v>4122</v>
      </c>
      <c r="E226" t="s">
        <v>431</v>
      </c>
      <c r="F226" t="s">
        <v>4195</v>
      </c>
      <c r="G226" t="s">
        <v>112</v>
      </c>
      <c r="H226" t="s">
        <v>1598</v>
      </c>
      <c r="I226">
        <v>291</v>
      </c>
      <c r="J226">
        <v>2022</v>
      </c>
      <c r="K226" t="s">
        <v>2056</v>
      </c>
      <c r="L226" t="s">
        <v>2057</v>
      </c>
      <c r="M226" s="1">
        <v>44782</v>
      </c>
      <c r="N226" t="s">
        <v>32</v>
      </c>
      <c r="O226" s="1">
        <v>46170</v>
      </c>
      <c r="P226" s="1">
        <v>46534</v>
      </c>
      <c r="Q226">
        <v>130</v>
      </c>
      <c r="R226" s="3">
        <v>761400</v>
      </c>
      <c r="S226" t="s">
        <v>4287</v>
      </c>
    </row>
    <row r="227" spans="1:19" x14ac:dyDescent="0.25">
      <c r="A227">
        <v>226</v>
      </c>
      <c r="B227" t="s">
        <v>3770</v>
      </c>
      <c r="C227" t="s">
        <v>2061</v>
      </c>
      <c r="D227" t="s">
        <v>4122</v>
      </c>
      <c r="E227" t="s">
        <v>431</v>
      </c>
      <c r="F227" t="s">
        <v>4195</v>
      </c>
      <c r="G227" t="s">
        <v>112</v>
      </c>
      <c r="H227" t="s">
        <v>1598</v>
      </c>
      <c r="I227">
        <v>291</v>
      </c>
      <c r="J227">
        <v>2022</v>
      </c>
      <c r="K227" t="s">
        <v>2062</v>
      </c>
      <c r="L227" t="s">
        <v>2063</v>
      </c>
      <c r="M227" s="1">
        <v>44782</v>
      </c>
      <c r="N227" t="s">
        <v>32</v>
      </c>
      <c r="O227" s="1">
        <v>46170</v>
      </c>
      <c r="P227" s="1">
        <v>46534</v>
      </c>
      <c r="Q227">
        <v>130</v>
      </c>
      <c r="R227" s="3">
        <v>761400</v>
      </c>
      <c r="S227" t="s">
        <v>4287</v>
      </c>
    </row>
    <row r="228" spans="1:19" x14ac:dyDescent="0.25">
      <c r="A228">
        <v>227</v>
      </c>
      <c r="B228" t="s">
        <v>3780</v>
      </c>
      <c r="C228" t="s">
        <v>2091</v>
      </c>
      <c r="D228" t="s">
        <v>4134</v>
      </c>
      <c r="E228" t="s">
        <v>135</v>
      </c>
      <c r="F228" t="s">
        <v>4195</v>
      </c>
      <c r="G228" t="s">
        <v>112</v>
      </c>
      <c r="H228" t="s">
        <v>1598</v>
      </c>
      <c r="I228">
        <v>291</v>
      </c>
      <c r="J228">
        <v>2022</v>
      </c>
      <c r="K228" t="s">
        <v>2092</v>
      </c>
      <c r="L228" t="s">
        <v>2093</v>
      </c>
      <c r="M228" s="1">
        <v>44782</v>
      </c>
      <c r="N228" t="s">
        <v>32</v>
      </c>
      <c r="O228" s="1">
        <v>46170</v>
      </c>
      <c r="P228" s="1">
        <v>46534</v>
      </c>
      <c r="Q228">
        <v>130</v>
      </c>
      <c r="R228" s="3">
        <v>761400</v>
      </c>
      <c r="S228" t="s">
        <v>4286</v>
      </c>
    </row>
    <row r="229" spans="1:19" x14ac:dyDescent="0.25">
      <c r="A229">
        <v>228</v>
      </c>
      <c r="B229" t="s">
        <v>3771</v>
      </c>
      <c r="C229" t="s">
        <v>2064</v>
      </c>
      <c r="D229" t="s">
        <v>4176</v>
      </c>
      <c r="E229" t="s">
        <v>444</v>
      </c>
      <c r="F229" t="s">
        <v>4195</v>
      </c>
      <c r="G229" t="s">
        <v>112</v>
      </c>
      <c r="H229" t="s">
        <v>1598</v>
      </c>
      <c r="I229">
        <v>291</v>
      </c>
      <c r="J229">
        <v>2022</v>
      </c>
      <c r="K229" t="s">
        <v>2065</v>
      </c>
      <c r="L229" t="s">
        <v>2066</v>
      </c>
      <c r="M229" s="1">
        <v>44782</v>
      </c>
      <c r="N229" t="s">
        <v>32</v>
      </c>
      <c r="O229" s="1">
        <v>46170</v>
      </c>
      <c r="P229" s="1">
        <v>46534</v>
      </c>
      <c r="Q229">
        <v>130</v>
      </c>
      <c r="R229" s="3">
        <v>761400</v>
      </c>
      <c r="S229" t="s">
        <v>4286</v>
      </c>
    </row>
    <row r="230" spans="1:19" x14ac:dyDescent="0.25">
      <c r="A230">
        <v>229</v>
      </c>
      <c r="B230" t="s">
        <v>3626</v>
      </c>
      <c r="C230" t="s">
        <v>1617</v>
      </c>
      <c r="D230" t="s">
        <v>4126</v>
      </c>
      <c r="E230" t="s">
        <v>1121</v>
      </c>
      <c r="F230" t="s">
        <v>277</v>
      </c>
      <c r="G230" t="s">
        <v>1217</v>
      </c>
      <c r="H230" t="s">
        <v>1527</v>
      </c>
      <c r="I230">
        <v>3198</v>
      </c>
      <c r="J230">
        <v>2022</v>
      </c>
      <c r="K230" t="s">
        <v>1618</v>
      </c>
      <c r="L230" t="s">
        <v>1619</v>
      </c>
      <c r="M230" s="1">
        <v>44392</v>
      </c>
      <c r="N230" t="s">
        <v>32</v>
      </c>
      <c r="O230" s="1">
        <v>46171</v>
      </c>
      <c r="P230" s="1">
        <v>46535</v>
      </c>
      <c r="Q230">
        <v>231</v>
      </c>
      <c r="R230" s="3">
        <v>1110300</v>
      </c>
      <c r="S230" t="s">
        <v>4286</v>
      </c>
    </row>
    <row r="231" spans="1:19" x14ac:dyDescent="0.25">
      <c r="A231">
        <v>230</v>
      </c>
      <c r="B231" t="s">
        <v>3781</v>
      </c>
      <c r="C231" t="s">
        <v>2094</v>
      </c>
      <c r="D231" t="s">
        <v>4137</v>
      </c>
      <c r="E231" t="s">
        <v>967</v>
      </c>
      <c r="F231" t="s">
        <v>4195</v>
      </c>
      <c r="G231" t="s">
        <v>112</v>
      </c>
      <c r="H231" t="s">
        <v>1598</v>
      </c>
      <c r="I231">
        <v>291</v>
      </c>
      <c r="J231">
        <v>2022</v>
      </c>
      <c r="K231" t="s">
        <v>2095</v>
      </c>
      <c r="L231" t="s">
        <v>2096</v>
      </c>
      <c r="M231" s="1">
        <v>44782</v>
      </c>
      <c r="N231" t="s">
        <v>32</v>
      </c>
      <c r="O231" s="1">
        <v>46177</v>
      </c>
      <c r="P231" s="1">
        <v>46541</v>
      </c>
      <c r="Q231">
        <v>130</v>
      </c>
      <c r="R231" s="3">
        <v>761400</v>
      </c>
      <c r="S231" t="s">
        <v>4286</v>
      </c>
    </row>
    <row r="232" spans="1:19" x14ac:dyDescent="0.25">
      <c r="A232">
        <v>231</v>
      </c>
      <c r="B232" t="s">
        <v>3782</v>
      </c>
      <c r="C232" t="s">
        <v>2097</v>
      </c>
      <c r="D232" t="s">
        <v>4137</v>
      </c>
      <c r="E232" t="s">
        <v>967</v>
      </c>
      <c r="F232" t="s">
        <v>4195</v>
      </c>
      <c r="G232" t="s">
        <v>112</v>
      </c>
      <c r="H232" t="s">
        <v>1598</v>
      </c>
      <c r="I232">
        <v>291</v>
      </c>
      <c r="J232">
        <v>2022</v>
      </c>
      <c r="K232" t="s">
        <v>2098</v>
      </c>
      <c r="L232" t="s">
        <v>2099</v>
      </c>
      <c r="M232" s="1">
        <v>44782</v>
      </c>
      <c r="N232" t="s">
        <v>32</v>
      </c>
      <c r="O232" s="1">
        <v>46177</v>
      </c>
      <c r="P232" s="1">
        <v>46541</v>
      </c>
      <c r="Q232">
        <v>130</v>
      </c>
      <c r="R232" s="3">
        <v>761400</v>
      </c>
      <c r="S232" t="s">
        <v>4286</v>
      </c>
    </row>
    <row r="233" spans="1:19" x14ac:dyDescent="0.25">
      <c r="A233">
        <v>232</v>
      </c>
      <c r="B233" t="s">
        <v>3360</v>
      </c>
      <c r="C233" t="s">
        <v>762</v>
      </c>
      <c r="D233" t="s">
        <v>4125</v>
      </c>
      <c r="E233" t="s">
        <v>63</v>
      </c>
      <c r="F233" t="s">
        <v>4195</v>
      </c>
      <c r="G233" t="s">
        <v>112</v>
      </c>
      <c r="H233" t="s">
        <v>737</v>
      </c>
      <c r="I233">
        <v>300</v>
      </c>
      <c r="J233">
        <v>2018</v>
      </c>
      <c r="K233" t="s">
        <v>763</v>
      </c>
      <c r="L233" t="s">
        <v>764</v>
      </c>
      <c r="M233" s="1">
        <v>43088</v>
      </c>
      <c r="N233" t="s">
        <v>32</v>
      </c>
      <c r="O233" s="1">
        <v>46177</v>
      </c>
      <c r="P233" s="1">
        <v>46541</v>
      </c>
      <c r="Q233">
        <v>130</v>
      </c>
      <c r="R233" s="3">
        <v>761400</v>
      </c>
      <c r="S233" t="s">
        <v>4286</v>
      </c>
    </row>
    <row r="234" spans="1:19" x14ac:dyDescent="0.25">
      <c r="A234">
        <v>233</v>
      </c>
      <c r="B234" t="s">
        <v>3891</v>
      </c>
      <c r="C234" t="s">
        <v>2432</v>
      </c>
      <c r="D234" t="s">
        <v>4121</v>
      </c>
      <c r="E234" t="s">
        <v>268</v>
      </c>
      <c r="F234" t="s">
        <v>4195</v>
      </c>
      <c r="G234" t="s">
        <v>112</v>
      </c>
      <c r="H234" t="s">
        <v>1598</v>
      </c>
      <c r="I234">
        <v>291</v>
      </c>
      <c r="J234">
        <v>2023</v>
      </c>
      <c r="K234" t="s">
        <v>2433</v>
      </c>
      <c r="L234" t="s">
        <v>2434</v>
      </c>
      <c r="M234" s="1">
        <v>45141</v>
      </c>
      <c r="N234" t="s">
        <v>32</v>
      </c>
      <c r="O234" s="1">
        <v>46183</v>
      </c>
      <c r="P234" s="1">
        <v>46547</v>
      </c>
      <c r="Q234">
        <v>130</v>
      </c>
      <c r="R234" s="3">
        <v>761400</v>
      </c>
      <c r="S234" t="s">
        <v>4286</v>
      </c>
    </row>
    <row r="235" spans="1:19" x14ac:dyDescent="0.25">
      <c r="A235">
        <v>234</v>
      </c>
      <c r="B235" t="s">
        <v>3892</v>
      </c>
      <c r="C235" t="s">
        <v>2435</v>
      </c>
      <c r="D235" t="s">
        <v>4121</v>
      </c>
      <c r="E235" t="s">
        <v>268</v>
      </c>
      <c r="F235" t="s">
        <v>4195</v>
      </c>
      <c r="G235" t="s">
        <v>112</v>
      </c>
      <c r="H235" t="s">
        <v>1598</v>
      </c>
      <c r="I235">
        <v>291</v>
      </c>
      <c r="J235">
        <v>2023</v>
      </c>
      <c r="K235" t="s">
        <v>2436</v>
      </c>
      <c r="L235" t="s">
        <v>2437</v>
      </c>
      <c r="M235" s="1">
        <v>45141</v>
      </c>
      <c r="N235" t="s">
        <v>32</v>
      </c>
      <c r="O235" s="1">
        <v>46183</v>
      </c>
      <c r="P235" s="1">
        <v>46547</v>
      </c>
      <c r="Q235">
        <v>130</v>
      </c>
      <c r="R235" s="3">
        <v>761400</v>
      </c>
      <c r="S235" t="s">
        <v>4286</v>
      </c>
    </row>
    <row r="236" spans="1:19" x14ac:dyDescent="0.25">
      <c r="A236">
        <v>235</v>
      </c>
      <c r="B236" t="s">
        <v>3893</v>
      </c>
      <c r="C236" t="s">
        <v>2438</v>
      </c>
      <c r="D236" t="s">
        <v>4121</v>
      </c>
      <c r="E236" t="s">
        <v>268</v>
      </c>
      <c r="F236" t="s">
        <v>4195</v>
      </c>
      <c r="G236" t="s">
        <v>112</v>
      </c>
      <c r="H236" t="s">
        <v>1598</v>
      </c>
      <c r="I236">
        <v>291</v>
      </c>
      <c r="J236">
        <v>2023</v>
      </c>
      <c r="K236" t="s">
        <v>2439</v>
      </c>
      <c r="L236" t="s">
        <v>2440</v>
      </c>
      <c r="M236" s="1">
        <v>45141</v>
      </c>
      <c r="N236" t="s">
        <v>32</v>
      </c>
      <c r="O236" s="1">
        <v>46183</v>
      </c>
      <c r="P236" s="1">
        <v>46547</v>
      </c>
      <c r="Q236">
        <v>130</v>
      </c>
      <c r="R236" s="3">
        <v>761400</v>
      </c>
      <c r="S236" t="s">
        <v>4286</v>
      </c>
    </row>
    <row r="237" spans="1:19" x14ac:dyDescent="0.25">
      <c r="A237">
        <v>236</v>
      </c>
      <c r="B237" t="s">
        <v>3894</v>
      </c>
      <c r="C237" t="s">
        <v>2441</v>
      </c>
      <c r="D237" t="s">
        <v>4121</v>
      </c>
      <c r="E237" t="s">
        <v>268</v>
      </c>
      <c r="F237" t="s">
        <v>4195</v>
      </c>
      <c r="G237" t="s">
        <v>112</v>
      </c>
      <c r="H237" t="s">
        <v>1598</v>
      </c>
      <c r="I237">
        <v>291</v>
      </c>
      <c r="J237">
        <v>2023</v>
      </c>
      <c r="K237" t="s">
        <v>2442</v>
      </c>
      <c r="L237" t="s">
        <v>2443</v>
      </c>
      <c r="M237" s="1">
        <v>45141</v>
      </c>
      <c r="N237" t="s">
        <v>32</v>
      </c>
      <c r="O237" s="1">
        <v>46183</v>
      </c>
      <c r="P237" s="1">
        <v>46547</v>
      </c>
      <c r="Q237">
        <v>130</v>
      </c>
      <c r="R237" s="3">
        <v>761400</v>
      </c>
      <c r="S237" t="s">
        <v>4286</v>
      </c>
    </row>
    <row r="238" spans="1:19" x14ac:dyDescent="0.25">
      <c r="A238">
        <v>237</v>
      </c>
      <c r="B238" t="s">
        <v>3895</v>
      </c>
      <c r="C238" t="s">
        <v>2444</v>
      </c>
      <c r="D238" t="s">
        <v>4121</v>
      </c>
      <c r="E238" t="s">
        <v>268</v>
      </c>
      <c r="F238" t="s">
        <v>4195</v>
      </c>
      <c r="G238" t="s">
        <v>112</v>
      </c>
      <c r="H238" t="s">
        <v>1598</v>
      </c>
      <c r="I238">
        <v>291</v>
      </c>
      <c r="J238">
        <v>2023</v>
      </c>
      <c r="K238" t="s">
        <v>2445</v>
      </c>
      <c r="L238" t="s">
        <v>2446</v>
      </c>
      <c r="M238" s="1">
        <v>45141</v>
      </c>
      <c r="N238" t="s">
        <v>32</v>
      </c>
      <c r="O238" s="1">
        <v>46183</v>
      </c>
      <c r="P238" s="1">
        <v>46547</v>
      </c>
      <c r="Q238">
        <v>130</v>
      </c>
      <c r="R238" s="3">
        <v>761400</v>
      </c>
      <c r="S238" t="s">
        <v>4286</v>
      </c>
    </row>
    <row r="239" spans="1:19" x14ac:dyDescent="0.25">
      <c r="A239">
        <v>238</v>
      </c>
      <c r="B239" t="s">
        <v>3896</v>
      </c>
      <c r="C239" t="s">
        <v>2447</v>
      </c>
      <c r="D239" t="s">
        <v>4121</v>
      </c>
      <c r="E239" t="s">
        <v>268</v>
      </c>
      <c r="F239" t="s">
        <v>4195</v>
      </c>
      <c r="G239" t="s">
        <v>112</v>
      </c>
      <c r="H239" t="s">
        <v>1598</v>
      </c>
      <c r="I239">
        <v>291</v>
      </c>
      <c r="J239">
        <v>2023</v>
      </c>
      <c r="K239" t="s">
        <v>2448</v>
      </c>
      <c r="L239" t="s">
        <v>2449</v>
      </c>
      <c r="M239" s="1">
        <v>45141</v>
      </c>
      <c r="N239" t="s">
        <v>32</v>
      </c>
      <c r="O239" s="1">
        <v>46183</v>
      </c>
      <c r="P239" s="1">
        <v>46547</v>
      </c>
      <c r="Q239">
        <v>130</v>
      </c>
      <c r="R239" s="3">
        <v>761400</v>
      </c>
      <c r="S239" t="s">
        <v>4286</v>
      </c>
    </row>
    <row r="240" spans="1:19" x14ac:dyDescent="0.25">
      <c r="A240">
        <v>239</v>
      </c>
      <c r="B240" t="s">
        <v>3897</v>
      </c>
      <c r="C240" t="s">
        <v>2450</v>
      </c>
      <c r="D240" t="s">
        <v>4121</v>
      </c>
      <c r="E240" t="s">
        <v>268</v>
      </c>
      <c r="F240" t="s">
        <v>4195</v>
      </c>
      <c r="G240" t="s">
        <v>112</v>
      </c>
      <c r="H240" t="s">
        <v>1598</v>
      </c>
      <c r="I240">
        <v>291</v>
      </c>
      <c r="J240">
        <v>2023</v>
      </c>
      <c r="K240" t="s">
        <v>2451</v>
      </c>
      <c r="L240" t="s">
        <v>2452</v>
      </c>
      <c r="M240" s="1">
        <v>45141</v>
      </c>
      <c r="N240" t="s">
        <v>32</v>
      </c>
      <c r="O240" s="1">
        <v>46183</v>
      </c>
      <c r="P240" s="1">
        <v>46547</v>
      </c>
      <c r="Q240">
        <v>130</v>
      </c>
      <c r="R240" s="3">
        <v>761400</v>
      </c>
      <c r="S240" t="s">
        <v>4286</v>
      </c>
    </row>
    <row r="241" spans="1:19" x14ac:dyDescent="0.25">
      <c r="A241">
        <v>240</v>
      </c>
      <c r="B241" t="s">
        <v>3898</v>
      </c>
      <c r="C241" t="s">
        <v>2453</v>
      </c>
      <c r="D241" t="s">
        <v>4121</v>
      </c>
      <c r="E241" t="s">
        <v>268</v>
      </c>
      <c r="F241" t="s">
        <v>4195</v>
      </c>
      <c r="G241" t="s">
        <v>112</v>
      </c>
      <c r="H241" t="s">
        <v>1598</v>
      </c>
      <c r="I241">
        <v>291</v>
      </c>
      <c r="J241">
        <v>2023</v>
      </c>
      <c r="K241" t="s">
        <v>2454</v>
      </c>
      <c r="L241" t="s">
        <v>2455</v>
      </c>
      <c r="M241" s="1">
        <v>45141</v>
      </c>
      <c r="N241" t="s">
        <v>32</v>
      </c>
      <c r="O241" s="1">
        <v>46183</v>
      </c>
      <c r="P241" s="1">
        <v>46547</v>
      </c>
      <c r="Q241">
        <v>130</v>
      </c>
      <c r="R241" s="3">
        <v>761400</v>
      </c>
      <c r="S241" t="s">
        <v>4286</v>
      </c>
    </row>
    <row r="242" spans="1:19" x14ac:dyDescent="0.25">
      <c r="A242">
        <v>241</v>
      </c>
      <c r="B242" t="s">
        <v>3899</v>
      </c>
      <c r="C242" t="s">
        <v>2456</v>
      </c>
      <c r="D242" t="s">
        <v>4121</v>
      </c>
      <c r="E242" t="s">
        <v>268</v>
      </c>
      <c r="F242" t="s">
        <v>4195</v>
      </c>
      <c r="G242" t="s">
        <v>112</v>
      </c>
      <c r="H242" t="s">
        <v>1598</v>
      </c>
      <c r="I242">
        <v>291</v>
      </c>
      <c r="J242">
        <v>2023</v>
      </c>
      <c r="K242" t="s">
        <v>2457</v>
      </c>
      <c r="L242" t="s">
        <v>2458</v>
      </c>
      <c r="M242" s="1">
        <v>45141</v>
      </c>
      <c r="N242" t="s">
        <v>32</v>
      </c>
      <c r="O242" s="1">
        <v>46183</v>
      </c>
      <c r="P242" s="1">
        <v>46547</v>
      </c>
      <c r="Q242">
        <v>130</v>
      </c>
      <c r="R242" s="3">
        <v>761400</v>
      </c>
      <c r="S242" t="s">
        <v>4286</v>
      </c>
    </row>
    <row r="243" spans="1:19" x14ac:dyDescent="0.25">
      <c r="A243">
        <v>242</v>
      </c>
      <c r="B243" t="s">
        <v>3900</v>
      </c>
      <c r="C243" t="s">
        <v>2459</v>
      </c>
      <c r="D243" t="s">
        <v>4121</v>
      </c>
      <c r="E243" t="s">
        <v>268</v>
      </c>
      <c r="F243" t="s">
        <v>4195</v>
      </c>
      <c r="G243" t="s">
        <v>112</v>
      </c>
      <c r="H243" t="s">
        <v>1598</v>
      </c>
      <c r="I243">
        <v>291</v>
      </c>
      <c r="J243">
        <v>2023</v>
      </c>
      <c r="K243" t="s">
        <v>2460</v>
      </c>
      <c r="L243" t="s">
        <v>2461</v>
      </c>
      <c r="M243" s="1">
        <v>45141</v>
      </c>
      <c r="N243" t="s">
        <v>32</v>
      </c>
      <c r="O243" s="1">
        <v>46183</v>
      </c>
      <c r="P243" s="1">
        <v>46547</v>
      </c>
      <c r="Q243">
        <v>130</v>
      </c>
      <c r="R243" s="3">
        <v>761400</v>
      </c>
      <c r="S243" t="s">
        <v>4286</v>
      </c>
    </row>
    <row r="244" spans="1:19" x14ac:dyDescent="0.25">
      <c r="A244">
        <v>243</v>
      </c>
      <c r="B244" t="s">
        <v>3788</v>
      </c>
      <c r="C244" t="s">
        <v>2116</v>
      </c>
      <c r="D244" t="s">
        <v>4137</v>
      </c>
      <c r="E244" t="s">
        <v>1502</v>
      </c>
      <c r="F244" t="s">
        <v>277</v>
      </c>
      <c r="G244" t="s">
        <v>42</v>
      </c>
      <c r="H244" t="s">
        <v>1005</v>
      </c>
      <c r="I244">
        <v>2776</v>
      </c>
      <c r="J244">
        <v>2022</v>
      </c>
      <c r="K244" t="s">
        <v>2117</v>
      </c>
      <c r="L244" t="s">
        <v>2118</v>
      </c>
      <c r="M244" s="1">
        <v>44764</v>
      </c>
      <c r="N244" t="s">
        <v>32</v>
      </c>
      <c r="O244" s="1">
        <v>46183</v>
      </c>
      <c r="P244" s="1">
        <v>46547</v>
      </c>
      <c r="Q244">
        <v>231</v>
      </c>
      <c r="R244" s="3">
        <v>1110300</v>
      </c>
      <c r="S244" t="s">
        <v>4286</v>
      </c>
    </row>
    <row r="245" spans="1:19" x14ac:dyDescent="0.25">
      <c r="A245">
        <v>244</v>
      </c>
      <c r="B245" t="s">
        <v>3791</v>
      </c>
      <c r="C245" t="s">
        <v>2126</v>
      </c>
      <c r="D245" t="s">
        <v>4128</v>
      </c>
      <c r="E245" t="s">
        <v>72</v>
      </c>
      <c r="F245" t="s">
        <v>4195</v>
      </c>
      <c r="G245" t="s">
        <v>198</v>
      </c>
      <c r="H245" t="s">
        <v>199</v>
      </c>
      <c r="I245">
        <v>249</v>
      </c>
      <c r="J245">
        <v>2023</v>
      </c>
      <c r="K245" t="s">
        <v>2127</v>
      </c>
      <c r="L245" t="s">
        <v>2128</v>
      </c>
      <c r="M245" s="1">
        <v>44783</v>
      </c>
      <c r="N245" t="s">
        <v>32</v>
      </c>
      <c r="O245" s="1">
        <v>46184</v>
      </c>
      <c r="P245" s="1">
        <v>46548</v>
      </c>
      <c r="Q245">
        <v>130</v>
      </c>
      <c r="R245" s="3">
        <v>761400</v>
      </c>
      <c r="S245" t="s">
        <v>4286</v>
      </c>
    </row>
    <row r="246" spans="1:19" x14ac:dyDescent="0.25">
      <c r="A246">
        <v>245</v>
      </c>
      <c r="B246" t="s">
        <v>4055</v>
      </c>
      <c r="C246" t="s">
        <v>2944</v>
      </c>
      <c r="D246" t="s">
        <v>4154</v>
      </c>
      <c r="E246" t="s">
        <v>135</v>
      </c>
      <c r="F246" t="s">
        <v>4195</v>
      </c>
      <c r="G246" t="s">
        <v>112</v>
      </c>
      <c r="H246" t="s">
        <v>2895</v>
      </c>
      <c r="I246">
        <v>293</v>
      </c>
      <c r="J246">
        <v>2025</v>
      </c>
      <c r="K246" t="s">
        <v>2945</v>
      </c>
      <c r="L246" t="s">
        <v>2946</v>
      </c>
      <c r="M246" s="1">
        <v>45995</v>
      </c>
      <c r="N246" t="s">
        <v>32</v>
      </c>
      <c r="O246" s="1">
        <v>46185</v>
      </c>
      <c r="P246" s="1">
        <v>46549</v>
      </c>
      <c r="Q246">
        <v>130</v>
      </c>
      <c r="R246" s="3">
        <v>761400</v>
      </c>
      <c r="S246" t="s">
        <v>4286</v>
      </c>
    </row>
    <row r="247" spans="1:19" x14ac:dyDescent="0.25">
      <c r="A247">
        <v>246</v>
      </c>
      <c r="B247" t="s">
        <v>4070</v>
      </c>
      <c r="C247" t="s">
        <v>2991</v>
      </c>
      <c r="D247" t="s">
        <v>4191</v>
      </c>
      <c r="E247" t="s">
        <v>135</v>
      </c>
      <c r="F247" t="s">
        <v>4195</v>
      </c>
      <c r="G247" t="s">
        <v>112</v>
      </c>
      <c r="H247" t="s">
        <v>2895</v>
      </c>
      <c r="I247">
        <v>293</v>
      </c>
      <c r="J247">
        <v>2025</v>
      </c>
      <c r="K247" t="s">
        <v>2992</v>
      </c>
      <c r="L247" t="s">
        <v>2993</v>
      </c>
      <c r="M247" s="1">
        <v>45995</v>
      </c>
      <c r="N247" t="s">
        <v>32</v>
      </c>
      <c r="O247" s="1">
        <v>46185</v>
      </c>
      <c r="P247" s="1">
        <v>46549</v>
      </c>
      <c r="Q247">
        <v>130</v>
      </c>
      <c r="R247" s="3">
        <v>761400</v>
      </c>
      <c r="S247" t="s">
        <v>4287</v>
      </c>
    </row>
    <row r="248" spans="1:19" x14ac:dyDescent="0.25">
      <c r="A248">
        <v>247</v>
      </c>
      <c r="B248" t="s">
        <v>4068</v>
      </c>
      <c r="C248" t="s">
        <v>2983</v>
      </c>
      <c r="D248" t="s">
        <v>4174</v>
      </c>
      <c r="E248" t="s">
        <v>135</v>
      </c>
      <c r="F248" t="s">
        <v>4195</v>
      </c>
      <c r="G248" t="s">
        <v>112</v>
      </c>
      <c r="H248" t="s">
        <v>2895</v>
      </c>
      <c r="I248">
        <v>293</v>
      </c>
      <c r="J248">
        <v>2025</v>
      </c>
      <c r="K248" t="s">
        <v>2984</v>
      </c>
      <c r="L248" t="s">
        <v>2985</v>
      </c>
      <c r="M248" s="1">
        <v>45995</v>
      </c>
      <c r="N248" t="s">
        <v>32</v>
      </c>
      <c r="O248" s="1">
        <v>46185</v>
      </c>
      <c r="P248" s="1">
        <v>46549</v>
      </c>
      <c r="Q248">
        <v>130</v>
      </c>
      <c r="R248" s="3">
        <v>761400</v>
      </c>
      <c r="S248" t="s">
        <v>4286</v>
      </c>
    </row>
    <row r="249" spans="1:19" x14ac:dyDescent="0.25">
      <c r="A249">
        <v>248</v>
      </c>
      <c r="B249" t="s">
        <v>4069</v>
      </c>
      <c r="C249" t="s">
        <v>2988</v>
      </c>
      <c r="D249" t="s">
        <v>4174</v>
      </c>
      <c r="E249" t="s">
        <v>135</v>
      </c>
      <c r="F249" t="s">
        <v>4195</v>
      </c>
      <c r="G249" t="s">
        <v>112</v>
      </c>
      <c r="H249" t="s">
        <v>2895</v>
      </c>
      <c r="I249">
        <v>293</v>
      </c>
      <c r="J249">
        <v>2025</v>
      </c>
      <c r="K249" t="s">
        <v>2989</v>
      </c>
      <c r="L249" t="s">
        <v>2990</v>
      </c>
      <c r="M249" s="1">
        <v>45995</v>
      </c>
      <c r="N249" t="s">
        <v>32</v>
      </c>
      <c r="O249" s="1">
        <v>46185</v>
      </c>
      <c r="P249" s="1">
        <v>46549</v>
      </c>
      <c r="Q249">
        <v>130</v>
      </c>
      <c r="R249" s="3">
        <v>761400</v>
      </c>
      <c r="S249" t="s">
        <v>4286</v>
      </c>
    </row>
    <row r="250" spans="1:19" x14ac:dyDescent="0.25">
      <c r="A250">
        <v>249</v>
      </c>
      <c r="B250" t="s">
        <v>4071</v>
      </c>
      <c r="C250" t="s">
        <v>2995</v>
      </c>
      <c r="D250" t="s">
        <v>4174</v>
      </c>
      <c r="E250" t="s">
        <v>135</v>
      </c>
      <c r="F250" t="s">
        <v>4195</v>
      </c>
      <c r="G250" t="s">
        <v>112</v>
      </c>
      <c r="H250" t="s">
        <v>2895</v>
      </c>
      <c r="I250">
        <v>293</v>
      </c>
      <c r="J250">
        <v>2025</v>
      </c>
      <c r="K250" t="s">
        <v>2996</v>
      </c>
      <c r="L250" t="s">
        <v>2997</v>
      </c>
      <c r="M250" s="1">
        <v>45995</v>
      </c>
      <c r="N250" t="s">
        <v>32</v>
      </c>
      <c r="O250" s="1">
        <v>46185</v>
      </c>
      <c r="P250" s="1">
        <v>46549</v>
      </c>
      <c r="Q250">
        <v>130</v>
      </c>
      <c r="R250" s="3">
        <v>761400</v>
      </c>
      <c r="S250" t="s">
        <v>4286</v>
      </c>
    </row>
    <row r="251" spans="1:19" x14ac:dyDescent="0.25">
      <c r="A251">
        <v>250</v>
      </c>
      <c r="B251" t="s">
        <v>4054</v>
      </c>
      <c r="C251" t="s">
        <v>2941</v>
      </c>
      <c r="D251" t="s">
        <v>4177</v>
      </c>
      <c r="E251" t="s">
        <v>135</v>
      </c>
      <c r="F251" t="s">
        <v>4195</v>
      </c>
      <c r="G251" t="s">
        <v>112</v>
      </c>
      <c r="H251" t="s">
        <v>2895</v>
      </c>
      <c r="I251">
        <v>293</v>
      </c>
      <c r="J251">
        <v>2025</v>
      </c>
      <c r="K251" t="s">
        <v>2942</v>
      </c>
      <c r="L251" t="s">
        <v>2943</v>
      </c>
      <c r="M251" s="1">
        <v>45995</v>
      </c>
      <c r="N251" t="s">
        <v>32</v>
      </c>
      <c r="O251" s="1">
        <v>46185</v>
      </c>
      <c r="P251" s="1">
        <v>46549</v>
      </c>
      <c r="Q251">
        <v>130</v>
      </c>
      <c r="R251" s="3">
        <v>761400</v>
      </c>
      <c r="S251" t="s">
        <v>4286</v>
      </c>
    </row>
    <row r="252" spans="1:19" x14ac:dyDescent="0.25">
      <c r="A252">
        <v>251</v>
      </c>
      <c r="B252" t="s">
        <v>4056</v>
      </c>
      <c r="C252" t="s">
        <v>2947</v>
      </c>
      <c r="D252" t="s">
        <v>4177</v>
      </c>
      <c r="E252" t="s">
        <v>135</v>
      </c>
      <c r="F252" t="s">
        <v>4195</v>
      </c>
      <c r="G252" t="s">
        <v>112</v>
      </c>
      <c r="H252" t="s">
        <v>2895</v>
      </c>
      <c r="I252">
        <v>293</v>
      </c>
      <c r="J252">
        <v>2025</v>
      </c>
      <c r="K252" t="s">
        <v>2948</v>
      </c>
      <c r="L252" t="s">
        <v>2949</v>
      </c>
      <c r="M252" s="1">
        <v>45995</v>
      </c>
      <c r="N252" t="s">
        <v>32</v>
      </c>
      <c r="O252" s="1">
        <v>46185</v>
      </c>
      <c r="P252" s="1">
        <v>46549</v>
      </c>
      <c r="Q252">
        <v>130</v>
      </c>
      <c r="R252" s="3">
        <v>761400</v>
      </c>
      <c r="S252" t="s">
        <v>4286</v>
      </c>
    </row>
    <row r="253" spans="1:19" x14ac:dyDescent="0.25">
      <c r="A253">
        <v>252</v>
      </c>
      <c r="B253" t="s">
        <v>4057</v>
      </c>
      <c r="C253" t="s">
        <v>2950</v>
      </c>
      <c r="D253" t="s">
        <v>4177</v>
      </c>
      <c r="E253" t="s">
        <v>135</v>
      </c>
      <c r="F253" t="s">
        <v>4195</v>
      </c>
      <c r="G253" t="s">
        <v>112</v>
      </c>
      <c r="H253" t="s">
        <v>2895</v>
      </c>
      <c r="I253">
        <v>293</v>
      </c>
      <c r="J253">
        <v>2025</v>
      </c>
      <c r="K253" t="s">
        <v>2951</v>
      </c>
      <c r="L253" t="s">
        <v>2952</v>
      </c>
      <c r="M253" s="1">
        <v>45995</v>
      </c>
      <c r="N253" t="s">
        <v>32</v>
      </c>
      <c r="O253" s="1">
        <v>46185</v>
      </c>
      <c r="P253" s="1">
        <v>46549</v>
      </c>
      <c r="Q253">
        <v>130</v>
      </c>
      <c r="R253" s="3">
        <v>761400</v>
      </c>
      <c r="S253" t="s">
        <v>4286</v>
      </c>
    </row>
    <row r="254" spans="1:19" x14ac:dyDescent="0.25">
      <c r="A254">
        <v>253</v>
      </c>
      <c r="B254" t="s">
        <v>4058</v>
      </c>
      <c r="C254" t="s">
        <v>2953</v>
      </c>
      <c r="D254" t="s">
        <v>4177</v>
      </c>
      <c r="E254" t="s">
        <v>135</v>
      </c>
      <c r="F254" t="s">
        <v>4195</v>
      </c>
      <c r="G254" t="s">
        <v>112</v>
      </c>
      <c r="H254" t="s">
        <v>2895</v>
      </c>
      <c r="I254">
        <v>293</v>
      </c>
      <c r="J254">
        <v>2025</v>
      </c>
      <c r="K254" t="s">
        <v>2954</v>
      </c>
      <c r="L254" t="s">
        <v>2955</v>
      </c>
      <c r="M254" s="1">
        <v>45995</v>
      </c>
      <c r="N254" t="s">
        <v>32</v>
      </c>
      <c r="O254" s="1">
        <v>46185</v>
      </c>
      <c r="P254" s="1">
        <v>46549</v>
      </c>
      <c r="Q254">
        <v>130</v>
      </c>
      <c r="R254" s="3">
        <v>761400</v>
      </c>
      <c r="S254" t="s">
        <v>4286</v>
      </c>
    </row>
    <row r="255" spans="1:19" x14ac:dyDescent="0.25">
      <c r="A255">
        <v>254</v>
      </c>
      <c r="B255" t="s">
        <v>4059</v>
      </c>
      <c r="C255" t="s">
        <v>2956</v>
      </c>
      <c r="D255" t="s">
        <v>4177</v>
      </c>
      <c r="E255" t="s">
        <v>135</v>
      </c>
      <c r="F255" t="s">
        <v>4195</v>
      </c>
      <c r="G255" t="s">
        <v>112</v>
      </c>
      <c r="H255" t="s">
        <v>2895</v>
      </c>
      <c r="I255">
        <v>293</v>
      </c>
      <c r="J255">
        <v>2025</v>
      </c>
      <c r="K255" t="s">
        <v>2957</v>
      </c>
      <c r="L255" t="s">
        <v>2958</v>
      </c>
      <c r="M255" s="1">
        <v>45995</v>
      </c>
      <c r="N255" t="s">
        <v>32</v>
      </c>
      <c r="O255" s="1">
        <v>46185</v>
      </c>
      <c r="P255" s="1">
        <v>46549</v>
      </c>
      <c r="Q255">
        <v>130</v>
      </c>
      <c r="R255" s="3">
        <v>761400</v>
      </c>
      <c r="S255" t="s">
        <v>4286</v>
      </c>
    </row>
    <row r="256" spans="1:19" x14ac:dyDescent="0.25">
      <c r="A256">
        <v>255</v>
      </c>
      <c r="B256" t="s">
        <v>4053</v>
      </c>
      <c r="C256" t="s">
        <v>2937</v>
      </c>
      <c r="D256" t="s">
        <v>4181</v>
      </c>
      <c r="E256" t="s">
        <v>135</v>
      </c>
      <c r="F256" t="s">
        <v>4195</v>
      </c>
      <c r="G256" t="s">
        <v>112</v>
      </c>
      <c r="H256" t="s">
        <v>2895</v>
      </c>
      <c r="I256">
        <v>293</v>
      </c>
      <c r="J256">
        <v>2025</v>
      </c>
      <c r="K256" t="s">
        <v>2938</v>
      </c>
      <c r="L256" t="s">
        <v>2939</v>
      </c>
      <c r="M256" s="1">
        <v>45995</v>
      </c>
      <c r="N256" t="s">
        <v>32</v>
      </c>
      <c r="O256" s="1">
        <v>46185</v>
      </c>
      <c r="P256" s="1">
        <v>46549</v>
      </c>
      <c r="Q256">
        <v>130</v>
      </c>
      <c r="R256" s="3">
        <v>761400</v>
      </c>
      <c r="S256" t="s">
        <v>4286</v>
      </c>
    </row>
    <row r="257" spans="1:19" x14ac:dyDescent="0.25">
      <c r="A257">
        <v>256</v>
      </c>
      <c r="B257" t="s">
        <v>4063</v>
      </c>
      <c r="C257" t="s">
        <v>2968</v>
      </c>
      <c r="D257" t="s">
        <v>4173</v>
      </c>
      <c r="E257" t="s">
        <v>135</v>
      </c>
      <c r="F257" t="s">
        <v>4195</v>
      </c>
      <c r="G257" t="s">
        <v>112</v>
      </c>
      <c r="H257" t="s">
        <v>2895</v>
      </c>
      <c r="I257">
        <v>293</v>
      </c>
      <c r="J257">
        <v>2025</v>
      </c>
      <c r="K257" t="s">
        <v>2969</v>
      </c>
      <c r="L257" t="s">
        <v>2970</v>
      </c>
      <c r="M257" s="1">
        <v>45995</v>
      </c>
      <c r="N257" t="s">
        <v>32</v>
      </c>
      <c r="O257" s="1">
        <v>46185</v>
      </c>
      <c r="P257" s="1">
        <v>46549</v>
      </c>
      <c r="Q257">
        <v>130</v>
      </c>
      <c r="R257" s="3">
        <v>761400</v>
      </c>
      <c r="S257" t="s">
        <v>4286</v>
      </c>
    </row>
    <row r="258" spans="1:19" x14ac:dyDescent="0.25">
      <c r="A258">
        <v>257</v>
      </c>
      <c r="B258" t="s">
        <v>4072</v>
      </c>
      <c r="C258" t="s">
        <v>2998</v>
      </c>
      <c r="D258" t="s">
        <v>4173</v>
      </c>
      <c r="E258" t="s">
        <v>135</v>
      </c>
      <c r="F258" t="s">
        <v>4195</v>
      </c>
      <c r="G258" t="s">
        <v>112</v>
      </c>
      <c r="H258" t="s">
        <v>2895</v>
      </c>
      <c r="I258">
        <v>293</v>
      </c>
      <c r="J258">
        <v>2025</v>
      </c>
      <c r="K258" t="s">
        <v>2999</v>
      </c>
      <c r="L258" t="s">
        <v>3000</v>
      </c>
      <c r="M258" s="1">
        <v>45995</v>
      </c>
      <c r="N258" t="s">
        <v>32</v>
      </c>
      <c r="O258" s="1">
        <v>46185</v>
      </c>
      <c r="P258" s="1">
        <v>46549</v>
      </c>
      <c r="Q258">
        <v>130</v>
      </c>
      <c r="R258" s="3">
        <v>761400</v>
      </c>
      <c r="S258" t="s">
        <v>4286</v>
      </c>
    </row>
    <row r="259" spans="1:19" x14ac:dyDescent="0.25">
      <c r="A259">
        <v>258</v>
      </c>
      <c r="B259" t="s">
        <v>4073</v>
      </c>
      <c r="C259" t="s">
        <v>3001</v>
      </c>
      <c r="D259" t="s">
        <v>4173</v>
      </c>
      <c r="E259" t="s">
        <v>135</v>
      </c>
      <c r="F259" t="s">
        <v>4195</v>
      </c>
      <c r="G259" t="s">
        <v>112</v>
      </c>
      <c r="H259" t="s">
        <v>2895</v>
      </c>
      <c r="I259">
        <v>293</v>
      </c>
      <c r="J259">
        <v>2025</v>
      </c>
      <c r="K259" t="s">
        <v>3002</v>
      </c>
      <c r="L259" t="s">
        <v>3003</v>
      </c>
      <c r="M259" s="1">
        <v>45995</v>
      </c>
      <c r="N259" t="s">
        <v>32</v>
      </c>
      <c r="O259" s="1">
        <v>46185</v>
      </c>
      <c r="P259" s="1">
        <v>46549</v>
      </c>
      <c r="Q259">
        <v>130</v>
      </c>
      <c r="R259" s="3">
        <v>761400</v>
      </c>
      <c r="S259" t="s">
        <v>4286</v>
      </c>
    </row>
    <row r="260" spans="1:19" x14ac:dyDescent="0.25">
      <c r="A260">
        <v>259</v>
      </c>
      <c r="B260" t="s">
        <v>4074</v>
      </c>
      <c r="C260" t="s">
        <v>3004</v>
      </c>
      <c r="D260" t="s">
        <v>4173</v>
      </c>
      <c r="E260" t="s">
        <v>135</v>
      </c>
      <c r="F260" t="s">
        <v>4195</v>
      </c>
      <c r="G260" t="s">
        <v>112</v>
      </c>
      <c r="H260" t="s">
        <v>2895</v>
      </c>
      <c r="I260">
        <v>293</v>
      </c>
      <c r="J260">
        <v>2025</v>
      </c>
      <c r="K260" t="s">
        <v>3005</v>
      </c>
      <c r="L260" t="s">
        <v>3006</v>
      </c>
      <c r="M260" s="1">
        <v>45995</v>
      </c>
      <c r="N260" t="s">
        <v>32</v>
      </c>
      <c r="O260" s="1">
        <v>46185</v>
      </c>
      <c r="P260" s="1">
        <v>46549</v>
      </c>
      <c r="Q260">
        <v>130</v>
      </c>
      <c r="R260" s="3">
        <v>761400</v>
      </c>
      <c r="S260" t="s">
        <v>4286</v>
      </c>
    </row>
    <row r="261" spans="1:19" x14ac:dyDescent="0.25">
      <c r="A261">
        <v>260</v>
      </c>
      <c r="B261" t="s">
        <v>4065</v>
      </c>
      <c r="C261" t="s">
        <v>2974</v>
      </c>
      <c r="D261" t="s">
        <v>4179</v>
      </c>
      <c r="E261" t="s">
        <v>135</v>
      </c>
      <c r="F261" t="s">
        <v>4195</v>
      </c>
      <c r="G261" t="s">
        <v>112</v>
      </c>
      <c r="H261" t="s">
        <v>2895</v>
      </c>
      <c r="I261">
        <v>293</v>
      </c>
      <c r="J261">
        <v>2025</v>
      </c>
      <c r="K261" t="s">
        <v>2975</v>
      </c>
      <c r="L261" t="s">
        <v>2976</v>
      </c>
      <c r="M261" s="1">
        <v>45995</v>
      </c>
      <c r="N261" t="s">
        <v>32</v>
      </c>
      <c r="O261" s="1">
        <v>46185</v>
      </c>
      <c r="P261" s="1">
        <v>46549</v>
      </c>
      <c r="Q261">
        <v>130</v>
      </c>
      <c r="R261" s="3">
        <v>761400</v>
      </c>
      <c r="S261" t="s">
        <v>4286</v>
      </c>
    </row>
    <row r="262" spans="1:19" x14ac:dyDescent="0.25">
      <c r="A262">
        <v>261</v>
      </c>
      <c r="B262" t="s">
        <v>4066</v>
      </c>
      <c r="C262" t="s">
        <v>2977</v>
      </c>
      <c r="D262" t="s">
        <v>4179</v>
      </c>
      <c r="E262" t="s">
        <v>135</v>
      </c>
      <c r="F262" t="s">
        <v>4195</v>
      </c>
      <c r="G262" t="s">
        <v>112</v>
      </c>
      <c r="H262" t="s">
        <v>2895</v>
      </c>
      <c r="I262">
        <v>293</v>
      </c>
      <c r="J262">
        <v>2025</v>
      </c>
      <c r="K262" t="s">
        <v>2978</v>
      </c>
      <c r="L262" t="s">
        <v>2979</v>
      </c>
      <c r="M262" s="1">
        <v>45995</v>
      </c>
      <c r="N262" t="s">
        <v>32</v>
      </c>
      <c r="O262" s="1">
        <v>46185</v>
      </c>
      <c r="P262" s="1">
        <v>46549</v>
      </c>
      <c r="Q262">
        <v>130</v>
      </c>
      <c r="R262" s="3">
        <v>761400</v>
      </c>
      <c r="S262" t="s">
        <v>4286</v>
      </c>
    </row>
    <row r="263" spans="1:19" x14ac:dyDescent="0.25">
      <c r="A263">
        <v>262</v>
      </c>
      <c r="B263" t="s">
        <v>4067</v>
      </c>
      <c r="C263" t="s">
        <v>2980</v>
      </c>
      <c r="D263" t="s">
        <v>4179</v>
      </c>
      <c r="E263" t="s">
        <v>135</v>
      </c>
      <c r="F263" t="s">
        <v>4195</v>
      </c>
      <c r="G263" t="s">
        <v>112</v>
      </c>
      <c r="H263" t="s">
        <v>2895</v>
      </c>
      <c r="I263">
        <v>293</v>
      </c>
      <c r="J263">
        <v>2025</v>
      </c>
      <c r="K263" t="s">
        <v>2981</v>
      </c>
      <c r="L263" t="s">
        <v>2982</v>
      </c>
      <c r="M263" s="1">
        <v>45995</v>
      </c>
      <c r="N263" t="s">
        <v>32</v>
      </c>
      <c r="O263" s="1">
        <v>46185</v>
      </c>
      <c r="P263" s="1">
        <v>46549</v>
      </c>
      <c r="Q263">
        <v>130</v>
      </c>
      <c r="R263" s="3">
        <v>761400</v>
      </c>
      <c r="S263" t="s">
        <v>4286</v>
      </c>
    </row>
    <row r="264" spans="1:19" x14ac:dyDescent="0.25">
      <c r="A264">
        <v>263</v>
      </c>
      <c r="B264" t="s">
        <v>4060</v>
      </c>
      <c r="C264" t="s">
        <v>2959</v>
      </c>
      <c r="D264" t="s">
        <v>4175</v>
      </c>
      <c r="E264" t="s">
        <v>135</v>
      </c>
      <c r="F264" t="s">
        <v>4195</v>
      </c>
      <c r="G264" t="s">
        <v>112</v>
      </c>
      <c r="H264" t="s">
        <v>2895</v>
      </c>
      <c r="I264">
        <v>293</v>
      </c>
      <c r="J264">
        <v>2025</v>
      </c>
      <c r="K264" t="s">
        <v>2960</v>
      </c>
      <c r="L264" t="s">
        <v>2961</v>
      </c>
      <c r="M264" s="1">
        <v>45995</v>
      </c>
      <c r="N264" t="s">
        <v>32</v>
      </c>
      <c r="O264" s="1">
        <v>46185</v>
      </c>
      <c r="P264" s="1">
        <v>46549</v>
      </c>
      <c r="Q264">
        <v>130</v>
      </c>
      <c r="R264" s="3">
        <v>761400</v>
      </c>
      <c r="S264" t="s">
        <v>4286</v>
      </c>
    </row>
    <row r="265" spans="1:19" x14ac:dyDescent="0.25">
      <c r="A265">
        <v>264</v>
      </c>
      <c r="B265" t="s">
        <v>4061</v>
      </c>
      <c r="C265" t="s">
        <v>2962</v>
      </c>
      <c r="D265" t="s">
        <v>4175</v>
      </c>
      <c r="E265" t="s">
        <v>135</v>
      </c>
      <c r="F265" t="s">
        <v>4195</v>
      </c>
      <c r="G265" t="s">
        <v>112</v>
      </c>
      <c r="H265" t="s">
        <v>2895</v>
      </c>
      <c r="I265">
        <v>293</v>
      </c>
      <c r="J265">
        <v>2025</v>
      </c>
      <c r="K265" t="s">
        <v>2963</v>
      </c>
      <c r="L265" t="s">
        <v>2964</v>
      </c>
      <c r="M265" s="1">
        <v>45995</v>
      </c>
      <c r="N265" t="s">
        <v>32</v>
      </c>
      <c r="O265" s="1">
        <v>46185</v>
      </c>
      <c r="P265" s="1">
        <v>46549</v>
      </c>
      <c r="Q265">
        <v>130</v>
      </c>
      <c r="R265" s="3">
        <v>761400</v>
      </c>
      <c r="S265" t="s">
        <v>4286</v>
      </c>
    </row>
    <row r="266" spans="1:19" x14ac:dyDescent="0.25">
      <c r="A266">
        <v>265</v>
      </c>
      <c r="B266" t="s">
        <v>4062</v>
      </c>
      <c r="C266" t="s">
        <v>2965</v>
      </c>
      <c r="D266" t="s">
        <v>4175</v>
      </c>
      <c r="E266" t="s">
        <v>135</v>
      </c>
      <c r="F266" t="s">
        <v>4195</v>
      </c>
      <c r="G266" t="s">
        <v>112</v>
      </c>
      <c r="H266" t="s">
        <v>2895</v>
      </c>
      <c r="I266">
        <v>293</v>
      </c>
      <c r="J266">
        <v>2025</v>
      </c>
      <c r="K266" t="s">
        <v>2966</v>
      </c>
      <c r="L266" t="s">
        <v>2967</v>
      </c>
      <c r="M266" s="1">
        <v>45995</v>
      </c>
      <c r="N266" t="s">
        <v>32</v>
      </c>
      <c r="O266" s="1">
        <v>46185</v>
      </c>
      <c r="P266" s="1">
        <v>46549</v>
      </c>
      <c r="Q266">
        <v>130</v>
      </c>
      <c r="R266" s="3">
        <v>761400</v>
      </c>
      <c r="S266" t="s">
        <v>4286</v>
      </c>
    </row>
    <row r="267" spans="1:19" x14ac:dyDescent="0.25">
      <c r="A267">
        <v>266</v>
      </c>
      <c r="B267" t="s">
        <v>4064</v>
      </c>
      <c r="C267" t="s">
        <v>2971</v>
      </c>
      <c r="D267" t="s">
        <v>4175</v>
      </c>
      <c r="E267" t="s">
        <v>135</v>
      </c>
      <c r="F267" t="s">
        <v>4195</v>
      </c>
      <c r="G267" t="s">
        <v>112</v>
      </c>
      <c r="H267" t="s">
        <v>2895</v>
      </c>
      <c r="I267">
        <v>293</v>
      </c>
      <c r="J267">
        <v>2025</v>
      </c>
      <c r="K267" t="s">
        <v>2972</v>
      </c>
      <c r="L267" t="s">
        <v>2973</v>
      </c>
      <c r="M267" s="1">
        <v>45995</v>
      </c>
      <c r="N267" t="s">
        <v>32</v>
      </c>
      <c r="O267" s="1">
        <v>46185</v>
      </c>
      <c r="P267" s="1">
        <v>46549</v>
      </c>
      <c r="Q267">
        <v>130</v>
      </c>
      <c r="R267" s="3">
        <v>761400</v>
      </c>
      <c r="S267" t="s">
        <v>4286</v>
      </c>
    </row>
    <row r="268" spans="1:19" x14ac:dyDescent="0.25">
      <c r="A268">
        <v>267</v>
      </c>
      <c r="B268" t="s">
        <v>3179</v>
      </c>
      <c r="C268" t="s">
        <v>137</v>
      </c>
      <c r="D268" t="s">
        <v>4121</v>
      </c>
      <c r="E268" t="s">
        <v>102</v>
      </c>
      <c r="F268" t="s">
        <v>56</v>
      </c>
      <c r="G268" t="s">
        <v>42</v>
      </c>
      <c r="H268" t="s">
        <v>57</v>
      </c>
      <c r="I268">
        <v>4600</v>
      </c>
      <c r="J268">
        <v>2009</v>
      </c>
      <c r="K268" t="s">
        <v>138</v>
      </c>
      <c r="L268">
        <v>688193</v>
      </c>
      <c r="M268" s="1">
        <v>39910</v>
      </c>
      <c r="N268" t="s">
        <v>32</v>
      </c>
      <c r="O268" s="1">
        <v>46187</v>
      </c>
      <c r="P268" s="1">
        <v>46551</v>
      </c>
      <c r="Q268">
        <v>320</v>
      </c>
      <c r="R268" s="3">
        <v>1282800</v>
      </c>
      <c r="S268" t="s">
        <v>4286</v>
      </c>
    </row>
    <row r="269" spans="1:19" x14ac:dyDescent="0.25">
      <c r="A269">
        <v>268</v>
      </c>
      <c r="B269" t="s">
        <v>3324</v>
      </c>
      <c r="C269" t="s">
        <v>643</v>
      </c>
      <c r="D269" t="s">
        <v>4137</v>
      </c>
      <c r="E269" t="s">
        <v>644</v>
      </c>
      <c r="F269" t="s">
        <v>4195</v>
      </c>
      <c r="G269" t="s">
        <v>248</v>
      </c>
      <c r="H269" t="s">
        <v>404</v>
      </c>
      <c r="I269">
        <v>200</v>
      </c>
      <c r="J269">
        <v>2017</v>
      </c>
      <c r="K269" t="s">
        <v>645</v>
      </c>
      <c r="L269" t="s">
        <v>646</v>
      </c>
      <c r="M269" s="1">
        <v>42951</v>
      </c>
      <c r="N269" t="s">
        <v>32</v>
      </c>
      <c r="O269" s="1">
        <v>46187</v>
      </c>
      <c r="P269" s="1">
        <v>46551</v>
      </c>
      <c r="Q269">
        <v>120</v>
      </c>
      <c r="R269" s="3">
        <v>343300</v>
      </c>
      <c r="S269" t="s">
        <v>4286</v>
      </c>
    </row>
    <row r="270" spans="1:19" x14ac:dyDescent="0.25">
      <c r="A270">
        <v>269</v>
      </c>
      <c r="B270" t="s">
        <v>3777</v>
      </c>
      <c r="C270" t="s">
        <v>2082</v>
      </c>
      <c r="D270" t="s">
        <v>4133</v>
      </c>
      <c r="E270" t="s">
        <v>247</v>
      </c>
      <c r="F270" t="s">
        <v>4195</v>
      </c>
      <c r="G270" t="s">
        <v>112</v>
      </c>
      <c r="H270" t="s">
        <v>1598</v>
      </c>
      <c r="I270">
        <v>291</v>
      </c>
      <c r="J270">
        <v>2022</v>
      </c>
      <c r="K270" t="s">
        <v>2083</v>
      </c>
      <c r="L270" t="s">
        <v>2084</v>
      </c>
      <c r="M270" s="1">
        <v>44782</v>
      </c>
      <c r="N270" t="s">
        <v>32</v>
      </c>
      <c r="O270" s="1">
        <v>46187</v>
      </c>
      <c r="P270" s="1">
        <v>46551</v>
      </c>
      <c r="Q270">
        <v>130</v>
      </c>
      <c r="R270" s="3">
        <v>761400</v>
      </c>
      <c r="S270" t="s">
        <v>4286</v>
      </c>
    </row>
    <row r="271" spans="1:19" x14ac:dyDescent="0.25">
      <c r="A271">
        <v>270</v>
      </c>
      <c r="B271" t="s">
        <v>3398</v>
      </c>
      <c r="C271" t="s">
        <v>876</v>
      </c>
      <c r="D271" t="s">
        <v>4157</v>
      </c>
      <c r="E271" t="s">
        <v>614</v>
      </c>
      <c r="F271" t="s">
        <v>4195</v>
      </c>
      <c r="G271" t="s">
        <v>198</v>
      </c>
      <c r="H271" t="s">
        <v>712</v>
      </c>
      <c r="I271">
        <v>150</v>
      </c>
      <c r="J271">
        <v>2018</v>
      </c>
      <c r="K271" t="s">
        <v>877</v>
      </c>
      <c r="L271" t="s">
        <v>878</v>
      </c>
      <c r="M271" s="1">
        <v>43250</v>
      </c>
      <c r="N271" t="s">
        <v>32</v>
      </c>
      <c r="O271" s="1">
        <v>46187</v>
      </c>
      <c r="P271" s="1">
        <v>46551</v>
      </c>
      <c r="Q271">
        <v>120</v>
      </c>
      <c r="R271" s="3">
        <v>343300</v>
      </c>
      <c r="S271" t="s">
        <v>4286</v>
      </c>
    </row>
    <row r="272" spans="1:19" x14ac:dyDescent="0.25">
      <c r="A272">
        <v>271</v>
      </c>
      <c r="B272" t="s">
        <v>3399</v>
      </c>
      <c r="C272" t="s">
        <v>879</v>
      </c>
      <c r="D272" t="s">
        <v>4157</v>
      </c>
      <c r="E272" t="s">
        <v>614</v>
      </c>
      <c r="F272" t="s">
        <v>4195</v>
      </c>
      <c r="G272" t="s">
        <v>198</v>
      </c>
      <c r="H272" t="s">
        <v>712</v>
      </c>
      <c r="I272">
        <v>150</v>
      </c>
      <c r="J272">
        <v>2018</v>
      </c>
      <c r="K272" t="s">
        <v>880</v>
      </c>
      <c r="L272" t="s">
        <v>881</v>
      </c>
      <c r="M272" s="1">
        <v>43250</v>
      </c>
      <c r="N272" t="s">
        <v>32</v>
      </c>
      <c r="O272" s="1">
        <v>46187</v>
      </c>
      <c r="P272" s="1">
        <v>46551</v>
      </c>
      <c r="Q272">
        <v>120</v>
      </c>
      <c r="R272" s="3">
        <v>343300</v>
      </c>
      <c r="S272" t="s">
        <v>4286</v>
      </c>
    </row>
    <row r="273" spans="1:19" x14ac:dyDescent="0.25">
      <c r="A273">
        <v>272</v>
      </c>
      <c r="B273" t="s">
        <v>3334</v>
      </c>
      <c r="C273" t="s">
        <v>677</v>
      </c>
      <c r="D273" t="s">
        <v>4147</v>
      </c>
      <c r="E273" t="s">
        <v>271</v>
      </c>
      <c r="F273" t="s">
        <v>4195</v>
      </c>
      <c r="G273" t="s">
        <v>248</v>
      </c>
      <c r="H273" t="s">
        <v>404</v>
      </c>
      <c r="I273">
        <v>200</v>
      </c>
      <c r="J273">
        <v>2017</v>
      </c>
      <c r="K273" t="s">
        <v>678</v>
      </c>
      <c r="L273" t="s">
        <v>679</v>
      </c>
      <c r="M273" s="1">
        <v>42951</v>
      </c>
      <c r="N273" t="s">
        <v>32</v>
      </c>
      <c r="O273" s="1">
        <v>46187</v>
      </c>
      <c r="P273" s="1">
        <v>46551</v>
      </c>
      <c r="Q273">
        <v>120</v>
      </c>
      <c r="R273" s="3">
        <v>343300</v>
      </c>
      <c r="S273" t="s">
        <v>4286</v>
      </c>
    </row>
    <row r="274" spans="1:19" x14ac:dyDescent="0.25">
      <c r="A274">
        <v>273</v>
      </c>
      <c r="B274" t="s">
        <v>3335</v>
      </c>
      <c r="C274" t="s">
        <v>680</v>
      </c>
      <c r="D274" t="s">
        <v>4147</v>
      </c>
      <c r="E274" t="s">
        <v>271</v>
      </c>
      <c r="F274" t="s">
        <v>4195</v>
      </c>
      <c r="G274" t="s">
        <v>248</v>
      </c>
      <c r="H274" t="s">
        <v>404</v>
      </c>
      <c r="I274">
        <v>200</v>
      </c>
      <c r="J274">
        <v>2017</v>
      </c>
      <c r="K274" t="s">
        <v>681</v>
      </c>
      <c r="L274" t="s">
        <v>682</v>
      </c>
      <c r="M274" s="1">
        <v>42951</v>
      </c>
      <c r="N274" t="s">
        <v>32</v>
      </c>
      <c r="O274" s="1">
        <v>46187</v>
      </c>
      <c r="P274" s="1">
        <v>46551</v>
      </c>
      <c r="Q274">
        <v>120</v>
      </c>
      <c r="R274" s="3">
        <v>343300</v>
      </c>
      <c r="S274" t="s">
        <v>4286</v>
      </c>
    </row>
    <row r="275" spans="1:19" x14ac:dyDescent="0.25">
      <c r="A275">
        <v>274</v>
      </c>
      <c r="B275" t="s">
        <v>3634</v>
      </c>
      <c r="C275" t="s">
        <v>1644</v>
      </c>
      <c r="D275" t="s">
        <v>4135</v>
      </c>
      <c r="E275" t="s">
        <v>162</v>
      </c>
      <c r="F275" t="s">
        <v>27</v>
      </c>
      <c r="G275" t="s">
        <v>1217</v>
      </c>
      <c r="H275" t="s">
        <v>1218</v>
      </c>
      <c r="I275">
        <v>3500</v>
      </c>
      <c r="J275">
        <v>2019</v>
      </c>
      <c r="K275" t="s">
        <v>1645</v>
      </c>
      <c r="L275" t="s">
        <v>1646</v>
      </c>
      <c r="M275" s="1">
        <v>44105</v>
      </c>
      <c r="N275" t="s">
        <v>32</v>
      </c>
      <c r="O275" s="1">
        <v>46189</v>
      </c>
      <c r="P275" s="1">
        <v>46553</v>
      </c>
      <c r="Q275">
        <v>231</v>
      </c>
      <c r="R275" s="3">
        <v>1110300</v>
      </c>
      <c r="S275" t="s">
        <v>4286</v>
      </c>
    </row>
    <row r="276" spans="1:19" x14ac:dyDescent="0.25">
      <c r="A276">
        <v>275</v>
      </c>
      <c r="B276" t="s">
        <v>3203</v>
      </c>
      <c r="C276" t="s">
        <v>221</v>
      </c>
      <c r="D276" t="s">
        <v>4138</v>
      </c>
      <c r="E276" t="s">
        <v>222</v>
      </c>
      <c r="F276" t="s">
        <v>27</v>
      </c>
      <c r="G276" t="s">
        <v>42</v>
      </c>
      <c r="H276" t="s">
        <v>65</v>
      </c>
      <c r="I276">
        <v>3000</v>
      </c>
      <c r="J276">
        <v>2011</v>
      </c>
      <c r="K276" t="s">
        <v>223</v>
      </c>
      <c r="L276">
        <v>892053</v>
      </c>
      <c r="M276" s="1">
        <v>40403</v>
      </c>
      <c r="N276" t="s">
        <v>32</v>
      </c>
      <c r="O276" s="1">
        <v>46191</v>
      </c>
      <c r="P276" s="1">
        <v>46555</v>
      </c>
      <c r="Q276">
        <v>232</v>
      </c>
      <c r="R276" s="3">
        <v>1274000</v>
      </c>
      <c r="S276" t="s">
        <v>4286</v>
      </c>
    </row>
    <row r="277" spans="1:19" x14ac:dyDescent="0.25">
      <c r="A277">
        <v>276</v>
      </c>
      <c r="B277" t="s">
        <v>3213</v>
      </c>
      <c r="C277" t="s">
        <v>260</v>
      </c>
      <c r="D277" t="s">
        <v>4133</v>
      </c>
      <c r="E277" t="s">
        <v>247</v>
      </c>
      <c r="F277" t="s">
        <v>27</v>
      </c>
      <c r="G277" t="s">
        <v>185</v>
      </c>
      <c r="H277" t="s">
        <v>233</v>
      </c>
      <c r="I277">
        <v>2500</v>
      </c>
      <c r="J277">
        <v>2013</v>
      </c>
      <c r="K277" t="s">
        <v>261</v>
      </c>
      <c r="L277" t="s">
        <v>262</v>
      </c>
      <c r="M277" s="1">
        <v>41298</v>
      </c>
      <c r="N277" t="s">
        <v>23</v>
      </c>
      <c r="O277" s="1">
        <v>46194</v>
      </c>
      <c r="P277" s="1">
        <v>46558</v>
      </c>
      <c r="Q277">
        <v>222</v>
      </c>
      <c r="R277" s="3">
        <v>1121400</v>
      </c>
      <c r="S277" t="s">
        <v>4286</v>
      </c>
    </row>
    <row r="278" spans="1:19" x14ac:dyDescent="0.25">
      <c r="A278">
        <v>277</v>
      </c>
      <c r="B278" t="s">
        <v>3789</v>
      </c>
      <c r="C278" t="s">
        <v>2119</v>
      </c>
      <c r="D278" t="s">
        <v>4120</v>
      </c>
      <c r="E278" t="s">
        <v>19</v>
      </c>
      <c r="F278" t="s">
        <v>56</v>
      </c>
      <c r="G278" t="s">
        <v>42</v>
      </c>
      <c r="H278" t="s">
        <v>2120</v>
      </c>
      <c r="I278">
        <v>5193</v>
      </c>
      <c r="J278">
        <v>2023</v>
      </c>
      <c r="K278" t="s">
        <v>2121</v>
      </c>
      <c r="L278" t="s">
        <v>2122</v>
      </c>
      <c r="M278" s="1">
        <v>44816</v>
      </c>
      <c r="N278" t="s">
        <v>32</v>
      </c>
      <c r="O278" s="1">
        <v>46195</v>
      </c>
      <c r="P278" s="1">
        <v>46559</v>
      </c>
      <c r="Q278">
        <v>310</v>
      </c>
      <c r="R278" s="3">
        <v>888400</v>
      </c>
      <c r="S278" t="s">
        <v>4286</v>
      </c>
    </row>
    <row r="279" spans="1:19" x14ac:dyDescent="0.25">
      <c r="A279">
        <v>278</v>
      </c>
      <c r="B279" t="s">
        <v>3620</v>
      </c>
      <c r="C279" t="s">
        <v>1597</v>
      </c>
      <c r="D279" t="s">
        <v>4130</v>
      </c>
      <c r="E279" t="s">
        <v>494</v>
      </c>
      <c r="F279" t="s">
        <v>4195</v>
      </c>
      <c r="G279" t="s">
        <v>112</v>
      </c>
      <c r="H279" t="s">
        <v>1598</v>
      </c>
      <c r="I279">
        <v>291</v>
      </c>
      <c r="J279">
        <v>2022</v>
      </c>
      <c r="K279" t="s">
        <v>1599</v>
      </c>
      <c r="L279" t="s">
        <v>1600</v>
      </c>
      <c r="M279" s="1">
        <v>44389</v>
      </c>
      <c r="N279" t="s">
        <v>32</v>
      </c>
      <c r="O279" s="1">
        <v>46197</v>
      </c>
      <c r="P279" s="1">
        <v>46561</v>
      </c>
      <c r="Q279">
        <v>130</v>
      </c>
      <c r="R279" s="3">
        <v>761400</v>
      </c>
      <c r="S279" t="s">
        <v>4286</v>
      </c>
    </row>
    <row r="280" spans="1:19" x14ac:dyDescent="0.25">
      <c r="A280">
        <v>279</v>
      </c>
      <c r="B280" t="s">
        <v>3623</v>
      </c>
      <c r="C280" t="s">
        <v>1607</v>
      </c>
      <c r="D280" t="s">
        <v>4121</v>
      </c>
      <c r="E280" t="s">
        <v>268</v>
      </c>
      <c r="F280" t="s">
        <v>4195</v>
      </c>
      <c r="G280" t="s">
        <v>112</v>
      </c>
      <c r="H280" t="s">
        <v>1598</v>
      </c>
      <c r="I280">
        <v>291</v>
      </c>
      <c r="J280">
        <v>2022</v>
      </c>
      <c r="K280" t="s">
        <v>1608</v>
      </c>
      <c r="L280" t="s">
        <v>1609</v>
      </c>
      <c r="M280" s="1">
        <v>44389</v>
      </c>
      <c r="N280" t="s">
        <v>32</v>
      </c>
      <c r="O280" s="1">
        <v>46197</v>
      </c>
      <c r="P280" s="1">
        <v>46561</v>
      </c>
      <c r="Q280">
        <v>130</v>
      </c>
      <c r="R280" s="3">
        <v>761400</v>
      </c>
      <c r="S280" t="s">
        <v>4286</v>
      </c>
    </row>
    <row r="281" spans="1:19" x14ac:dyDescent="0.25">
      <c r="A281">
        <v>280</v>
      </c>
      <c r="B281" t="s">
        <v>3625</v>
      </c>
      <c r="C281" t="s">
        <v>1613</v>
      </c>
      <c r="D281" t="s">
        <v>4137</v>
      </c>
      <c r="E281" t="s">
        <v>1614</v>
      </c>
      <c r="F281" t="s">
        <v>4195</v>
      </c>
      <c r="G281" t="s">
        <v>112</v>
      </c>
      <c r="H281" t="s">
        <v>1598</v>
      </c>
      <c r="I281">
        <v>291</v>
      </c>
      <c r="J281">
        <v>2022</v>
      </c>
      <c r="K281" t="s">
        <v>1615</v>
      </c>
      <c r="L281" t="s">
        <v>1616</v>
      </c>
      <c r="M281" s="1">
        <v>44389</v>
      </c>
      <c r="N281" t="s">
        <v>32</v>
      </c>
      <c r="O281" s="1">
        <v>46197</v>
      </c>
      <c r="P281" s="1">
        <v>46561</v>
      </c>
      <c r="Q281">
        <v>130</v>
      </c>
      <c r="R281" s="3">
        <v>761400</v>
      </c>
      <c r="S281" t="s">
        <v>4286</v>
      </c>
    </row>
    <row r="282" spans="1:19" x14ac:dyDescent="0.25">
      <c r="A282">
        <v>281</v>
      </c>
      <c r="B282" t="s">
        <v>3622</v>
      </c>
      <c r="C282" t="s">
        <v>1604</v>
      </c>
      <c r="D282" t="s">
        <v>4133</v>
      </c>
      <c r="E282" t="s">
        <v>247</v>
      </c>
      <c r="F282" t="s">
        <v>4195</v>
      </c>
      <c r="G282" t="s">
        <v>112</v>
      </c>
      <c r="H282" t="s">
        <v>1598</v>
      </c>
      <c r="I282">
        <v>291</v>
      </c>
      <c r="J282">
        <v>2022</v>
      </c>
      <c r="K282" t="s">
        <v>1605</v>
      </c>
      <c r="L282" t="s">
        <v>1606</v>
      </c>
      <c r="M282" s="1">
        <v>44389</v>
      </c>
      <c r="N282" t="s">
        <v>32</v>
      </c>
      <c r="O282" s="1">
        <v>46197</v>
      </c>
      <c r="P282" s="1">
        <v>46561</v>
      </c>
      <c r="Q282">
        <v>130</v>
      </c>
      <c r="R282" s="3">
        <v>761400</v>
      </c>
      <c r="S282" t="s">
        <v>4286</v>
      </c>
    </row>
    <row r="283" spans="1:19" x14ac:dyDescent="0.25">
      <c r="A283">
        <v>282</v>
      </c>
      <c r="B283" t="s">
        <v>3193</v>
      </c>
      <c r="C283" t="s">
        <v>183</v>
      </c>
      <c r="D283" t="s">
        <v>4132</v>
      </c>
      <c r="E283" t="s">
        <v>184</v>
      </c>
      <c r="F283" t="s">
        <v>27</v>
      </c>
      <c r="G283" t="s">
        <v>185</v>
      </c>
      <c r="H283" t="s">
        <v>186</v>
      </c>
      <c r="I283">
        <v>2500</v>
      </c>
      <c r="J283">
        <v>2011</v>
      </c>
      <c r="K283" t="s">
        <v>187</v>
      </c>
      <c r="L283" t="s">
        <v>188</v>
      </c>
      <c r="M283" s="1">
        <v>40670</v>
      </c>
      <c r="N283" t="s">
        <v>32</v>
      </c>
      <c r="O283" s="1">
        <v>46198</v>
      </c>
      <c r="P283" s="1">
        <v>46562</v>
      </c>
      <c r="Q283">
        <v>222</v>
      </c>
      <c r="R283" s="3">
        <v>1121400</v>
      </c>
      <c r="S283" t="s">
        <v>4286</v>
      </c>
    </row>
    <row r="284" spans="1:19" x14ac:dyDescent="0.25">
      <c r="A284">
        <v>283</v>
      </c>
      <c r="B284" t="s">
        <v>3397</v>
      </c>
      <c r="C284" t="s">
        <v>873</v>
      </c>
      <c r="D284" t="s">
        <v>4125</v>
      </c>
      <c r="E284" t="s">
        <v>63</v>
      </c>
      <c r="F284" t="s">
        <v>383</v>
      </c>
      <c r="G284" t="s">
        <v>42</v>
      </c>
      <c r="H284" t="s">
        <v>384</v>
      </c>
      <c r="I284">
        <v>5200</v>
      </c>
      <c r="J284">
        <v>2018</v>
      </c>
      <c r="K284" t="s">
        <v>874</v>
      </c>
      <c r="L284" t="s">
        <v>875</v>
      </c>
      <c r="M284" s="1">
        <v>43258</v>
      </c>
      <c r="N284" t="s">
        <v>32</v>
      </c>
      <c r="O284" s="1">
        <v>46198</v>
      </c>
      <c r="P284" s="1">
        <v>46562</v>
      </c>
      <c r="Q284">
        <v>430</v>
      </c>
      <c r="R284" s="3">
        <v>1510600</v>
      </c>
      <c r="S284" t="s">
        <v>4286</v>
      </c>
    </row>
    <row r="285" spans="1:19" x14ac:dyDescent="0.25">
      <c r="A285">
        <v>284</v>
      </c>
      <c r="B285" t="s">
        <v>3713</v>
      </c>
      <c r="C285" t="s">
        <v>1884</v>
      </c>
      <c r="D285" t="s">
        <v>4139</v>
      </c>
      <c r="E285" t="s">
        <v>72</v>
      </c>
      <c r="F285" t="s">
        <v>4195</v>
      </c>
      <c r="G285" t="s">
        <v>112</v>
      </c>
      <c r="H285" t="s">
        <v>1598</v>
      </c>
      <c r="I285">
        <v>291</v>
      </c>
      <c r="J285">
        <v>2022</v>
      </c>
      <c r="K285" t="s">
        <v>1885</v>
      </c>
      <c r="L285" t="s">
        <v>1886</v>
      </c>
      <c r="M285" s="1">
        <v>44473</v>
      </c>
      <c r="N285" t="s">
        <v>32</v>
      </c>
      <c r="O285" s="1">
        <v>46198</v>
      </c>
      <c r="P285" s="1">
        <v>46562</v>
      </c>
      <c r="Q285">
        <v>130</v>
      </c>
      <c r="R285" s="3">
        <v>761400</v>
      </c>
      <c r="S285" t="s">
        <v>4287</v>
      </c>
    </row>
    <row r="286" spans="1:19" x14ac:dyDescent="0.25">
      <c r="A286">
        <v>285</v>
      </c>
      <c r="B286" t="s">
        <v>3498</v>
      </c>
      <c r="C286" t="s">
        <v>1212</v>
      </c>
      <c r="D286" t="s">
        <v>4142</v>
      </c>
      <c r="E286" t="s">
        <v>72</v>
      </c>
      <c r="F286" t="s">
        <v>4195</v>
      </c>
      <c r="G286" t="s">
        <v>198</v>
      </c>
      <c r="H286" t="s">
        <v>1213</v>
      </c>
      <c r="I286">
        <v>150</v>
      </c>
      <c r="J286">
        <v>2021</v>
      </c>
      <c r="K286" t="s">
        <v>1214</v>
      </c>
      <c r="L286" t="s">
        <v>1215</v>
      </c>
      <c r="M286" s="1">
        <v>44116</v>
      </c>
      <c r="N286" t="s">
        <v>32</v>
      </c>
      <c r="O286" s="1">
        <v>46198</v>
      </c>
      <c r="P286" s="1">
        <v>46562</v>
      </c>
      <c r="Q286">
        <v>120</v>
      </c>
      <c r="R286" s="3">
        <v>343300</v>
      </c>
      <c r="S286" t="s">
        <v>4286</v>
      </c>
    </row>
    <row r="287" spans="1:19" x14ac:dyDescent="0.25">
      <c r="A287">
        <v>286</v>
      </c>
      <c r="B287" t="s">
        <v>3184</v>
      </c>
      <c r="C287" t="s">
        <v>153</v>
      </c>
      <c r="D287" t="s">
        <v>4125</v>
      </c>
      <c r="E287" t="s">
        <v>48</v>
      </c>
      <c r="F287" t="s">
        <v>4195</v>
      </c>
      <c r="G287" t="s">
        <v>112</v>
      </c>
      <c r="H287" t="s">
        <v>154</v>
      </c>
      <c r="I287">
        <v>150</v>
      </c>
      <c r="J287">
        <v>2011</v>
      </c>
      <c r="K287" t="s">
        <v>155</v>
      </c>
      <c r="L287" t="s">
        <v>156</v>
      </c>
      <c r="M287" s="1">
        <v>40938</v>
      </c>
      <c r="N287" t="s">
        <v>23</v>
      </c>
      <c r="O287" s="1">
        <v>46201</v>
      </c>
      <c r="P287" s="1">
        <v>46565</v>
      </c>
      <c r="Q287">
        <v>120</v>
      </c>
      <c r="R287" s="3">
        <v>343300</v>
      </c>
      <c r="S287" t="s">
        <v>4286</v>
      </c>
    </row>
    <row r="288" spans="1:19" x14ac:dyDescent="0.25">
      <c r="A288">
        <v>287</v>
      </c>
      <c r="B288" t="s">
        <v>3889</v>
      </c>
      <c r="C288" t="s">
        <v>2425</v>
      </c>
      <c r="D288" t="s">
        <v>4127</v>
      </c>
      <c r="E288" t="s">
        <v>68</v>
      </c>
      <c r="F288" t="s">
        <v>27</v>
      </c>
      <c r="G288" t="s">
        <v>1217</v>
      </c>
      <c r="H288" t="s">
        <v>2426</v>
      </c>
      <c r="I288">
        <v>3198</v>
      </c>
      <c r="J288">
        <v>2023</v>
      </c>
      <c r="K288" t="s">
        <v>2427</v>
      </c>
      <c r="L288" t="s">
        <v>2428</v>
      </c>
      <c r="M288" s="1">
        <v>45170</v>
      </c>
      <c r="N288" t="s">
        <v>32</v>
      </c>
      <c r="O288" s="1">
        <v>46202</v>
      </c>
      <c r="P288" s="1">
        <v>46566</v>
      </c>
      <c r="Q288">
        <v>231</v>
      </c>
      <c r="R288" s="3">
        <v>1110300</v>
      </c>
      <c r="S288" t="s">
        <v>4286</v>
      </c>
    </row>
    <row r="289" spans="1:19" x14ac:dyDescent="0.25">
      <c r="A289">
        <v>288</v>
      </c>
      <c r="B289" t="s">
        <v>3890</v>
      </c>
      <c r="C289" t="s">
        <v>2429</v>
      </c>
      <c r="D289" t="s">
        <v>4126</v>
      </c>
      <c r="E289" t="s">
        <v>60</v>
      </c>
      <c r="F289" t="s">
        <v>27</v>
      </c>
      <c r="G289" t="s">
        <v>1217</v>
      </c>
      <c r="H289" t="s">
        <v>2426</v>
      </c>
      <c r="I289">
        <v>3198</v>
      </c>
      <c r="J289">
        <v>2023</v>
      </c>
      <c r="K289" t="s">
        <v>2430</v>
      </c>
      <c r="L289" t="s">
        <v>2431</v>
      </c>
      <c r="M289" s="1">
        <v>45170</v>
      </c>
      <c r="N289" t="s">
        <v>32</v>
      </c>
      <c r="O289" s="1">
        <v>46202</v>
      </c>
      <c r="P289" s="1">
        <v>46566</v>
      </c>
      <c r="Q289">
        <v>231</v>
      </c>
      <c r="R289" s="3">
        <v>1110300</v>
      </c>
      <c r="S289" t="s">
        <v>4286</v>
      </c>
    </row>
    <row r="290" spans="1:19" x14ac:dyDescent="0.25">
      <c r="A290">
        <v>289</v>
      </c>
      <c r="B290" t="s">
        <v>3947</v>
      </c>
      <c r="C290" t="s">
        <v>2602</v>
      </c>
      <c r="D290" t="s">
        <v>4140</v>
      </c>
      <c r="E290" t="s">
        <v>254</v>
      </c>
      <c r="F290" t="s">
        <v>277</v>
      </c>
      <c r="G290" t="s">
        <v>1217</v>
      </c>
      <c r="H290" t="s">
        <v>2603</v>
      </c>
      <c r="I290">
        <v>2956</v>
      </c>
      <c r="J290">
        <v>2022</v>
      </c>
      <c r="K290" t="s">
        <v>2604</v>
      </c>
      <c r="L290" t="s">
        <v>2605</v>
      </c>
      <c r="M290" s="1">
        <v>45187</v>
      </c>
      <c r="N290" t="s">
        <v>32</v>
      </c>
      <c r="O290" s="1">
        <v>46202</v>
      </c>
      <c r="P290" s="1">
        <v>46566</v>
      </c>
      <c r="Q290">
        <v>231</v>
      </c>
      <c r="R290" s="3">
        <v>1110300</v>
      </c>
      <c r="S290" t="s">
        <v>4286</v>
      </c>
    </row>
    <row r="291" spans="1:19" x14ac:dyDescent="0.25">
      <c r="A291">
        <v>290</v>
      </c>
      <c r="B291" t="s">
        <v>3945</v>
      </c>
      <c r="C291" t="s">
        <v>2596</v>
      </c>
      <c r="D291" t="s">
        <v>4125</v>
      </c>
      <c r="E291" t="s">
        <v>4289</v>
      </c>
      <c r="F291" t="s">
        <v>41</v>
      </c>
      <c r="G291" t="s">
        <v>42</v>
      </c>
      <c r="H291" t="s">
        <v>2593</v>
      </c>
      <c r="I291">
        <v>1000</v>
      </c>
      <c r="J291">
        <v>2023</v>
      </c>
      <c r="K291" t="s">
        <v>2597</v>
      </c>
      <c r="L291" t="s">
        <v>2598</v>
      </c>
      <c r="M291" s="1">
        <v>45175</v>
      </c>
      <c r="N291" t="s">
        <v>32</v>
      </c>
      <c r="O291" s="1">
        <v>46202</v>
      </c>
      <c r="P291" s="1">
        <v>46566</v>
      </c>
      <c r="Q291">
        <v>511</v>
      </c>
      <c r="R291" s="3">
        <v>447300</v>
      </c>
      <c r="S291" t="s">
        <v>4286</v>
      </c>
    </row>
    <row r="292" spans="1:19" x14ac:dyDescent="0.25">
      <c r="A292">
        <v>291</v>
      </c>
      <c r="B292" t="s">
        <v>3944</v>
      </c>
      <c r="C292" t="s">
        <v>2592</v>
      </c>
      <c r="D292" t="s">
        <v>4149</v>
      </c>
      <c r="E292" t="s">
        <v>329</v>
      </c>
      <c r="F292" t="s">
        <v>41</v>
      </c>
      <c r="G292" t="s">
        <v>42</v>
      </c>
      <c r="H292" t="s">
        <v>2593</v>
      </c>
      <c r="I292">
        <v>1000</v>
      </c>
      <c r="J292">
        <v>2023</v>
      </c>
      <c r="K292" t="s">
        <v>2594</v>
      </c>
      <c r="L292" t="s">
        <v>2595</v>
      </c>
      <c r="M292" s="1">
        <v>45175</v>
      </c>
      <c r="N292" t="s">
        <v>32</v>
      </c>
      <c r="O292" s="1">
        <v>46202</v>
      </c>
      <c r="P292" s="1">
        <v>46566</v>
      </c>
      <c r="Q292">
        <v>511</v>
      </c>
      <c r="R292" s="3">
        <v>447300</v>
      </c>
      <c r="S292" t="s">
        <v>4286</v>
      </c>
    </row>
    <row r="293" spans="1:19" x14ac:dyDescent="0.25">
      <c r="A293">
        <v>292</v>
      </c>
      <c r="B293" t="s">
        <v>3409</v>
      </c>
      <c r="C293" t="s">
        <v>911</v>
      </c>
      <c r="D293" t="s">
        <v>4143</v>
      </c>
      <c r="E293" t="s">
        <v>274</v>
      </c>
      <c r="F293" t="s">
        <v>4195</v>
      </c>
      <c r="G293" t="s">
        <v>248</v>
      </c>
      <c r="H293" t="s">
        <v>421</v>
      </c>
      <c r="I293">
        <v>150</v>
      </c>
      <c r="J293">
        <v>2015</v>
      </c>
      <c r="K293" t="s">
        <v>912</v>
      </c>
      <c r="L293" t="s">
        <v>913</v>
      </c>
      <c r="M293" s="1">
        <v>41849</v>
      </c>
      <c r="N293" t="s">
        <v>32</v>
      </c>
      <c r="O293" s="1">
        <v>46204</v>
      </c>
      <c r="P293" s="1">
        <v>46568</v>
      </c>
      <c r="Q293">
        <v>120</v>
      </c>
      <c r="R293" s="3">
        <v>343300</v>
      </c>
      <c r="S293" t="s">
        <v>4287</v>
      </c>
    </row>
    <row r="294" spans="1:19" x14ac:dyDescent="0.25">
      <c r="A294">
        <v>293</v>
      </c>
      <c r="B294" t="s">
        <v>3209</v>
      </c>
      <c r="C294" t="s">
        <v>240</v>
      </c>
      <c r="D294" t="s">
        <v>4125</v>
      </c>
      <c r="E294" t="s">
        <v>241</v>
      </c>
      <c r="F294" t="s">
        <v>41</v>
      </c>
      <c r="G294" t="s">
        <v>242</v>
      </c>
      <c r="H294" t="s">
        <v>243</v>
      </c>
      <c r="I294">
        <v>1600</v>
      </c>
      <c r="J294">
        <v>2013</v>
      </c>
      <c r="K294" t="s">
        <v>244</v>
      </c>
      <c r="L294" t="s">
        <v>245</v>
      </c>
      <c r="M294" s="1">
        <v>41185</v>
      </c>
      <c r="N294" t="s">
        <v>32</v>
      </c>
      <c r="O294" s="1">
        <v>46209</v>
      </c>
      <c r="P294" s="1">
        <v>46573</v>
      </c>
      <c r="Q294">
        <v>522</v>
      </c>
      <c r="R294" s="3">
        <v>677400</v>
      </c>
      <c r="S294" t="s">
        <v>4286</v>
      </c>
    </row>
    <row r="295" spans="1:19" x14ac:dyDescent="0.25">
      <c r="A295">
        <v>294</v>
      </c>
      <c r="B295" t="s">
        <v>4119</v>
      </c>
      <c r="C295" t="s">
        <v>3146</v>
      </c>
      <c r="D295" t="s">
        <v>4142</v>
      </c>
      <c r="E295" t="s">
        <v>72</v>
      </c>
      <c r="F295" t="s">
        <v>27</v>
      </c>
      <c r="G295" t="s">
        <v>185</v>
      </c>
      <c r="H295" t="s">
        <v>186</v>
      </c>
      <c r="I295">
        <v>2500</v>
      </c>
      <c r="J295">
        <v>2011</v>
      </c>
      <c r="K295" t="s">
        <v>3147</v>
      </c>
      <c r="L295" t="s">
        <v>3148</v>
      </c>
      <c r="M295" s="1">
        <v>40670</v>
      </c>
      <c r="N295" t="s">
        <v>32</v>
      </c>
      <c r="O295" s="1">
        <v>46210</v>
      </c>
      <c r="P295" s="1">
        <v>46574</v>
      </c>
      <c r="Q295">
        <v>222</v>
      </c>
      <c r="R295" s="3">
        <v>1121400</v>
      </c>
      <c r="S295" t="s">
        <v>4286</v>
      </c>
    </row>
    <row r="296" spans="1:19" x14ac:dyDescent="0.25">
      <c r="A296">
        <v>295</v>
      </c>
      <c r="B296" t="s">
        <v>3448</v>
      </c>
      <c r="C296" t="s">
        <v>1043</v>
      </c>
      <c r="D296" t="s">
        <v>4121</v>
      </c>
      <c r="E296" t="s">
        <v>663</v>
      </c>
      <c r="F296" t="s">
        <v>4195</v>
      </c>
      <c r="G296" t="s">
        <v>112</v>
      </c>
      <c r="H296" t="s">
        <v>737</v>
      </c>
      <c r="I296">
        <v>300</v>
      </c>
      <c r="J296">
        <v>2019</v>
      </c>
      <c r="K296" t="s">
        <v>1044</v>
      </c>
      <c r="L296" t="s">
        <v>1045</v>
      </c>
      <c r="M296" s="1">
        <v>43710</v>
      </c>
      <c r="N296" t="s">
        <v>32</v>
      </c>
      <c r="O296" s="1">
        <v>46213</v>
      </c>
      <c r="P296" s="1">
        <v>46577</v>
      </c>
      <c r="Q296">
        <v>130</v>
      </c>
      <c r="R296" s="3">
        <v>761400</v>
      </c>
      <c r="S296" t="s">
        <v>4286</v>
      </c>
    </row>
    <row r="297" spans="1:19" x14ac:dyDescent="0.25">
      <c r="A297">
        <v>296</v>
      </c>
      <c r="B297" t="s">
        <v>3445</v>
      </c>
      <c r="C297" t="s">
        <v>1032</v>
      </c>
      <c r="D297" t="s">
        <v>4138</v>
      </c>
      <c r="E297" t="s">
        <v>1033</v>
      </c>
      <c r="F297" t="s">
        <v>4195</v>
      </c>
      <c r="G297" t="s">
        <v>112</v>
      </c>
      <c r="H297" t="s">
        <v>737</v>
      </c>
      <c r="I297">
        <v>300</v>
      </c>
      <c r="J297">
        <v>2019</v>
      </c>
      <c r="K297" t="s">
        <v>1034</v>
      </c>
      <c r="L297" t="s">
        <v>1035</v>
      </c>
      <c r="M297" s="1">
        <v>43710</v>
      </c>
      <c r="N297" t="s">
        <v>32</v>
      </c>
      <c r="O297" s="1">
        <v>46213</v>
      </c>
      <c r="P297" s="1">
        <v>46577</v>
      </c>
      <c r="Q297">
        <v>130</v>
      </c>
      <c r="R297" s="3">
        <v>761400</v>
      </c>
      <c r="S297" t="s">
        <v>4286</v>
      </c>
    </row>
    <row r="298" spans="1:19" x14ac:dyDescent="0.25">
      <c r="A298">
        <v>297</v>
      </c>
      <c r="B298" t="s">
        <v>3443</v>
      </c>
      <c r="C298" t="s">
        <v>1024</v>
      </c>
      <c r="D298" t="s">
        <v>4133</v>
      </c>
      <c r="E298" t="s">
        <v>1025</v>
      </c>
      <c r="F298" t="s">
        <v>4195</v>
      </c>
      <c r="G298" t="s">
        <v>112</v>
      </c>
      <c r="H298" t="s">
        <v>737</v>
      </c>
      <c r="I298">
        <v>300</v>
      </c>
      <c r="J298">
        <v>2019</v>
      </c>
      <c r="K298" t="s">
        <v>1026</v>
      </c>
      <c r="L298" t="s">
        <v>1027</v>
      </c>
      <c r="M298" s="1">
        <v>43710</v>
      </c>
      <c r="N298" t="s">
        <v>32</v>
      </c>
      <c r="O298" s="1">
        <v>46213</v>
      </c>
      <c r="P298" s="1">
        <v>46577</v>
      </c>
      <c r="Q298">
        <v>130</v>
      </c>
      <c r="R298" s="3">
        <v>761400</v>
      </c>
      <c r="S298" t="s">
        <v>4286</v>
      </c>
    </row>
    <row r="299" spans="1:19" x14ac:dyDescent="0.25">
      <c r="A299">
        <v>298</v>
      </c>
      <c r="B299" t="s">
        <v>3444</v>
      </c>
      <c r="C299" t="s">
        <v>1028</v>
      </c>
      <c r="D299" t="s">
        <v>4133</v>
      </c>
      <c r="E299" t="s">
        <v>1029</v>
      </c>
      <c r="F299" t="s">
        <v>4195</v>
      </c>
      <c r="G299" t="s">
        <v>112</v>
      </c>
      <c r="H299" t="s">
        <v>737</v>
      </c>
      <c r="I299">
        <v>300</v>
      </c>
      <c r="J299">
        <v>2019</v>
      </c>
      <c r="K299" t="s">
        <v>1030</v>
      </c>
      <c r="L299" t="s">
        <v>1031</v>
      </c>
      <c r="M299" s="1">
        <v>43710</v>
      </c>
      <c r="N299" t="s">
        <v>32</v>
      </c>
      <c r="O299" s="1">
        <v>46213</v>
      </c>
      <c r="P299" s="1">
        <v>46577</v>
      </c>
      <c r="Q299">
        <v>130</v>
      </c>
      <c r="R299" s="3">
        <v>761400</v>
      </c>
      <c r="S299" t="s">
        <v>4286</v>
      </c>
    </row>
    <row r="300" spans="1:19" x14ac:dyDescent="0.25">
      <c r="A300">
        <v>299</v>
      </c>
      <c r="B300" t="s">
        <v>3447</v>
      </c>
      <c r="C300" t="s">
        <v>1039</v>
      </c>
      <c r="D300" t="s">
        <v>4133</v>
      </c>
      <c r="E300" t="s">
        <v>1040</v>
      </c>
      <c r="F300" t="s">
        <v>4195</v>
      </c>
      <c r="G300" t="s">
        <v>112</v>
      </c>
      <c r="H300" t="s">
        <v>737</v>
      </c>
      <c r="I300">
        <v>300</v>
      </c>
      <c r="J300">
        <v>2019</v>
      </c>
      <c r="K300" t="s">
        <v>1041</v>
      </c>
      <c r="L300" t="s">
        <v>1042</v>
      </c>
      <c r="M300" s="1">
        <v>43710</v>
      </c>
      <c r="N300" t="s">
        <v>32</v>
      </c>
      <c r="O300" s="1">
        <v>46213</v>
      </c>
      <c r="P300" s="1">
        <v>46577</v>
      </c>
      <c r="Q300">
        <v>130</v>
      </c>
      <c r="R300" s="3">
        <v>761400</v>
      </c>
      <c r="S300" t="s">
        <v>4286</v>
      </c>
    </row>
    <row r="301" spans="1:19" x14ac:dyDescent="0.25">
      <c r="A301">
        <v>300</v>
      </c>
      <c r="B301" t="s">
        <v>3449</v>
      </c>
      <c r="C301" t="s">
        <v>1046</v>
      </c>
      <c r="D301" t="s">
        <v>4133</v>
      </c>
      <c r="E301" t="s">
        <v>898</v>
      </c>
      <c r="F301" t="s">
        <v>4195</v>
      </c>
      <c r="G301" t="s">
        <v>112</v>
      </c>
      <c r="H301" t="s">
        <v>737</v>
      </c>
      <c r="I301">
        <v>300</v>
      </c>
      <c r="J301">
        <v>2019</v>
      </c>
      <c r="K301" t="s">
        <v>1047</v>
      </c>
      <c r="L301" t="s">
        <v>1048</v>
      </c>
      <c r="M301" s="1">
        <v>43710</v>
      </c>
      <c r="N301" t="s">
        <v>32</v>
      </c>
      <c r="O301" s="1">
        <v>46213</v>
      </c>
      <c r="P301" s="1">
        <v>46577</v>
      </c>
      <c r="Q301">
        <v>130</v>
      </c>
      <c r="R301" s="3">
        <v>761400</v>
      </c>
      <c r="S301" t="s">
        <v>4286</v>
      </c>
    </row>
    <row r="302" spans="1:19" x14ac:dyDescent="0.25">
      <c r="A302">
        <v>301</v>
      </c>
      <c r="B302" t="s">
        <v>3450</v>
      </c>
      <c r="C302" t="s">
        <v>1049</v>
      </c>
      <c r="D302" t="s">
        <v>4132</v>
      </c>
      <c r="E302" t="s">
        <v>150</v>
      </c>
      <c r="F302" t="s">
        <v>4195</v>
      </c>
      <c r="G302" t="s">
        <v>112</v>
      </c>
      <c r="H302" t="s">
        <v>737</v>
      </c>
      <c r="I302">
        <v>300</v>
      </c>
      <c r="J302">
        <v>2019</v>
      </c>
      <c r="K302" t="s">
        <v>1050</v>
      </c>
      <c r="L302" t="s">
        <v>1051</v>
      </c>
      <c r="M302" s="1">
        <v>43710</v>
      </c>
      <c r="N302" t="s">
        <v>32</v>
      </c>
      <c r="O302" s="1">
        <v>46213</v>
      </c>
      <c r="P302" s="1">
        <v>46577</v>
      </c>
      <c r="Q302">
        <v>130</v>
      </c>
      <c r="R302" s="3">
        <v>761400</v>
      </c>
      <c r="S302" t="s">
        <v>4286</v>
      </c>
    </row>
    <row r="303" spans="1:19" x14ac:dyDescent="0.25">
      <c r="A303">
        <v>302</v>
      </c>
      <c r="B303" t="s">
        <v>3948</v>
      </c>
      <c r="C303" t="s">
        <v>2606</v>
      </c>
      <c r="D303" t="s">
        <v>4126</v>
      </c>
      <c r="E303" t="s">
        <v>1209</v>
      </c>
      <c r="F303" t="s">
        <v>27</v>
      </c>
      <c r="G303" t="s">
        <v>42</v>
      </c>
      <c r="H303" t="s">
        <v>1005</v>
      </c>
      <c r="I303">
        <v>2776</v>
      </c>
      <c r="J303">
        <v>2023</v>
      </c>
      <c r="K303" t="s">
        <v>2607</v>
      </c>
      <c r="L303" t="s">
        <v>2608</v>
      </c>
      <c r="M303" s="1">
        <v>45187</v>
      </c>
      <c r="N303" t="s">
        <v>32</v>
      </c>
      <c r="O303" s="1">
        <v>46214</v>
      </c>
      <c r="P303" s="1">
        <v>46578</v>
      </c>
      <c r="Q303">
        <v>231</v>
      </c>
      <c r="R303" s="3">
        <v>1110300</v>
      </c>
      <c r="S303" t="s">
        <v>4286</v>
      </c>
    </row>
    <row r="304" spans="1:19" x14ac:dyDescent="0.25">
      <c r="A304">
        <v>303</v>
      </c>
      <c r="B304" t="s">
        <v>3946</v>
      </c>
      <c r="C304" t="s">
        <v>2599</v>
      </c>
      <c r="D304" t="s">
        <v>4184</v>
      </c>
      <c r="E304" t="s">
        <v>162</v>
      </c>
      <c r="F304" t="s">
        <v>4195</v>
      </c>
      <c r="G304" t="s">
        <v>112</v>
      </c>
      <c r="H304" t="s">
        <v>2170</v>
      </c>
      <c r="I304">
        <v>184</v>
      </c>
      <c r="J304">
        <v>2023</v>
      </c>
      <c r="K304" t="s">
        <v>2600</v>
      </c>
      <c r="L304" t="s">
        <v>2601</v>
      </c>
      <c r="M304" s="1">
        <v>45175</v>
      </c>
      <c r="N304" t="s">
        <v>32</v>
      </c>
      <c r="O304" s="1">
        <v>46214</v>
      </c>
      <c r="P304" s="1">
        <v>46578</v>
      </c>
      <c r="Q304">
        <v>120</v>
      </c>
      <c r="R304" s="3">
        <v>343300</v>
      </c>
      <c r="S304" t="s">
        <v>4286</v>
      </c>
    </row>
    <row r="305" spans="1:19" x14ac:dyDescent="0.25">
      <c r="A305">
        <v>304</v>
      </c>
      <c r="B305" t="s">
        <v>3337</v>
      </c>
      <c r="C305" t="s">
        <v>686</v>
      </c>
      <c r="D305" t="s">
        <v>4130</v>
      </c>
      <c r="E305" t="s">
        <v>687</v>
      </c>
      <c r="F305" t="s">
        <v>27</v>
      </c>
      <c r="G305" t="s">
        <v>185</v>
      </c>
      <c r="H305" t="s">
        <v>594</v>
      </c>
      <c r="I305">
        <v>2500</v>
      </c>
      <c r="J305">
        <v>2017</v>
      </c>
      <c r="K305" t="s">
        <v>688</v>
      </c>
      <c r="L305" t="s">
        <v>689</v>
      </c>
      <c r="M305" s="1">
        <v>43062</v>
      </c>
      <c r="N305" t="s">
        <v>32</v>
      </c>
      <c r="O305" s="1">
        <v>46215</v>
      </c>
      <c r="P305" s="1">
        <v>46579</v>
      </c>
      <c r="Q305">
        <v>221</v>
      </c>
      <c r="R305" s="3">
        <v>946600</v>
      </c>
      <c r="S305" t="s">
        <v>4286</v>
      </c>
    </row>
    <row r="306" spans="1:19" x14ac:dyDescent="0.25">
      <c r="A306">
        <v>305</v>
      </c>
      <c r="B306" t="s">
        <v>3174</v>
      </c>
      <c r="C306" t="s">
        <v>125</v>
      </c>
      <c r="D306" t="s">
        <v>4125</v>
      </c>
      <c r="E306" t="s">
        <v>63</v>
      </c>
      <c r="F306" t="s">
        <v>27</v>
      </c>
      <c r="G306" t="s">
        <v>42</v>
      </c>
      <c r="H306" t="s">
        <v>65</v>
      </c>
      <c r="I306">
        <v>3000</v>
      </c>
      <c r="J306">
        <v>2009</v>
      </c>
      <c r="K306" t="s">
        <v>126</v>
      </c>
      <c r="L306">
        <v>766527</v>
      </c>
      <c r="M306" s="1">
        <v>39910</v>
      </c>
      <c r="N306" t="s">
        <v>32</v>
      </c>
      <c r="O306" s="1">
        <v>46217</v>
      </c>
      <c r="P306" s="1">
        <v>46581</v>
      </c>
      <c r="Q306">
        <v>212</v>
      </c>
      <c r="R306" s="3">
        <v>953000</v>
      </c>
      <c r="S306" t="s">
        <v>4286</v>
      </c>
    </row>
    <row r="307" spans="1:19" x14ac:dyDescent="0.25">
      <c r="A307">
        <v>306</v>
      </c>
      <c r="B307" t="s">
        <v>4011</v>
      </c>
      <c r="C307" t="s">
        <v>2798</v>
      </c>
      <c r="D307" t="s">
        <v>4185</v>
      </c>
      <c r="E307" t="s">
        <v>2793</v>
      </c>
      <c r="F307" t="s">
        <v>41</v>
      </c>
      <c r="G307" t="s">
        <v>242</v>
      </c>
      <c r="H307" t="s">
        <v>243</v>
      </c>
      <c r="I307">
        <v>1600</v>
      </c>
      <c r="J307">
        <v>2015</v>
      </c>
      <c r="K307" t="s">
        <v>2799</v>
      </c>
      <c r="L307" t="s">
        <v>2800</v>
      </c>
      <c r="M307" s="1">
        <v>41872</v>
      </c>
      <c r="N307" t="s">
        <v>32</v>
      </c>
      <c r="O307" s="1">
        <v>46219</v>
      </c>
      <c r="P307" s="1">
        <v>46583</v>
      </c>
      <c r="Q307">
        <v>522</v>
      </c>
      <c r="R307" s="3">
        <v>677400</v>
      </c>
      <c r="S307" t="s">
        <v>4286</v>
      </c>
    </row>
    <row r="308" spans="1:19" x14ac:dyDescent="0.25">
      <c r="A308">
        <v>307</v>
      </c>
      <c r="B308" t="s">
        <v>3456</v>
      </c>
      <c r="C308" t="s">
        <v>1074</v>
      </c>
      <c r="D308" t="s">
        <v>4164</v>
      </c>
      <c r="E308" t="s">
        <v>614</v>
      </c>
      <c r="F308" t="s">
        <v>4195</v>
      </c>
      <c r="G308" t="s">
        <v>198</v>
      </c>
      <c r="H308" t="s">
        <v>712</v>
      </c>
      <c r="I308">
        <v>150</v>
      </c>
      <c r="J308">
        <v>2020</v>
      </c>
      <c r="K308" t="s">
        <v>1075</v>
      </c>
      <c r="L308" t="s">
        <v>1076</v>
      </c>
      <c r="M308" s="1">
        <v>43700</v>
      </c>
      <c r="N308" t="s">
        <v>32</v>
      </c>
      <c r="O308" s="1">
        <v>46219</v>
      </c>
      <c r="P308" s="1">
        <v>46583</v>
      </c>
      <c r="Q308">
        <v>120</v>
      </c>
      <c r="R308" s="3">
        <v>343300</v>
      </c>
      <c r="S308" t="s">
        <v>4287</v>
      </c>
    </row>
    <row r="309" spans="1:19" x14ac:dyDescent="0.25">
      <c r="A309">
        <v>308</v>
      </c>
      <c r="B309" t="s">
        <v>3451</v>
      </c>
      <c r="C309" t="s">
        <v>1052</v>
      </c>
      <c r="D309" t="s">
        <v>4133</v>
      </c>
      <c r="E309" t="s">
        <v>247</v>
      </c>
      <c r="F309" t="s">
        <v>4195</v>
      </c>
      <c r="G309" t="s">
        <v>248</v>
      </c>
      <c r="H309" t="s">
        <v>404</v>
      </c>
      <c r="I309">
        <v>200</v>
      </c>
      <c r="J309">
        <v>2019</v>
      </c>
      <c r="K309" t="s">
        <v>1053</v>
      </c>
      <c r="L309" t="s">
        <v>1054</v>
      </c>
      <c r="M309" s="1">
        <v>43740</v>
      </c>
      <c r="N309" t="s">
        <v>23</v>
      </c>
      <c r="O309" s="1">
        <v>46220</v>
      </c>
      <c r="P309" s="1">
        <v>46584</v>
      </c>
      <c r="Q309">
        <v>120</v>
      </c>
      <c r="R309" s="3">
        <v>343300</v>
      </c>
      <c r="S309" t="s">
        <v>4286</v>
      </c>
    </row>
    <row r="310" spans="1:19" x14ac:dyDescent="0.25">
      <c r="A310">
        <v>309</v>
      </c>
      <c r="B310" t="s">
        <v>4009</v>
      </c>
      <c r="C310" t="s">
        <v>2792</v>
      </c>
      <c r="D310" t="s">
        <v>4185</v>
      </c>
      <c r="E310" t="s">
        <v>2793</v>
      </c>
      <c r="F310" t="s">
        <v>175</v>
      </c>
      <c r="G310" t="s">
        <v>42</v>
      </c>
      <c r="H310" t="s">
        <v>57</v>
      </c>
      <c r="I310">
        <v>4600</v>
      </c>
      <c r="J310">
        <v>2008</v>
      </c>
      <c r="K310" t="s">
        <v>2794</v>
      </c>
      <c r="L310">
        <v>513419</v>
      </c>
      <c r="M310" s="1">
        <v>39477</v>
      </c>
      <c r="N310" t="s">
        <v>32</v>
      </c>
      <c r="O310" s="1">
        <v>46221</v>
      </c>
      <c r="P310" s="1">
        <v>46585</v>
      </c>
      <c r="Q310">
        <v>430</v>
      </c>
      <c r="R310" s="3">
        <v>1510600</v>
      </c>
      <c r="S310" t="s">
        <v>4286</v>
      </c>
    </row>
    <row r="311" spans="1:19" x14ac:dyDescent="0.25">
      <c r="A311">
        <v>310</v>
      </c>
      <c r="B311" t="s">
        <v>4049</v>
      </c>
      <c r="C311" t="s">
        <v>2924</v>
      </c>
      <c r="D311" t="s">
        <v>4121</v>
      </c>
      <c r="E311" t="s">
        <v>268</v>
      </c>
      <c r="F311" t="s">
        <v>27</v>
      </c>
      <c r="G311" t="s">
        <v>185</v>
      </c>
      <c r="H311" t="s">
        <v>186</v>
      </c>
      <c r="I311">
        <v>2298</v>
      </c>
      <c r="J311">
        <v>2026</v>
      </c>
      <c r="K311" t="s">
        <v>2925</v>
      </c>
      <c r="L311" t="s">
        <v>2926</v>
      </c>
      <c r="M311" s="1">
        <v>45936</v>
      </c>
      <c r="N311" t="s">
        <v>32</v>
      </c>
      <c r="O311" s="1">
        <v>46222</v>
      </c>
      <c r="P311" s="1">
        <v>46586</v>
      </c>
      <c r="Q311">
        <v>221</v>
      </c>
      <c r="R311" s="3">
        <v>946600</v>
      </c>
      <c r="S311" t="s">
        <v>4286</v>
      </c>
    </row>
    <row r="312" spans="1:19" x14ac:dyDescent="0.25">
      <c r="A312">
        <v>311</v>
      </c>
      <c r="B312" t="s">
        <v>3285</v>
      </c>
      <c r="C312" t="s">
        <v>511</v>
      </c>
      <c r="D312" t="s">
        <v>4132</v>
      </c>
      <c r="E312" t="s">
        <v>150</v>
      </c>
      <c r="F312" t="s">
        <v>4195</v>
      </c>
      <c r="G312" t="s">
        <v>198</v>
      </c>
      <c r="H312" t="s">
        <v>199</v>
      </c>
      <c r="I312">
        <v>250</v>
      </c>
      <c r="J312">
        <v>2017</v>
      </c>
      <c r="K312" t="s">
        <v>512</v>
      </c>
      <c r="L312" t="s">
        <v>513</v>
      </c>
      <c r="M312" s="1">
        <v>42817</v>
      </c>
      <c r="N312" t="s">
        <v>32</v>
      </c>
      <c r="O312" s="1">
        <v>46222</v>
      </c>
      <c r="P312" s="1">
        <v>46586</v>
      </c>
      <c r="Q312">
        <v>130</v>
      </c>
      <c r="R312" s="3">
        <v>761400</v>
      </c>
      <c r="S312" t="s">
        <v>4286</v>
      </c>
    </row>
    <row r="313" spans="1:19" x14ac:dyDescent="0.25">
      <c r="A313">
        <v>312</v>
      </c>
      <c r="B313" t="s">
        <v>3644</v>
      </c>
      <c r="C313" t="s">
        <v>1674</v>
      </c>
      <c r="D313" t="s">
        <v>4146</v>
      </c>
      <c r="E313" t="s">
        <v>72</v>
      </c>
      <c r="F313" t="s">
        <v>4195</v>
      </c>
      <c r="G313" t="s">
        <v>112</v>
      </c>
      <c r="H313" t="s">
        <v>1598</v>
      </c>
      <c r="I313">
        <v>291</v>
      </c>
      <c r="J313">
        <v>2022</v>
      </c>
      <c r="K313" t="s">
        <v>1675</v>
      </c>
      <c r="L313" t="s">
        <v>1676</v>
      </c>
      <c r="M313" s="1">
        <v>44503</v>
      </c>
      <c r="N313" t="s">
        <v>32</v>
      </c>
      <c r="O313" s="1">
        <v>46222</v>
      </c>
      <c r="P313" s="1">
        <v>46586</v>
      </c>
      <c r="Q313">
        <v>130</v>
      </c>
      <c r="R313" s="3">
        <v>761400</v>
      </c>
      <c r="S313" t="s">
        <v>4286</v>
      </c>
    </row>
    <row r="314" spans="1:19" x14ac:dyDescent="0.25">
      <c r="A314">
        <v>313</v>
      </c>
      <c r="B314" t="s">
        <v>3755</v>
      </c>
      <c r="C314" t="s">
        <v>2014</v>
      </c>
      <c r="D314" t="s">
        <v>4144</v>
      </c>
      <c r="E314" t="s">
        <v>162</v>
      </c>
      <c r="F314" t="s">
        <v>4195</v>
      </c>
      <c r="G314" t="s">
        <v>198</v>
      </c>
      <c r="H314" t="s">
        <v>2015</v>
      </c>
      <c r="I314">
        <v>149</v>
      </c>
      <c r="J314">
        <v>2020</v>
      </c>
      <c r="K314" t="s">
        <v>2016</v>
      </c>
      <c r="L314" t="s">
        <v>2017</v>
      </c>
      <c r="M314" s="1">
        <v>44701</v>
      </c>
      <c r="N314" t="s">
        <v>32</v>
      </c>
      <c r="O314" s="1">
        <v>46223</v>
      </c>
      <c r="P314" s="1">
        <v>46587</v>
      </c>
      <c r="Q314">
        <v>120</v>
      </c>
      <c r="R314" s="3">
        <v>343300</v>
      </c>
      <c r="S314" t="s">
        <v>4286</v>
      </c>
    </row>
    <row r="315" spans="1:19" x14ac:dyDescent="0.25">
      <c r="A315">
        <v>314</v>
      </c>
      <c r="B315" t="s">
        <v>3756</v>
      </c>
      <c r="C315" t="s">
        <v>2018</v>
      </c>
      <c r="D315" t="s">
        <v>4144</v>
      </c>
      <c r="E315" t="s">
        <v>162</v>
      </c>
      <c r="F315" t="s">
        <v>4195</v>
      </c>
      <c r="G315" t="s">
        <v>198</v>
      </c>
      <c r="H315" t="s">
        <v>2015</v>
      </c>
      <c r="I315">
        <v>149</v>
      </c>
      <c r="J315">
        <v>2020</v>
      </c>
      <c r="K315" t="s">
        <v>2019</v>
      </c>
      <c r="L315" t="s">
        <v>2020</v>
      </c>
      <c r="M315" s="1">
        <v>44701</v>
      </c>
      <c r="N315" t="s">
        <v>32</v>
      </c>
      <c r="O315" s="1">
        <v>46223</v>
      </c>
      <c r="P315" s="1">
        <v>46587</v>
      </c>
      <c r="Q315">
        <v>120</v>
      </c>
      <c r="R315" s="3">
        <v>343300</v>
      </c>
      <c r="S315" t="s">
        <v>4286</v>
      </c>
    </row>
    <row r="316" spans="1:19" x14ac:dyDescent="0.25">
      <c r="A316">
        <v>315</v>
      </c>
      <c r="B316" t="s">
        <v>3757</v>
      </c>
      <c r="C316" t="s">
        <v>2021</v>
      </c>
      <c r="D316" t="s">
        <v>4144</v>
      </c>
      <c r="E316" t="s">
        <v>162</v>
      </c>
      <c r="F316" t="s">
        <v>4195</v>
      </c>
      <c r="G316" t="s">
        <v>198</v>
      </c>
      <c r="H316" t="s">
        <v>2015</v>
      </c>
      <c r="I316">
        <v>149</v>
      </c>
      <c r="J316">
        <v>2020</v>
      </c>
      <c r="K316" t="s">
        <v>2022</v>
      </c>
      <c r="L316" t="s">
        <v>2023</v>
      </c>
      <c r="M316" s="1">
        <v>44701</v>
      </c>
      <c r="N316" t="s">
        <v>32</v>
      </c>
      <c r="O316" s="1">
        <v>46223</v>
      </c>
      <c r="P316" s="1">
        <v>46587</v>
      </c>
      <c r="Q316">
        <v>120</v>
      </c>
      <c r="R316" s="3">
        <v>343300</v>
      </c>
      <c r="S316" t="s">
        <v>4286</v>
      </c>
    </row>
    <row r="317" spans="1:19" x14ac:dyDescent="0.25">
      <c r="A317">
        <v>316</v>
      </c>
      <c r="B317" t="s">
        <v>4050</v>
      </c>
      <c r="C317" t="s">
        <v>2927</v>
      </c>
      <c r="D317" t="s">
        <v>4169</v>
      </c>
      <c r="E317" t="s">
        <v>162</v>
      </c>
      <c r="F317" t="s">
        <v>277</v>
      </c>
      <c r="G317" t="s">
        <v>106</v>
      </c>
      <c r="H317" t="s">
        <v>2928</v>
      </c>
      <c r="I317">
        <v>1999</v>
      </c>
      <c r="J317">
        <v>2026</v>
      </c>
      <c r="K317" t="s">
        <v>2929</v>
      </c>
      <c r="L317" t="s">
        <v>2930</v>
      </c>
      <c r="M317" s="1">
        <v>45936</v>
      </c>
      <c r="N317" t="s">
        <v>32</v>
      </c>
      <c r="O317" s="1">
        <v>46225</v>
      </c>
      <c r="P317" s="1">
        <v>46589</v>
      </c>
      <c r="Q317">
        <v>221</v>
      </c>
      <c r="R317" s="3">
        <v>946600</v>
      </c>
      <c r="S317" t="s">
        <v>4286</v>
      </c>
    </row>
    <row r="318" spans="1:19" x14ac:dyDescent="0.25">
      <c r="A318">
        <v>317</v>
      </c>
      <c r="B318" t="s">
        <v>3621</v>
      </c>
      <c r="C318" t="s">
        <v>1601</v>
      </c>
      <c r="D318" t="s">
        <v>4133</v>
      </c>
      <c r="E318" t="s">
        <v>247</v>
      </c>
      <c r="F318" t="s">
        <v>4195</v>
      </c>
      <c r="G318" t="s">
        <v>112</v>
      </c>
      <c r="H318" t="s">
        <v>1598</v>
      </c>
      <c r="I318">
        <v>291</v>
      </c>
      <c r="J318">
        <v>2022</v>
      </c>
      <c r="K318" t="s">
        <v>1602</v>
      </c>
      <c r="L318" t="s">
        <v>1603</v>
      </c>
      <c r="M318" s="1">
        <v>44389</v>
      </c>
      <c r="N318" t="s">
        <v>32</v>
      </c>
      <c r="O318" s="1">
        <v>46230</v>
      </c>
      <c r="P318" s="1">
        <v>46594</v>
      </c>
      <c r="Q318">
        <v>130</v>
      </c>
      <c r="R318" s="3">
        <v>761400</v>
      </c>
      <c r="S318" t="s">
        <v>4286</v>
      </c>
    </row>
    <row r="319" spans="1:19" x14ac:dyDescent="0.25">
      <c r="A319">
        <v>318</v>
      </c>
      <c r="B319" t="s">
        <v>3446</v>
      </c>
      <c r="C319" t="s">
        <v>1036</v>
      </c>
      <c r="D319" t="s">
        <v>4132</v>
      </c>
      <c r="E319" t="s">
        <v>150</v>
      </c>
      <c r="F319" t="s">
        <v>4195</v>
      </c>
      <c r="G319" t="s">
        <v>112</v>
      </c>
      <c r="H319" t="s">
        <v>737</v>
      </c>
      <c r="I319">
        <v>300</v>
      </c>
      <c r="J319">
        <v>2019</v>
      </c>
      <c r="K319" t="s">
        <v>1037</v>
      </c>
      <c r="L319" t="s">
        <v>1038</v>
      </c>
      <c r="M319" s="1">
        <v>43710</v>
      </c>
      <c r="N319" t="s">
        <v>32</v>
      </c>
      <c r="O319" s="1">
        <v>46230</v>
      </c>
      <c r="P319" s="1">
        <v>46594</v>
      </c>
      <c r="Q319">
        <v>130</v>
      </c>
      <c r="R319" s="3">
        <v>761400</v>
      </c>
      <c r="S319" t="s">
        <v>4286</v>
      </c>
    </row>
    <row r="320" spans="1:19" x14ac:dyDescent="0.25">
      <c r="A320">
        <v>319</v>
      </c>
      <c r="B320" t="s">
        <v>3602</v>
      </c>
      <c r="C320" t="s">
        <v>1541</v>
      </c>
      <c r="D320" t="s">
        <v>4180</v>
      </c>
      <c r="E320" t="s">
        <v>1535</v>
      </c>
      <c r="F320" t="s">
        <v>4195</v>
      </c>
      <c r="G320" t="s">
        <v>198</v>
      </c>
      <c r="H320" t="s">
        <v>199</v>
      </c>
      <c r="I320">
        <v>250</v>
      </c>
      <c r="J320">
        <v>2021</v>
      </c>
      <c r="K320" t="s">
        <v>1542</v>
      </c>
      <c r="L320" t="s">
        <v>1543</v>
      </c>
      <c r="M320" s="1">
        <v>44267</v>
      </c>
      <c r="N320" t="s">
        <v>32</v>
      </c>
      <c r="O320" s="1">
        <v>46231</v>
      </c>
      <c r="P320" s="1">
        <v>46595</v>
      </c>
      <c r="Q320">
        <v>130</v>
      </c>
      <c r="R320" s="3">
        <v>761400</v>
      </c>
      <c r="S320" t="s">
        <v>4286</v>
      </c>
    </row>
    <row r="321" spans="1:19" x14ac:dyDescent="0.25">
      <c r="A321">
        <v>320</v>
      </c>
      <c r="B321" t="s">
        <v>3603</v>
      </c>
      <c r="C321" t="s">
        <v>1544</v>
      </c>
      <c r="D321" t="s">
        <v>4180</v>
      </c>
      <c r="E321" t="s">
        <v>1535</v>
      </c>
      <c r="F321" t="s">
        <v>4195</v>
      </c>
      <c r="G321" t="s">
        <v>198</v>
      </c>
      <c r="H321" t="s">
        <v>199</v>
      </c>
      <c r="I321">
        <v>250</v>
      </c>
      <c r="J321">
        <v>2021</v>
      </c>
      <c r="K321" t="s">
        <v>1545</v>
      </c>
      <c r="L321" t="s">
        <v>1546</v>
      </c>
      <c r="M321" s="1">
        <v>44267</v>
      </c>
      <c r="N321" t="s">
        <v>32</v>
      </c>
      <c r="O321" s="1">
        <v>46231</v>
      </c>
      <c r="P321" s="1">
        <v>46595</v>
      </c>
      <c r="Q321">
        <v>130</v>
      </c>
      <c r="R321" s="3">
        <v>761400</v>
      </c>
      <c r="S321" t="s">
        <v>4286</v>
      </c>
    </row>
    <row r="322" spans="1:19" x14ac:dyDescent="0.25">
      <c r="A322">
        <v>321</v>
      </c>
      <c r="B322" t="s">
        <v>3604</v>
      </c>
      <c r="C322" t="s">
        <v>1547</v>
      </c>
      <c r="D322" t="s">
        <v>4180</v>
      </c>
      <c r="E322" t="s">
        <v>1535</v>
      </c>
      <c r="F322" t="s">
        <v>4195</v>
      </c>
      <c r="G322" t="s">
        <v>198</v>
      </c>
      <c r="H322" t="s">
        <v>199</v>
      </c>
      <c r="I322">
        <v>250</v>
      </c>
      <c r="J322">
        <v>2021</v>
      </c>
      <c r="K322" t="s">
        <v>1548</v>
      </c>
      <c r="L322" t="s">
        <v>1549</v>
      </c>
      <c r="M322" s="1">
        <v>44267</v>
      </c>
      <c r="N322" t="s">
        <v>32</v>
      </c>
      <c r="O322" s="1">
        <v>46231</v>
      </c>
      <c r="P322" s="1">
        <v>46595</v>
      </c>
      <c r="Q322">
        <v>130</v>
      </c>
      <c r="R322" s="3">
        <v>761400</v>
      </c>
      <c r="S322" t="s">
        <v>4286</v>
      </c>
    </row>
    <row r="323" spans="1:19" x14ac:dyDescent="0.25">
      <c r="A323">
        <v>322</v>
      </c>
      <c r="B323" t="s">
        <v>3600</v>
      </c>
      <c r="C323" t="s">
        <v>1534</v>
      </c>
      <c r="D323" t="s">
        <v>4180</v>
      </c>
      <c r="E323" t="s">
        <v>1535</v>
      </c>
      <c r="F323" t="s">
        <v>4195</v>
      </c>
      <c r="G323" t="s">
        <v>198</v>
      </c>
      <c r="H323" t="s">
        <v>199</v>
      </c>
      <c r="I323">
        <v>250</v>
      </c>
      <c r="J323">
        <v>2021</v>
      </c>
      <c r="K323" t="s">
        <v>1536</v>
      </c>
      <c r="L323" t="s">
        <v>1537</v>
      </c>
      <c r="M323" s="1">
        <v>44267</v>
      </c>
      <c r="N323" t="s">
        <v>32</v>
      </c>
      <c r="O323" s="1">
        <v>46231</v>
      </c>
      <c r="P323" s="1">
        <v>46595</v>
      </c>
      <c r="Q323">
        <v>130</v>
      </c>
      <c r="R323" s="3">
        <v>761400</v>
      </c>
      <c r="S323" t="s">
        <v>4286</v>
      </c>
    </row>
    <row r="324" spans="1:19" x14ac:dyDescent="0.25">
      <c r="A324">
        <v>323</v>
      </c>
      <c r="B324" t="s">
        <v>3601</v>
      </c>
      <c r="C324" t="s">
        <v>1538</v>
      </c>
      <c r="D324" t="s">
        <v>4180</v>
      </c>
      <c r="E324" t="s">
        <v>1535</v>
      </c>
      <c r="F324" t="s">
        <v>4195</v>
      </c>
      <c r="G324" t="s">
        <v>198</v>
      </c>
      <c r="H324" t="s">
        <v>199</v>
      </c>
      <c r="I324">
        <v>250</v>
      </c>
      <c r="J324">
        <v>2021</v>
      </c>
      <c r="K324" t="s">
        <v>1539</v>
      </c>
      <c r="L324" t="s">
        <v>1540</v>
      </c>
      <c r="M324" s="1">
        <v>44267</v>
      </c>
      <c r="N324" t="s">
        <v>32</v>
      </c>
      <c r="O324" s="1">
        <v>46231</v>
      </c>
      <c r="P324" s="1">
        <v>46595</v>
      </c>
      <c r="Q324">
        <v>130</v>
      </c>
      <c r="R324" s="3">
        <v>761400</v>
      </c>
      <c r="S324" t="s">
        <v>4286</v>
      </c>
    </row>
    <row r="325" spans="1:19" x14ac:dyDescent="0.25">
      <c r="A325">
        <v>324</v>
      </c>
      <c r="B325" t="s">
        <v>3630</v>
      </c>
      <c r="C325" t="s">
        <v>1630</v>
      </c>
      <c r="D325" t="s">
        <v>4130</v>
      </c>
      <c r="E325" t="s">
        <v>1631</v>
      </c>
      <c r="F325" t="s">
        <v>4195</v>
      </c>
      <c r="G325" t="s">
        <v>112</v>
      </c>
      <c r="H325" t="s">
        <v>1598</v>
      </c>
      <c r="I325">
        <v>291</v>
      </c>
      <c r="J325">
        <v>2022</v>
      </c>
      <c r="K325" t="s">
        <v>1632</v>
      </c>
      <c r="L325" t="s">
        <v>1633</v>
      </c>
      <c r="M325" s="1">
        <v>44447</v>
      </c>
      <c r="N325" t="s">
        <v>32</v>
      </c>
      <c r="O325" s="1">
        <v>46233</v>
      </c>
      <c r="P325" s="1">
        <v>46597</v>
      </c>
      <c r="Q325">
        <v>130</v>
      </c>
      <c r="R325" s="3">
        <v>761400</v>
      </c>
      <c r="S325" t="s">
        <v>4286</v>
      </c>
    </row>
    <row r="326" spans="1:19" x14ac:dyDescent="0.25">
      <c r="A326">
        <v>325</v>
      </c>
      <c r="B326" t="s">
        <v>3631</v>
      </c>
      <c r="C326" t="s">
        <v>1634</v>
      </c>
      <c r="D326" t="s">
        <v>4130</v>
      </c>
      <c r="E326" t="s">
        <v>1631</v>
      </c>
      <c r="F326" t="s">
        <v>4195</v>
      </c>
      <c r="G326" t="s">
        <v>112</v>
      </c>
      <c r="H326" t="s">
        <v>1598</v>
      </c>
      <c r="I326">
        <v>291</v>
      </c>
      <c r="J326">
        <v>2022</v>
      </c>
      <c r="K326" t="s">
        <v>1635</v>
      </c>
      <c r="L326" t="s">
        <v>1636</v>
      </c>
      <c r="M326" s="1">
        <v>44447</v>
      </c>
      <c r="N326" t="s">
        <v>32</v>
      </c>
      <c r="O326" s="1">
        <v>46233</v>
      </c>
      <c r="P326" s="1">
        <v>46597</v>
      </c>
      <c r="Q326">
        <v>130</v>
      </c>
      <c r="R326" s="3">
        <v>761400</v>
      </c>
      <c r="S326" t="s">
        <v>4286</v>
      </c>
    </row>
    <row r="327" spans="1:19" x14ac:dyDescent="0.25">
      <c r="A327">
        <v>326</v>
      </c>
      <c r="B327" t="s">
        <v>3632</v>
      </c>
      <c r="C327" t="s">
        <v>1637</v>
      </c>
      <c r="D327" t="s">
        <v>4130</v>
      </c>
      <c r="E327" t="s">
        <v>695</v>
      </c>
      <c r="F327" t="s">
        <v>4195</v>
      </c>
      <c r="G327" t="s">
        <v>112</v>
      </c>
      <c r="H327" t="s">
        <v>1598</v>
      </c>
      <c r="I327">
        <v>291</v>
      </c>
      <c r="J327">
        <v>2022</v>
      </c>
      <c r="K327" t="s">
        <v>1638</v>
      </c>
      <c r="L327" t="s">
        <v>1639</v>
      </c>
      <c r="M327" s="1">
        <v>44447</v>
      </c>
      <c r="N327" t="s">
        <v>32</v>
      </c>
      <c r="O327" s="1">
        <v>46233</v>
      </c>
      <c r="P327" s="1">
        <v>46597</v>
      </c>
      <c r="Q327">
        <v>130</v>
      </c>
      <c r="R327" s="3">
        <v>761400</v>
      </c>
      <c r="S327" t="s">
        <v>4286</v>
      </c>
    </row>
    <row r="328" spans="1:19" x14ac:dyDescent="0.25">
      <c r="A328">
        <v>327</v>
      </c>
      <c r="B328" t="s">
        <v>3955</v>
      </c>
      <c r="C328" t="s">
        <v>2627</v>
      </c>
      <c r="D328" t="s">
        <v>4130</v>
      </c>
      <c r="E328" t="s">
        <v>304</v>
      </c>
      <c r="F328" t="s">
        <v>4195</v>
      </c>
      <c r="G328" t="s">
        <v>112</v>
      </c>
      <c r="H328" t="s">
        <v>1598</v>
      </c>
      <c r="I328">
        <v>291</v>
      </c>
      <c r="J328">
        <v>2023</v>
      </c>
      <c r="K328" t="s">
        <v>2628</v>
      </c>
      <c r="L328" t="s">
        <v>2629</v>
      </c>
      <c r="M328" s="1">
        <v>45240</v>
      </c>
      <c r="N328" t="s">
        <v>32</v>
      </c>
      <c r="O328" s="1">
        <v>46233</v>
      </c>
      <c r="P328" s="1">
        <v>46597</v>
      </c>
      <c r="Q328">
        <v>130</v>
      </c>
      <c r="R328" s="3">
        <v>761400</v>
      </c>
      <c r="S328" t="s">
        <v>4286</v>
      </c>
    </row>
    <row r="329" spans="1:19" x14ac:dyDescent="0.25">
      <c r="A329">
        <v>328</v>
      </c>
      <c r="B329" t="s">
        <v>3949</v>
      </c>
      <c r="C329" t="s">
        <v>2609</v>
      </c>
      <c r="D329" t="s">
        <v>4121</v>
      </c>
      <c r="E329" t="s">
        <v>1134</v>
      </c>
      <c r="F329" t="s">
        <v>4195</v>
      </c>
      <c r="G329" t="s">
        <v>112</v>
      </c>
      <c r="H329" t="s">
        <v>1598</v>
      </c>
      <c r="I329">
        <v>291</v>
      </c>
      <c r="J329">
        <v>2023</v>
      </c>
      <c r="K329" t="s">
        <v>2610</v>
      </c>
      <c r="L329" t="s">
        <v>2611</v>
      </c>
      <c r="M329" s="1">
        <v>45187</v>
      </c>
      <c r="N329" t="s">
        <v>32</v>
      </c>
      <c r="O329" s="1">
        <v>46233</v>
      </c>
      <c r="P329" s="1">
        <v>46597</v>
      </c>
      <c r="Q329">
        <v>130</v>
      </c>
      <c r="R329" s="3">
        <v>761400</v>
      </c>
      <c r="S329" t="s">
        <v>4286</v>
      </c>
    </row>
    <row r="330" spans="1:19" x14ac:dyDescent="0.25">
      <c r="A330">
        <v>329</v>
      </c>
      <c r="B330" t="s">
        <v>3950</v>
      </c>
      <c r="C330" t="s">
        <v>2612</v>
      </c>
      <c r="D330" t="s">
        <v>4121</v>
      </c>
      <c r="E330" t="s">
        <v>1134</v>
      </c>
      <c r="F330" t="s">
        <v>4195</v>
      </c>
      <c r="G330" t="s">
        <v>112</v>
      </c>
      <c r="H330" t="s">
        <v>1598</v>
      </c>
      <c r="I330">
        <v>291</v>
      </c>
      <c r="J330">
        <v>2023</v>
      </c>
      <c r="K330" t="s">
        <v>2613</v>
      </c>
      <c r="L330" t="s">
        <v>2614</v>
      </c>
      <c r="M330" s="1">
        <v>45187</v>
      </c>
      <c r="N330" t="s">
        <v>32</v>
      </c>
      <c r="O330" s="1">
        <v>46233</v>
      </c>
      <c r="P330" s="1">
        <v>46597</v>
      </c>
      <c r="Q330">
        <v>130</v>
      </c>
      <c r="R330" s="3">
        <v>761400</v>
      </c>
      <c r="S330" t="s">
        <v>4286</v>
      </c>
    </row>
    <row r="331" spans="1:19" x14ac:dyDescent="0.25">
      <c r="A331">
        <v>330</v>
      </c>
      <c r="B331" t="s">
        <v>3633</v>
      </c>
      <c r="C331" t="s">
        <v>1640</v>
      </c>
      <c r="D331" t="s">
        <v>4126</v>
      </c>
      <c r="E331" t="s">
        <v>1121</v>
      </c>
      <c r="F331" t="s">
        <v>4195</v>
      </c>
      <c r="G331" t="s">
        <v>112</v>
      </c>
      <c r="H331" t="s">
        <v>1641</v>
      </c>
      <c r="I331">
        <v>249</v>
      </c>
      <c r="J331">
        <v>2018</v>
      </c>
      <c r="K331" t="s">
        <v>1642</v>
      </c>
      <c r="L331" t="s">
        <v>1643</v>
      </c>
      <c r="M331" s="1">
        <v>44456</v>
      </c>
      <c r="N331" t="s">
        <v>32</v>
      </c>
      <c r="O331" s="1">
        <v>46233</v>
      </c>
      <c r="P331" s="1">
        <v>46597</v>
      </c>
      <c r="Q331">
        <v>130</v>
      </c>
      <c r="R331" s="3">
        <v>761400</v>
      </c>
      <c r="S331" t="s">
        <v>4286</v>
      </c>
    </row>
    <row r="332" spans="1:19" x14ac:dyDescent="0.25">
      <c r="A332">
        <v>331</v>
      </c>
      <c r="B332" t="s">
        <v>3792</v>
      </c>
      <c r="C332" t="s">
        <v>2129</v>
      </c>
      <c r="D332" t="s">
        <v>4120</v>
      </c>
      <c r="E332" t="s">
        <v>19</v>
      </c>
      <c r="F332" t="s">
        <v>56</v>
      </c>
      <c r="G332" t="s">
        <v>42</v>
      </c>
      <c r="H332" t="s">
        <v>2120</v>
      </c>
      <c r="I332">
        <v>5193</v>
      </c>
      <c r="J332">
        <v>2023</v>
      </c>
      <c r="K332" t="s">
        <v>2130</v>
      </c>
      <c r="L332" t="s">
        <v>2131</v>
      </c>
      <c r="M332" s="1">
        <v>44901</v>
      </c>
      <c r="N332" t="s">
        <v>32</v>
      </c>
      <c r="O332" s="1">
        <v>46233</v>
      </c>
      <c r="P332" s="1">
        <v>46597</v>
      </c>
      <c r="Q332">
        <v>310</v>
      </c>
      <c r="R332" s="3">
        <v>888400</v>
      </c>
      <c r="S332" t="s">
        <v>4286</v>
      </c>
    </row>
    <row r="333" spans="1:19" x14ac:dyDescent="0.25">
      <c r="A333">
        <v>332</v>
      </c>
      <c r="B333" t="s">
        <v>4008</v>
      </c>
      <c r="C333" t="s">
        <v>2789</v>
      </c>
      <c r="D333" t="s">
        <v>4131</v>
      </c>
      <c r="E333" t="s">
        <v>97</v>
      </c>
      <c r="F333" t="s">
        <v>27</v>
      </c>
      <c r="G333" t="s">
        <v>42</v>
      </c>
      <c r="H333" t="s">
        <v>1005</v>
      </c>
      <c r="I333">
        <v>2800</v>
      </c>
      <c r="J333">
        <v>2025</v>
      </c>
      <c r="K333" t="s">
        <v>2790</v>
      </c>
      <c r="L333" t="s">
        <v>2791</v>
      </c>
      <c r="M333" s="1">
        <v>45554</v>
      </c>
      <c r="N333" t="s">
        <v>32</v>
      </c>
      <c r="O333" s="1">
        <v>46235</v>
      </c>
      <c r="P333" s="1">
        <v>46599</v>
      </c>
      <c r="Q333">
        <v>231</v>
      </c>
      <c r="R333" s="3">
        <v>1110300</v>
      </c>
      <c r="S333" t="s">
        <v>4286</v>
      </c>
    </row>
    <row r="334" spans="1:19" x14ac:dyDescent="0.25">
      <c r="A334">
        <v>333</v>
      </c>
      <c r="B334" t="s">
        <v>3247</v>
      </c>
      <c r="C334" t="s">
        <v>382</v>
      </c>
      <c r="D334" t="s">
        <v>4125</v>
      </c>
      <c r="E334" t="s">
        <v>63</v>
      </c>
      <c r="F334" t="s">
        <v>383</v>
      </c>
      <c r="G334" t="s">
        <v>42</v>
      </c>
      <c r="H334" t="s">
        <v>384</v>
      </c>
      <c r="I334">
        <v>5200</v>
      </c>
      <c r="J334">
        <v>2015</v>
      </c>
      <c r="K334" t="s">
        <v>385</v>
      </c>
      <c r="L334" t="s">
        <v>386</v>
      </c>
      <c r="M334" s="1">
        <v>41912</v>
      </c>
      <c r="N334" t="s">
        <v>23</v>
      </c>
      <c r="O334" s="1">
        <v>46235</v>
      </c>
      <c r="P334" s="1">
        <v>46599</v>
      </c>
      <c r="Q334">
        <v>430</v>
      </c>
      <c r="R334" s="3">
        <v>1510600</v>
      </c>
      <c r="S334" t="s">
        <v>4286</v>
      </c>
    </row>
  </sheetData>
  <conditionalFormatting sqref="A1">
    <cfRule type="duplicateValues" dxfId="4" priority="1"/>
    <cfRule type="duplicateValues" dxfId="3" priority="2"/>
  </conditionalFormatting>
  <conditionalFormatting sqref="B1:B1048576">
    <cfRule type="duplicateValues" dxfId="2" priority="3"/>
  </conditionalFormatting>
  <conditionalFormatting sqref="B337:B349">
    <cfRule type="duplicateValues" dxfId="1" priority="4"/>
  </conditionalFormatting>
  <conditionalFormatting sqref="B350:B1048576 B1:B336">
    <cfRule type="duplicateValues" dxfId="0" priority="5"/>
  </conditionalFormatting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A887B6-0E58-4E08-9054-33CE44F692B1}">
  <dimension ref="A1:I74"/>
  <sheetViews>
    <sheetView topLeftCell="B1" zoomScale="130" zoomScaleNormal="130" workbookViewId="0">
      <pane ySplit="1" topLeftCell="A2" activePane="bottomLeft" state="frozen"/>
      <selection pane="bottomLeft" activeCell="F69" sqref="F69"/>
    </sheetView>
  </sheetViews>
  <sheetFormatPr baseColWidth="10" defaultRowHeight="15" x14ac:dyDescent="0.25"/>
  <cols>
    <col min="4" max="4" width="25.42578125" bestFit="1" customWidth="1"/>
    <col min="8" max="8" width="14.140625" bestFit="1" customWidth="1"/>
  </cols>
  <sheetData>
    <row r="1" spans="1:8" ht="50.25" thickBot="1" x14ac:dyDescent="0.3">
      <c r="A1" s="75" t="s">
        <v>4259</v>
      </c>
      <c r="B1" s="76" t="s">
        <v>4258</v>
      </c>
      <c r="C1" s="76" t="s">
        <v>0</v>
      </c>
      <c r="D1" s="76" t="s">
        <v>4257</v>
      </c>
      <c r="E1" s="76" t="s">
        <v>4256</v>
      </c>
      <c r="F1" s="76" t="s">
        <v>4255</v>
      </c>
      <c r="G1" s="76" t="s">
        <v>4294</v>
      </c>
      <c r="H1" s="76" t="s">
        <v>4295</v>
      </c>
    </row>
    <row r="2" spans="1:8" ht="15.75" thickBot="1" x14ac:dyDescent="0.3">
      <c r="A2" s="47">
        <v>1</v>
      </c>
      <c r="B2" s="92" t="s">
        <v>4252</v>
      </c>
      <c r="C2" s="85" t="s">
        <v>4251</v>
      </c>
      <c r="D2" s="49" t="s">
        <v>4250</v>
      </c>
      <c r="E2" s="85">
        <v>10</v>
      </c>
      <c r="F2" s="45">
        <v>56</v>
      </c>
      <c r="G2" s="44">
        <v>343300</v>
      </c>
      <c r="H2" s="44">
        <v>19224800</v>
      </c>
    </row>
    <row r="3" spans="1:8" ht="15.75" thickBot="1" x14ac:dyDescent="0.3">
      <c r="A3" s="47">
        <v>2</v>
      </c>
      <c r="B3" s="93"/>
      <c r="C3" s="89"/>
      <c r="D3" s="49" t="s">
        <v>4249</v>
      </c>
      <c r="E3" s="89"/>
      <c r="F3" s="45">
        <v>323</v>
      </c>
      <c r="G3" s="44">
        <v>761400</v>
      </c>
      <c r="H3" s="44">
        <v>245932200</v>
      </c>
    </row>
    <row r="4" spans="1:8" ht="18.75" thickBot="1" x14ac:dyDescent="0.3">
      <c r="A4" s="47">
        <v>3</v>
      </c>
      <c r="B4" s="93"/>
      <c r="C4" s="89"/>
      <c r="D4" s="49" t="s">
        <v>4241</v>
      </c>
      <c r="E4" s="89"/>
      <c r="F4" s="45">
        <v>2</v>
      </c>
      <c r="G4" s="44">
        <v>953000</v>
      </c>
      <c r="H4" s="44">
        <v>1906000</v>
      </c>
    </row>
    <row r="5" spans="1:8" ht="18.75" thickBot="1" x14ac:dyDescent="0.3">
      <c r="A5" s="47">
        <v>4</v>
      </c>
      <c r="B5" s="93"/>
      <c r="C5" s="89"/>
      <c r="D5" s="49" t="s">
        <v>4248</v>
      </c>
      <c r="E5" s="89"/>
      <c r="F5" s="45">
        <v>53</v>
      </c>
      <c r="G5" s="44">
        <v>946600</v>
      </c>
      <c r="H5" s="44">
        <v>50169800</v>
      </c>
    </row>
    <row r="6" spans="1:8" ht="18.75" thickBot="1" x14ac:dyDescent="0.3">
      <c r="A6" s="47">
        <v>5</v>
      </c>
      <c r="B6" s="93"/>
      <c r="C6" s="89"/>
      <c r="D6" s="49" t="s">
        <v>4247</v>
      </c>
      <c r="E6" s="89"/>
      <c r="F6" s="45">
        <v>17</v>
      </c>
      <c r="G6" s="44">
        <v>1121400</v>
      </c>
      <c r="H6" s="44">
        <v>19063800</v>
      </c>
    </row>
    <row r="7" spans="1:8" ht="18.75" thickBot="1" x14ac:dyDescent="0.3">
      <c r="A7" s="47">
        <v>6</v>
      </c>
      <c r="B7" s="93"/>
      <c r="C7" s="89"/>
      <c r="D7" s="49" t="s">
        <v>4246</v>
      </c>
      <c r="E7" s="89"/>
      <c r="F7" s="45">
        <v>34</v>
      </c>
      <c r="G7" s="44">
        <v>1110300</v>
      </c>
      <c r="H7" s="44">
        <v>37750200</v>
      </c>
    </row>
    <row r="8" spans="1:8" ht="18.75" thickBot="1" x14ac:dyDescent="0.3">
      <c r="A8" s="47">
        <v>7</v>
      </c>
      <c r="B8" s="93"/>
      <c r="C8" s="89"/>
      <c r="D8" s="49" t="s">
        <v>4229</v>
      </c>
      <c r="E8" s="89"/>
      <c r="F8" s="45">
        <v>9</v>
      </c>
      <c r="G8" s="44">
        <v>1274000</v>
      </c>
      <c r="H8" s="44">
        <v>11466000</v>
      </c>
    </row>
    <row r="9" spans="1:8" ht="18.75" thickBot="1" x14ac:dyDescent="0.3">
      <c r="A9" s="47">
        <v>8</v>
      </c>
      <c r="B9" s="93"/>
      <c r="C9" s="89"/>
      <c r="D9" s="49" t="s">
        <v>4228</v>
      </c>
      <c r="E9" s="89"/>
      <c r="F9" s="45">
        <v>27</v>
      </c>
      <c r="G9" s="44">
        <v>888400</v>
      </c>
      <c r="H9" s="44">
        <v>23986800</v>
      </c>
    </row>
    <row r="10" spans="1:8" ht="18.75" thickBot="1" x14ac:dyDescent="0.3">
      <c r="A10" s="47">
        <v>9</v>
      </c>
      <c r="B10" s="93"/>
      <c r="C10" s="89"/>
      <c r="D10" s="49" t="s">
        <v>4240</v>
      </c>
      <c r="E10" s="89"/>
      <c r="F10" s="45">
        <v>8</v>
      </c>
      <c r="G10" s="44">
        <v>1282800</v>
      </c>
      <c r="H10" s="44">
        <v>10262400</v>
      </c>
    </row>
    <row r="11" spans="1:8" ht="18.75" thickBot="1" x14ac:dyDescent="0.3">
      <c r="A11" s="47">
        <v>10</v>
      </c>
      <c r="B11" s="93"/>
      <c r="C11" s="89"/>
      <c r="D11" s="49" t="s">
        <v>4239</v>
      </c>
      <c r="E11" s="89"/>
      <c r="F11" s="45">
        <v>2</v>
      </c>
      <c r="G11" s="44">
        <v>1260200</v>
      </c>
      <c r="H11" s="44">
        <v>2520400</v>
      </c>
    </row>
    <row r="12" spans="1:8" ht="18.75" thickBot="1" x14ac:dyDescent="0.3">
      <c r="A12" s="47">
        <v>11</v>
      </c>
      <c r="B12" s="93"/>
      <c r="C12" s="89"/>
      <c r="D12" s="49" t="s">
        <v>4238</v>
      </c>
      <c r="E12" s="89"/>
      <c r="F12" s="45">
        <v>13</v>
      </c>
      <c r="G12" s="44">
        <v>1510600</v>
      </c>
      <c r="H12" s="44">
        <v>19637800</v>
      </c>
    </row>
    <row r="13" spans="1:8" ht="15.75" thickBot="1" x14ac:dyDescent="0.3">
      <c r="A13" s="47">
        <v>12</v>
      </c>
      <c r="B13" s="93"/>
      <c r="C13" s="89"/>
      <c r="D13" s="49" t="s">
        <v>4245</v>
      </c>
      <c r="E13" s="89"/>
      <c r="F13" s="45">
        <v>7</v>
      </c>
      <c r="G13" s="44">
        <v>447300</v>
      </c>
      <c r="H13" s="44">
        <v>3131100</v>
      </c>
    </row>
    <row r="14" spans="1:8" ht="18.75" thickBot="1" x14ac:dyDescent="0.3">
      <c r="A14" s="47">
        <v>13</v>
      </c>
      <c r="B14" s="93"/>
      <c r="C14" s="89"/>
      <c r="D14" s="49" t="s">
        <v>4243</v>
      </c>
      <c r="E14" s="89"/>
      <c r="F14" s="45">
        <v>7</v>
      </c>
      <c r="G14" s="44">
        <v>544700</v>
      </c>
      <c r="H14" s="44">
        <v>3812900</v>
      </c>
    </row>
    <row r="15" spans="1:8" ht="18.75" thickBot="1" x14ac:dyDescent="0.3">
      <c r="A15" s="47">
        <v>14</v>
      </c>
      <c r="B15" s="93"/>
      <c r="C15" s="86"/>
      <c r="D15" s="49" t="s">
        <v>4236</v>
      </c>
      <c r="E15" s="86"/>
      <c r="F15" s="45">
        <v>3</v>
      </c>
      <c r="G15" s="44">
        <v>677400</v>
      </c>
      <c r="H15" s="44">
        <v>2032200</v>
      </c>
    </row>
    <row r="16" spans="1:8" ht="15.75" thickBot="1" x14ac:dyDescent="0.3">
      <c r="A16" s="47">
        <v>15</v>
      </c>
      <c r="B16" s="93"/>
      <c r="C16" s="85" t="s">
        <v>4242</v>
      </c>
      <c r="D16" s="49" t="s">
        <v>4234</v>
      </c>
      <c r="E16" s="85">
        <v>10</v>
      </c>
      <c r="F16" s="45">
        <v>38</v>
      </c>
      <c r="G16" s="44">
        <v>343300</v>
      </c>
      <c r="H16" s="44">
        <v>13045400</v>
      </c>
    </row>
    <row r="17" spans="1:8" ht="15.75" thickBot="1" x14ac:dyDescent="0.3">
      <c r="A17" s="47">
        <v>16</v>
      </c>
      <c r="B17" s="93"/>
      <c r="C17" s="89"/>
      <c r="D17" s="49" t="s">
        <v>4233</v>
      </c>
      <c r="E17" s="89"/>
      <c r="F17" s="45">
        <v>414</v>
      </c>
      <c r="G17" s="44">
        <v>761400</v>
      </c>
      <c r="H17" s="44">
        <v>315219600</v>
      </c>
    </row>
    <row r="18" spans="1:8" ht="18.75" thickBot="1" x14ac:dyDescent="0.3">
      <c r="A18" s="47"/>
      <c r="B18" s="93"/>
      <c r="C18" s="89"/>
      <c r="D18" s="49" t="s">
        <v>4241</v>
      </c>
      <c r="E18" s="89"/>
      <c r="F18" s="45">
        <v>4</v>
      </c>
      <c r="G18" s="44">
        <v>953000</v>
      </c>
      <c r="H18" s="44">
        <v>3812000</v>
      </c>
    </row>
    <row r="19" spans="1:8" ht="29.25" customHeight="1" x14ac:dyDescent="0.25">
      <c r="A19" s="48"/>
      <c r="B19" s="93"/>
      <c r="C19" s="89"/>
      <c r="D19" s="90" t="s">
        <v>4232</v>
      </c>
      <c r="E19" s="89"/>
      <c r="F19" s="85">
        <v>54</v>
      </c>
      <c r="G19" s="87">
        <v>946600</v>
      </c>
      <c r="H19" s="87">
        <v>51116400</v>
      </c>
    </row>
    <row r="20" spans="1:8" ht="15.75" thickBot="1" x14ac:dyDescent="0.3">
      <c r="A20" s="47">
        <v>17</v>
      </c>
      <c r="B20" s="93"/>
      <c r="C20" s="89"/>
      <c r="D20" s="91"/>
      <c r="E20" s="89"/>
      <c r="F20" s="86"/>
      <c r="G20" s="88"/>
      <c r="H20" s="88"/>
    </row>
    <row r="21" spans="1:8" ht="18.75" thickBot="1" x14ac:dyDescent="0.3">
      <c r="A21" s="47">
        <v>18</v>
      </c>
      <c r="B21" s="93"/>
      <c r="C21" s="89"/>
      <c r="D21" s="49" t="s">
        <v>4231</v>
      </c>
      <c r="E21" s="89"/>
      <c r="F21" s="45">
        <v>17</v>
      </c>
      <c r="G21" s="44">
        <v>1121400</v>
      </c>
      <c r="H21" s="44">
        <v>19063800</v>
      </c>
    </row>
    <row r="22" spans="1:8" ht="18.75" thickBot="1" x14ac:dyDescent="0.3">
      <c r="A22" s="47">
        <v>19</v>
      </c>
      <c r="B22" s="93"/>
      <c r="C22" s="89"/>
      <c r="D22" s="49" t="s">
        <v>4230</v>
      </c>
      <c r="E22" s="89"/>
      <c r="F22" s="45">
        <v>25</v>
      </c>
      <c r="G22" s="44">
        <v>1110300</v>
      </c>
      <c r="H22" s="44">
        <v>27757500</v>
      </c>
    </row>
    <row r="23" spans="1:8" ht="18.75" thickBot="1" x14ac:dyDescent="0.3">
      <c r="A23" s="47">
        <v>20</v>
      </c>
      <c r="B23" s="93"/>
      <c r="C23" s="89"/>
      <c r="D23" s="49" t="s">
        <v>4229</v>
      </c>
      <c r="E23" s="89"/>
      <c r="F23" s="45">
        <v>8</v>
      </c>
      <c r="G23" s="44">
        <v>1274000</v>
      </c>
      <c r="H23" s="44">
        <v>10192000</v>
      </c>
    </row>
    <row r="24" spans="1:8" ht="18.75" thickBot="1" x14ac:dyDescent="0.3">
      <c r="A24" s="47">
        <v>21</v>
      </c>
      <c r="B24" s="93"/>
      <c r="C24" s="89"/>
      <c r="D24" s="49" t="s">
        <v>4228</v>
      </c>
      <c r="E24" s="89"/>
      <c r="F24" s="45">
        <v>15</v>
      </c>
      <c r="G24" s="44">
        <v>888400</v>
      </c>
      <c r="H24" s="44">
        <v>13326000</v>
      </c>
    </row>
    <row r="25" spans="1:8" ht="18.75" thickBot="1" x14ac:dyDescent="0.3">
      <c r="A25" s="47">
        <v>22</v>
      </c>
      <c r="B25" s="93"/>
      <c r="C25" s="89"/>
      <c r="D25" s="49" t="s">
        <v>4240</v>
      </c>
      <c r="E25" s="89"/>
      <c r="F25" s="45">
        <v>9</v>
      </c>
      <c r="G25" s="44">
        <v>1282800</v>
      </c>
      <c r="H25" s="44">
        <v>11545200</v>
      </c>
    </row>
    <row r="26" spans="1:8" ht="18.75" thickBot="1" x14ac:dyDescent="0.3">
      <c r="A26" s="47"/>
      <c r="B26" s="93"/>
      <c r="C26" s="89"/>
      <c r="D26" s="49" t="s">
        <v>4239</v>
      </c>
      <c r="E26" s="89"/>
      <c r="F26" s="45">
        <v>1</v>
      </c>
      <c r="G26" s="44">
        <v>1260200</v>
      </c>
      <c r="H26" s="44">
        <v>1260200</v>
      </c>
    </row>
    <row r="27" spans="1:8" ht="18.75" thickBot="1" x14ac:dyDescent="0.3">
      <c r="A27" s="47">
        <v>23</v>
      </c>
      <c r="B27" s="93"/>
      <c r="C27" s="89"/>
      <c r="D27" s="49" t="s">
        <v>4238</v>
      </c>
      <c r="E27" s="89"/>
      <c r="F27" s="45">
        <v>5</v>
      </c>
      <c r="G27" s="44">
        <v>1510600</v>
      </c>
      <c r="H27" s="44">
        <v>7553000</v>
      </c>
    </row>
    <row r="28" spans="1:8" ht="18.75" thickBot="1" x14ac:dyDescent="0.3">
      <c r="A28" s="47">
        <v>24</v>
      </c>
      <c r="B28" s="93"/>
      <c r="C28" s="89"/>
      <c r="D28" s="49" t="s">
        <v>4237</v>
      </c>
      <c r="E28" s="89"/>
      <c r="F28" s="45">
        <v>9</v>
      </c>
      <c r="G28" s="44">
        <v>447300</v>
      </c>
      <c r="H28" s="44">
        <v>4025700</v>
      </c>
    </row>
    <row r="29" spans="1:8" ht="18.75" thickBot="1" x14ac:dyDescent="0.3">
      <c r="A29" s="47">
        <v>25</v>
      </c>
      <c r="B29" s="93"/>
      <c r="C29" s="89"/>
      <c r="D29" s="49" t="s">
        <v>4226</v>
      </c>
      <c r="E29" s="89"/>
      <c r="F29" s="45">
        <v>9</v>
      </c>
      <c r="G29" s="44">
        <v>544700</v>
      </c>
      <c r="H29" s="44">
        <v>4902300</v>
      </c>
    </row>
    <row r="30" spans="1:8" ht="18.75" thickBot="1" x14ac:dyDescent="0.3">
      <c r="A30" s="47">
        <v>26</v>
      </c>
      <c r="B30" s="93"/>
      <c r="C30" s="86"/>
      <c r="D30" s="49" t="s">
        <v>4236</v>
      </c>
      <c r="E30" s="89"/>
      <c r="F30" s="45">
        <v>11</v>
      </c>
      <c r="G30" s="44">
        <v>677400</v>
      </c>
      <c r="H30" s="44">
        <v>7451400</v>
      </c>
    </row>
    <row r="31" spans="1:8" ht="15.75" thickBot="1" x14ac:dyDescent="0.3">
      <c r="A31" s="47">
        <v>27</v>
      </c>
      <c r="B31" s="93"/>
      <c r="C31" s="85" t="s">
        <v>4235</v>
      </c>
      <c r="D31" s="49" t="s">
        <v>4234</v>
      </c>
      <c r="E31" s="89"/>
      <c r="F31" s="45">
        <v>13</v>
      </c>
      <c r="G31" s="44">
        <v>343300</v>
      </c>
      <c r="H31" s="44">
        <v>4462900</v>
      </c>
    </row>
    <row r="32" spans="1:8" ht="15.75" thickBot="1" x14ac:dyDescent="0.3">
      <c r="A32" s="47">
        <v>28</v>
      </c>
      <c r="B32" s="93"/>
      <c r="C32" s="89"/>
      <c r="D32" s="49" t="s">
        <v>4233</v>
      </c>
      <c r="E32" s="89"/>
      <c r="F32" s="45">
        <v>62</v>
      </c>
      <c r="G32" s="44">
        <v>761400</v>
      </c>
      <c r="H32" s="44">
        <v>47206800</v>
      </c>
    </row>
    <row r="33" spans="1:8" ht="18.75" thickBot="1" x14ac:dyDescent="0.3">
      <c r="A33" s="47">
        <v>29</v>
      </c>
      <c r="B33" s="93"/>
      <c r="C33" s="89"/>
      <c r="D33" s="49" t="s">
        <v>4232</v>
      </c>
      <c r="E33" s="89"/>
      <c r="F33" s="45">
        <v>6</v>
      </c>
      <c r="G33" s="44">
        <v>946600</v>
      </c>
      <c r="H33" s="44">
        <v>5679600</v>
      </c>
    </row>
    <row r="34" spans="1:8" ht="18.75" thickBot="1" x14ac:dyDescent="0.3">
      <c r="A34" s="47"/>
      <c r="B34" s="93"/>
      <c r="C34" s="89"/>
      <c r="D34" s="49" t="s">
        <v>4231</v>
      </c>
      <c r="E34" s="89"/>
      <c r="F34" s="45">
        <v>1</v>
      </c>
      <c r="G34" s="44">
        <v>1121400</v>
      </c>
      <c r="H34" s="44">
        <v>1121400</v>
      </c>
    </row>
    <row r="35" spans="1:8" ht="18.75" thickBot="1" x14ac:dyDescent="0.3">
      <c r="A35" s="47">
        <v>30</v>
      </c>
      <c r="B35" s="93"/>
      <c r="C35" s="89"/>
      <c r="D35" s="49" t="s">
        <v>4230</v>
      </c>
      <c r="E35" s="89"/>
      <c r="F35" s="45">
        <v>2</v>
      </c>
      <c r="G35" s="44">
        <v>1110300</v>
      </c>
      <c r="H35" s="44">
        <v>2220600</v>
      </c>
    </row>
    <row r="36" spans="1:8" ht="18.75" thickBot="1" x14ac:dyDescent="0.3">
      <c r="A36" s="47">
        <v>31</v>
      </c>
      <c r="B36" s="93"/>
      <c r="C36" s="89"/>
      <c r="D36" s="49" t="s">
        <v>4229</v>
      </c>
      <c r="E36" s="89"/>
      <c r="F36" s="45">
        <v>1</v>
      </c>
      <c r="G36" s="44">
        <v>1274000</v>
      </c>
      <c r="H36" s="44">
        <v>1274000</v>
      </c>
    </row>
    <row r="37" spans="1:8" x14ac:dyDescent="0.25">
      <c r="A37" s="48"/>
      <c r="B37" s="93"/>
      <c r="C37" s="89"/>
      <c r="D37" s="90" t="s">
        <v>4228</v>
      </c>
      <c r="E37" s="89"/>
      <c r="F37" s="85">
        <v>1</v>
      </c>
      <c r="G37" s="87">
        <v>888400</v>
      </c>
      <c r="H37" s="87">
        <v>888400</v>
      </c>
    </row>
    <row r="38" spans="1:8" ht="15.75" thickBot="1" x14ac:dyDescent="0.3">
      <c r="A38" s="47">
        <v>32</v>
      </c>
      <c r="B38" s="93"/>
      <c r="C38" s="89"/>
      <c r="D38" s="91"/>
      <c r="E38" s="89"/>
      <c r="F38" s="86"/>
      <c r="G38" s="88"/>
      <c r="H38" s="88"/>
    </row>
    <row r="39" spans="1:8" ht="18.75" thickBot="1" x14ac:dyDescent="0.3">
      <c r="A39" s="47"/>
      <c r="B39" s="93"/>
      <c r="C39" s="89"/>
      <c r="D39" s="49" t="s">
        <v>4240</v>
      </c>
      <c r="E39" s="89"/>
      <c r="F39" s="45">
        <v>1</v>
      </c>
      <c r="G39" s="44">
        <v>1282800</v>
      </c>
      <c r="H39" s="44">
        <v>1282800</v>
      </c>
    </row>
    <row r="40" spans="1:8" ht="15.75" thickBot="1" x14ac:dyDescent="0.3">
      <c r="A40" s="47">
        <v>33</v>
      </c>
      <c r="B40" s="93"/>
      <c r="C40" s="89"/>
      <c r="D40" s="46" t="s">
        <v>4227</v>
      </c>
      <c r="E40" s="86"/>
      <c r="F40" s="45">
        <v>3</v>
      </c>
      <c r="G40" s="44">
        <v>447300</v>
      </c>
      <c r="H40" s="44">
        <v>1341900</v>
      </c>
    </row>
    <row r="41" spans="1:8" ht="18.75" thickBot="1" x14ac:dyDescent="0.3">
      <c r="A41" s="47">
        <v>34</v>
      </c>
      <c r="B41" s="94"/>
      <c r="C41" s="86"/>
      <c r="D41" s="46" t="s">
        <v>4226</v>
      </c>
      <c r="E41" s="45"/>
      <c r="F41" s="45">
        <v>1</v>
      </c>
      <c r="G41" s="44">
        <v>544700</v>
      </c>
      <c r="H41" s="44">
        <v>544700</v>
      </c>
    </row>
    <row r="42" spans="1:8" ht="15.75" thickBot="1" x14ac:dyDescent="0.3">
      <c r="A42" s="82" t="s">
        <v>4296</v>
      </c>
      <c r="B42" s="83"/>
      <c r="C42" s="83"/>
      <c r="D42" s="83"/>
      <c r="E42" s="83"/>
      <c r="F42" s="83"/>
      <c r="G42" s="84"/>
      <c r="H42" s="77">
        <f>SUM(H2:H41)</f>
        <v>1007190000</v>
      </c>
    </row>
    <row r="59" spans="4:9" x14ac:dyDescent="0.25">
      <c r="D59" s="78" t="s">
        <v>4200</v>
      </c>
      <c r="E59" s="79" t="s">
        <v>4299</v>
      </c>
      <c r="G59" s="78" t="s">
        <v>4298</v>
      </c>
      <c r="H59" s="79" t="s">
        <v>4224</v>
      </c>
    </row>
    <row r="60" spans="4:9" x14ac:dyDescent="0.25">
      <c r="D60" s="6">
        <v>120</v>
      </c>
      <c r="E60" s="28">
        <v>56</v>
      </c>
      <c r="G60" s="6">
        <v>120</v>
      </c>
      <c r="H60" s="28">
        <v>51</v>
      </c>
      <c r="I60">
        <f>+E60+H60</f>
        <v>107</v>
      </c>
    </row>
    <row r="61" spans="4:9" x14ac:dyDescent="0.25">
      <c r="D61" s="6">
        <v>130</v>
      </c>
      <c r="E61" s="28">
        <v>323</v>
      </c>
      <c r="G61" s="6">
        <v>130</v>
      </c>
      <c r="H61" s="28">
        <v>476</v>
      </c>
      <c r="I61">
        <f t="shared" ref="I61:I73" si="0">+E61+H61</f>
        <v>799</v>
      </c>
    </row>
    <row r="62" spans="4:9" x14ac:dyDescent="0.25">
      <c r="D62" s="6">
        <v>212</v>
      </c>
      <c r="E62" s="28">
        <v>2</v>
      </c>
      <c r="G62" s="6">
        <v>212</v>
      </c>
      <c r="H62" s="28">
        <v>4</v>
      </c>
      <c r="I62">
        <f>+E62+H62</f>
        <v>6</v>
      </c>
    </row>
    <row r="63" spans="4:9" x14ac:dyDescent="0.25">
      <c r="D63" s="6">
        <v>221</v>
      </c>
      <c r="E63" s="28">
        <v>53</v>
      </c>
      <c r="G63" s="6">
        <v>221</v>
      </c>
      <c r="H63" s="28">
        <v>60</v>
      </c>
      <c r="I63">
        <f t="shared" si="0"/>
        <v>113</v>
      </c>
    </row>
    <row r="64" spans="4:9" x14ac:dyDescent="0.25">
      <c r="D64" s="6">
        <v>222</v>
      </c>
      <c r="E64" s="28">
        <v>17</v>
      </c>
      <c r="G64" s="6">
        <v>222</v>
      </c>
      <c r="H64" s="28">
        <v>18</v>
      </c>
      <c r="I64">
        <f t="shared" si="0"/>
        <v>35</v>
      </c>
    </row>
    <row r="65" spans="4:9" x14ac:dyDescent="0.25">
      <c r="D65" s="6">
        <v>231</v>
      </c>
      <c r="E65" s="28">
        <v>34</v>
      </c>
      <c r="G65" s="6">
        <v>231</v>
      </c>
      <c r="H65" s="28">
        <v>27</v>
      </c>
      <c r="I65">
        <f t="shared" si="0"/>
        <v>61</v>
      </c>
    </row>
    <row r="66" spans="4:9" x14ac:dyDescent="0.25">
      <c r="D66" s="6">
        <v>232</v>
      </c>
      <c r="E66" s="28">
        <v>9</v>
      </c>
      <c r="G66" s="6">
        <v>232</v>
      </c>
      <c r="H66" s="28">
        <v>9</v>
      </c>
      <c r="I66">
        <f t="shared" si="0"/>
        <v>18</v>
      </c>
    </row>
    <row r="67" spans="4:9" x14ac:dyDescent="0.25">
      <c r="D67" s="6">
        <v>310</v>
      </c>
      <c r="E67" s="28">
        <v>27</v>
      </c>
      <c r="G67" s="6">
        <v>310</v>
      </c>
      <c r="H67" s="28">
        <v>16</v>
      </c>
      <c r="I67">
        <f t="shared" si="0"/>
        <v>43</v>
      </c>
    </row>
    <row r="68" spans="4:9" x14ac:dyDescent="0.25">
      <c r="D68" s="6">
        <v>320</v>
      </c>
      <c r="E68" s="28">
        <v>8</v>
      </c>
      <c r="G68" s="6">
        <v>320</v>
      </c>
      <c r="H68" s="28">
        <v>10</v>
      </c>
      <c r="I68">
        <f t="shared" si="0"/>
        <v>18</v>
      </c>
    </row>
    <row r="69" spans="4:9" x14ac:dyDescent="0.25">
      <c r="D69" s="6">
        <v>420</v>
      </c>
      <c r="E69" s="28">
        <v>2</v>
      </c>
      <c r="G69" s="6">
        <v>420</v>
      </c>
      <c r="H69" s="28">
        <v>1</v>
      </c>
      <c r="I69">
        <f t="shared" si="0"/>
        <v>3</v>
      </c>
    </row>
    <row r="70" spans="4:9" x14ac:dyDescent="0.25">
      <c r="D70" s="6">
        <v>430</v>
      </c>
      <c r="E70" s="28">
        <v>13</v>
      </c>
      <c r="G70" s="6">
        <v>430</v>
      </c>
      <c r="H70" s="28">
        <v>5</v>
      </c>
      <c r="I70">
        <f t="shared" si="0"/>
        <v>18</v>
      </c>
    </row>
    <row r="71" spans="4:9" x14ac:dyDescent="0.25">
      <c r="D71" s="6">
        <v>511</v>
      </c>
      <c r="E71" s="28">
        <v>7</v>
      </c>
      <c r="G71" s="6">
        <v>511</v>
      </c>
      <c r="H71" s="28">
        <v>12</v>
      </c>
      <c r="I71">
        <f t="shared" si="0"/>
        <v>19</v>
      </c>
    </row>
    <row r="72" spans="4:9" x14ac:dyDescent="0.25">
      <c r="D72" s="6">
        <v>521</v>
      </c>
      <c r="E72" s="28">
        <v>7</v>
      </c>
      <c r="G72" s="6">
        <v>521</v>
      </c>
      <c r="H72" s="28">
        <v>10</v>
      </c>
      <c r="I72">
        <f t="shared" si="0"/>
        <v>17</v>
      </c>
    </row>
    <row r="73" spans="4:9" x14ac:dyDescent="0.25">
      <c r="D73" s="6">
        <v>522</v>
      </c>
      <c r="E73" s="28">
        <v>3</v>
      </c>
      <c r="G73" s="6">
        <v>522</v>
      </c>
      <c r="H73" s="28">
        <v>11</v>
      </c>
      <c r="I73">
        <f t="shared" si="0"/>
        <v>14</v>
      </c>
    </row>
    <row r="74" spans="4:9" x14ac:dyDescent="0.25">
      <c r="D74" s="80" t="s">
        <v>4201</v>
      </c>
      <c r="E74" s="80">
        <v>561</v>
      </c>
      <c r="G74" s="80" t="s">
        <v>4201</v>
      </c>
      <c r="H74" s="81">
        <v>710</v>
      </c>
      <c r="I74">
        <f>+E74+H74</f>
        <v>1271</v>
      </c>
    </row>
  </sheetData>
  <mergeCells count="15">
    <mergeCell ref="A42:G42"/>
    <mergeCell ref="F19:F20"/>
    <mergeCell ref="G19:G20"/>
    <mergeCell ref="H19:H20"/>
    <mergeCell ref="C31:C41"/>
    <mergeCell ref="D37:D38"/>
    <mergeCell ref="F37:F38"/>
    <mergeCell ref="G37:G38"/>
    <mergeCell ref="H37:H38"/>
    <mergeCell ref="B2:B41"/>
    <mergeCell ref="C2:C15"/>
    <mergeCell ref="E2:E15"/>
    <mergeCell ref="C16:C30"/>
    <mergeCell ref="E16:E40"/>
    <mergeCell ref="D19:D20"/>
  </mergeCell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5C845B-F310-479D-8DCE-BCD3AAD8DB5A}">
  <dimension ref="A1:G14"/>
  <sheetViews>
    <sheetView zoomScale="130" zoomScaleNormal="130" workbookViewId="0">
      <pane ySplit="1" topLeftCell="A2" activePane="bottomLeft" state="frozen"/>
      <selection pane="bottomLeft" activeCell="G11" sqref="G11"/>
    </sheetView>
  </sheetViews>
  <sheetFormatPr baseColWidth="10" defaultRowHeight="15" x14ac:dyDescent="0.25"/>
  <cols>
    <col min="1" max="1" width="13.140625" bestFit="1" customWidth="1"/>
    <col min="2" max="2" width="16.85546875" bestFit="1" customWidth="1"/>
    <col min="3" max="3" width="17.85546875" bestFit="1" customWidth="1"/>
    <col min="4" max="4" width="12.42578125" bestFit="1" customWidth="1"/>
    <col min="5" max="5" width="16.28515625" bestFit="1" customWidth="1"/>
    <col min="7" max="7" width="16.28515625" bestFit="1" customWidth="1"/>
  </cols>
  <sheetData>
    <row r="1" spans="1:7" ht="32.25" customHeight="1" x14ac:dyDescent="0.25">
      <c r="A1" s="30" t="s">
        <v>0</v>
      </c>
      <c r="B1" s="31" t="s">
        <v>4198</v>
      </c>
      <c r="C1" s="32" t="s">
        <v>4199</v>
      </c>
    </row>
    <row r="2" spans="1:7" x14ac:dyDescent="0.25">
      <c r="A2" s="33" t="s">
        <v>4223</v>
      </c>
      <c r="B2" s="34">
        <v>283047100</v>
      </c>
      <c r="C2" s="34">
        <v>281806300</v>
      </c>
    </row>
    <row r="3" spans="1:7" x14ac:dyDescent="0.25">
      <c r="A3" s="33" t="s">
        <v>18</v>
      </c>
      <c r="B3" s="34">
        <f>245208300</f>
        <v>245208300</v>
      </c>
      <c r="C3" s="34">
        <v>244904400</v>
      </c>
    </row>
    <row r="4" spans="1:7" x14ac:dyDescent="0.25">
      <c r="A4" s="33" t="s">
        <v>4197</v>
      </c>
      <c r="B4" s="34">
        <v>51873500</v>
      </c>
      <c r="C4" s="34">
        <v>51034800</v>
      </c>
    </row>
    <row r="5" spans="1:7" x14ac:dyDescent="0.25">
      <c r="B5" s="3"/>
      <c r="C5" s="53">
        <f>SUM(C2:C4)</f>
        <v>577745500</v>
      </c>
      <c r="E5" s="3">
        <f>C5/2</f>
        <v>288872750</v>
      </c>
      <c r="G5" s="3">
        <f>E5/2</f>
        <v>144436375</v>
      </c>
    </row>
    <row r="6" spans="1:7" x14ac:dyDescent="0.25">
      <c r="B6" s="3"/>
      <c r="C6" s="3"/>
    </row>
    <row r="7" spans="1:7" x14ac:dyDescent="0.25">
      <c r="B7" s="3"/>
      <c r="C7" s="3"/>
    </row>
    <row r="8" spans="1:7" x14ac:dyDescent="0.25">
      <c r="D8" t="s">
        <v>4260</v>
      </c>
      <c r="E8" s="3">
        <f>67000000+123000000</f>
        <v>190000000</v>
      </c>
    </row>
    <row r="14" spans="1:7" ht="12" customHeight="1" x14ac:dyDescent="0.25"/>
  </sheetData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83BD1D-729B-4D4C-88DA-0C50D2BAC3C8}">
  <dimension ref="A1:N753"/>
  <sheetViews>
    <sheetView topLeftCell="B1" zoomScale="145" zoomScaleNormal="145" workbookViewId="0">
      <pane ySplit="1" topLeftCell="A2" activePane="bottomLeft" state="frozen"/>
      <selection pane="bottomLeft" activeCell="J12" sqref="J12"/>
    </sheetView>
  </sheetViews>
  <sheetFormatPr baseColWidth="10" defaultRowHeight="15" x14ac:dyDescent="0.25"/>
  <cols>
    <col min="2" max="2" width="15.140625" bestFit="1" customWidth="1"/>
    <col min="8" max="8" width="17.5703125" bestFit="1" customWidth="1"/>
    <col min="9" max="9" width="17" bestFit="1" customWidth="1"/>
    <col min="10" max="10" width="20.42578125" bestFit="1" customWidth="1"/>
    <col min="11" max="11" width="16.140625" bestFit="1" customWidth="1"/>
  </cols>
  <sheetData>
    <row r="1" spans="1:14" x14ac:dyDescent="0.25">
      <c r="A1" s="4" t="s">
        <v>4193</v>
      </c>
      <c r="B1" s="4" t="s">
        <v>4194</v>
      </c>
    </row>
    <row r="2" spans="1:14" x14ac:dyDescent="0.25">
      <c r="A2" s="36">
        <v>130</v>
      </c>
      <c r="B2" s="37">
        <v>761400</v>
      </c>
    </row>
    <row r="3" spans="1:14" x14ac:dyDescent="0.25">
      <c r="A3" s="36">
        <v>130</v>
      </c>
      <c r="B3" s="37">
        <v>761400</v>
      </c>
    </row>
    <row r="4" spans="1:14" x14ac:dyDescent="0.25">
      <c r="A4" s="36">
        <v>231</v>
      </c>
      <c r="B4" s="37">
        <v>1110300</v>
      </c>
    </row>
    <row r="5" spans="1:14" x14ac:dyDescent="0.25">
      <c r="A5" s="36">
        <v>231</v>
      </c>
      <c r="B5" s="37">
        <v>1110300</v>
      </c>
      <c r="H5" s="35" t="s">
        <v>4200</v>
      </c>
      <c r="I5" s="28" t="s">
        <v>4224</v>
      </c>
      <c r="J5" s="28" t="s">
        <v>4225</v>
      </c>
      <c r="K5" s="28" t="s">
        <v>4202</v>
      </c>
    </row>
    <row r="6" spans="1:14" x14ac:dyDescent="0.25">
      <c r="A6" s="36">
        <v>232</v>
      </c>
      <c r="B6" s="37">
        <v>1274000</v>
      </c>
      <c r="H6" s="38">
        <v>120</v>
      </c>
      <c r="I6" s="38">
        <v>60</v>
      </c>
      <c r="J6" s="39">
        <v>343300</v>
      </c>
      <c r="K6" s="39">
        <v>20598000</v>
      </c>
    </row>
    <row r="7" spans="1:14" x14ac:dyDescent="0.25">
      <c r="A7" s="36">
        <v>130</v>
      </c>
      <c r="B7" s="37">
        <v>761400</v>
      </c>
      <c r="H7" s="38">
        <v>130</v>
      </c>
      <c r="I7" s="38">
        <v>519</v>
      </c>
      <c r="J7" s="39">
        <v>761400</v>
      </c>
      <c r="K7" s="39">
        <v>395166600</v>
      </c>
    </row>
    <row r="8" spans="1:14" x14ac:dyDescent="0.25">
      <c r="A8" s="36">
        <v>130</v>
      </c>
      <c r="B8" s="37">
        <v>761400</v>
      </c>
      <c r="H8" s="38">
        <v>212</v>
      </c>
      <c r="I8" s="38">
        <v>1</v>
      </c>
      <c r="J8" s="39">
        <v>953000</v>
      </c>
      <c r="K8" s="39">
        <v>953000</v>
      </c>
    </row>
    <row r="9" spans="1:14" x14ac:dyDescent="0.25">
      <c r="A9" s="36">
        <v>130</v>
      </c>
      <c r="B9" s="37">
        <v>761400</v>
      </c>
      <c r="H9" s="38">
        <v>221</v>
      </c>
      <c r="I9" s="38">
        <v>65</v>
      </c>
      <c r="J9" s="39">
        <v>946600</v>
      </c>
      <c r="K9" s="39">
        <v>61529000</v>
      </c>
    </row>
    <row r="10" spans="1:14" x14ac:dyDescent="0.25">
      <c r="A10" s="36">
        <v>521</v>
      </c>
      <c r="B10" s="37">
        <v>544700</v>
      </c>
      <c r="H10" s="28">
        <v>222</v>
      </c>
      <c r="I10" s="28">
        <v>9</v>
      </c>
      <c r="J10" s="29">
        <v>1121400</v>
      </c>
      <c r="K10" s="29">
        <v>10092600</v>
      </c>
    </row>
    <row r="11" spans="1:14" ht="15.75" thickBot="1" x14ac:dyDescent="0.3">
      <c r="A11" s="36">
        <v>130</v>
      </c>
      <c r="B11" s="37">
        <v>761400</v>
      </c>
      <c r="H11" s="28">
        <v>231</v>
      </c>
      <c r="I11" s="28">
        <v>26</v>
      </c>
      <c r="J11" s="29">
        <v>1110300</v>
      </c>
      <c r="K11" s="29">
        <v>28867800</v>
      </c>
      <c r="N11" s="54">
        <v>60</v>
      </c>
    </row>
    <row r="12" spans="1:14" ht="15.75" thickBot="1" x14ac:dyDescent="0.3">
      <c r="A12" s="36">
        <v>130</v>
      </c>
      <c r="B12" s="37">
        <v>761400</v>
      </c>
      <c r="H12" s="28">
        <v>232</v>
      </c>
      <c r="I12" s="28">
        <v>6</v>
      </c>
      <c r="J12" s="29">
        <v>1274000</v>
      </c>
      <c r="K12" s="29">
        <v>7644000</v>
      </c>
      <c r="N12" s="54">
        <v>519</v>
      </c>
    </row>
    <row r="13" spans="1:14" ht="15.75" thickBot="1" x14ac:dyDescent="0.3">
      <c r="A13" s="36">
        <v>130</v>
      </c>
      <c r="B13" s="37">
        <v>761400</v>
      </c>
      <c r="H13" s="28">
        <v>310</v>
      </c>
      <c r="I13" s="28">
        <v>29</v>
      </c>
      <c r="J13" s="29">
        <v>888400</v>
      </c>
      <c r="K13" s="29">
        <v>25763600</v>
      </c>
      <c r="N13" s="54">
        <v>1</v>
      </c>
    </row>
    <row r="14" spans="1:14" ht="15.75" thickBot="1" x14ac:dyDescent="0.3">
      <c r="A14" s="36">
        <v>130</v>
      </c>
      <c r="B14" s="37">
        <v>761400</v>
      </c>
      <c r="H14" s="28">
        <v>320</v>
      </c>
      <c r="I14" s="28">
        <v>4</v>
      </c>
      <c r="J14" s="29">
        <v>1282800</v>
      </c>
      <c r="K14" s="29">
        <v>5131200</v>
      </c>
      <c r="N14" s="54">
        <v>65</v>
      </c>
    </row>
    <row r="15" spans="1:14" ht="15.75" thickBot="1" x14ac:dyDescent="0.3">
      <c r="A15" s="36">
        <v>130</v>
      </c>
      <c r="B15" s="37">
        <v>761400</v>
      </c>
      <c r="H15" s="28">
        <v>420</v>
      </c>
      <c r="I15" s="28">
        <v>1</v>
      </c>
      <c r="J15" s="29">
        <v>1260200</v>
      </c>
      <c r="K15" s="29">
        <v>1260200</v>
      </c>
      <c r="N15" s="54">
        <v>9</v>
      </c>
    </row>
    <row r="16" spans="1:14" ht="15.75" thickBot="1" x14ac:dyDescent="0.3">
      <c r="A16" s="36">
        <v>231</v>
      </c>
      <c r="B16" s="37">
        <v>1110300</v>
      </c>
      <c r="H16" s="28">
        <v>430</v>
      </c>
      <c r="I16" s="28">
        <v>4</v>
      </c>
      <c r="J16" s="29">
        <v>1510600</v>
      </c>
      <c r="K16" s="29">
        <v>6042400</v>
      </c>
      <c r="N16" s="54">
        <v>26</v>
      </c>
    </row>
    <row r="17" spans="1:14" ht="15.75" thickBot="1" x14ac:dyDescent="0.3">
      <c r="A17" s="36">
        <v>511</v>
      </c>
      <c r="B17" s="37">
        <v>447300</v>
      </c>
      <c r="H17" s="28">
        <v>511</v>
      </c>
      <c r="I17" s="28">
        <v>11</v>
      </c>
      <c r="J17" s="29">
        <v>447300</v>
      </c>
      <c r="K17" s="29">
        <v>4920300</v>
      </c>
      <c r="N17" s="54">
        <v>6</v>
      </c>
    </row>
    <row r="18" spans="1:14" ht="15.75" thickBot="1" x14ac:dyDescent="0.3">
      <c r="A18" s="36">
        <v>130</v>
      </c>
      <c r="B18" s="37">
        <v>761400</v>
      </c>
      <c r="H18" s="28">
        <v>521</v>
      </c>
      <c r="I18" s="28">
        <v>8</v>
      </c>
      <c r="J18" s="29">
        <v>544700</v>
      </c>
      <c r="K18" s="29">
        <v>4357600</v>
      </c>
      <c r="N18" s="54">
        <v>29</v>
      </c>
    </row>
    <row r="19" spans="1:14" ht="15.75" thickBot="1" x14ac:dyDescent="0.3">
      <c r="A19" s="36">
        <v>130</v>
      </c>
      <c r="B19" s="37">
        <v>761400</v>
      </c>
      <c r="H19" s="28">
        <v>522</v>
      </c>
      <c r="I19" s="28">
        <v>8</v>
      </c>
      <c r="J19" s="29">
        <v>677400</v>
      </c>
      <c r="K19" s="29">
        <v>5419200</v>
      </c>
      <c r="N19" s="54">
        <v>4</v>
      </c>
    </row>
    <row r="20" spans="1:14" ht="15.75" thickBot="1" x14ac:dyDescent="0.3">
      <c r="A20" s="36">
        <v>130</v>
      </c>
      <c r="B20" s="37">
        <v>761400</v>
      </c>
      <c r="H20" s="28" t="s">
        <v>4201</v>
      </c>
      <c r="I20" s="28">
        <v>751</v>
      </c>
      <c r="J20" s="28">
        <v>769301.59786950727</v>
      </c>
      <c r="K20" s="29">
        <v>577745500</v>
      </c>
      <c r="N20" s="54">
        <v>1</v>
      </c>
    </row>
    <row r="21" spans="1:14" ht="15.75" thickBot="1" x14ac:dyDescent="0.3">
      <c r="A21" s="36">
        <v>310</v>
      </c>
      <c r="B21" s="37">
        <v>888400</v>
      </c>
      <c r="N21" s="54">
        <v>4</v>
      </c>
    </row>
    <row r="22" spans="1:14" ht="15.75" thickBot="1" x14ac:dyDescent="0.3">
      <c r="A22" s="36">
        <v>521</v>
      </c>
      <c r="B22" s="37">
        <v>544700</v>
      </c>
      <c r="N22" s="54">
        <v>11</v>
      </c>
    </row>
    <row r="23" spans="1:14" ht="15.75" thickBot="1" x14ac:dyDescent="0.3">
      <c r="A23" s="36">
        <v>221</v>
      </c>
      <c r="B23" s="37">
        <v>946600</v>
      </c>
      <c r="N23" s="54">
        <v>8</v>
      </c>
    </row>
    <row r="24" spans="1:14" ht="15.75" thickBot="1" x14ac:dyDescent="0.3">
      <c r="A24" s="36">
        <v>130</v>
      </c>
      <c r="B24" s="37">
        <v>761400</v>
      </c>
      <c r="N24" s="54">
        <v>8</v>
      </c>
    </row>
    <row r="25" spans="1:14" x14ac:dyDescent="0.25">
      <c r="A25" s="36">
        <v>130</v>
      </c>
      <c r="B25" s="37">
        <v>761400</v>
      </c>
    </row>
    <row r="26" spans="1:14" x14ac:dyDescent="0.25">
      <c r="A26" s="36">
        <v>130</v>
      </c>
      <c r="B26" s="37">
        <v>761400</v>
      </c>
    </row>
    <row r="27" spans="1:14" x14ac:dyDescent="0.25">
      <c r="A27" s="36">
        <v>130</v>
      </c>
      <c r="B27" s="37">
        <v>761400</v>
      </c>
    </row>
    <row r="28" spans="1:14" x14ac:dyDescent="0.25">
      <c r="A28" s="36">
        <v>130</v>
      </c>
      <c r="B28" s="37">
        <v>761400</v>
      </c>
    </row>
    <row r="29" spans="1:14" x14ac:dyDescent="0.25">
      <c r="A29" s="36">
        <v>130</v>
      </c>
      <c r="B29" s="37">
        <v>761400</v>
      </c>
    </row>
    <row r="30" spans="1:14" x14ac:dyDescent="0.25">
      <c r="A30" s="36">
        <v>130</v>
      </c>
      <c r="B30" s="37">
        <v>761400</v>
      </c>
    </row>
    <row r="31" spans="1:14" x14ac:dyDescent="0.25">
      <c r="A31" s="36">
        <v>130</v>
      </c>
      <c r="B31" s="37">
        <v>761400</v>
      </c>
    </row>
    <row r="32" spans="1:14" x14ac:dyDescent="0.25">
      <c r="A32" s="36">
        <v>130</v>
      </c>
      <c r="B32" s="37">
        <v>761400</v>
      </c>
    </row>
    <row r="33" spans="1:2" x14ac:dyDescent="0.25">
      <c r="A33" s="36">
        <v>130</v>
      </c>
      <c r="B33" s="37">
        <v>761400</v>
      </c>
    </row>
    <row r="34" spans="1:2" x14ac:dyDescent="0.25">
      <c r="A34" s="36">
        <v>130</v>
      </c>
      <c r="B34" s="37">
        <v>761400</v>
      </c>
    </row>
    <row r="35" spans="1:2" x14ac:dyDescent="0.25">
      <c r="A35" s="36">
        <v>130</v>
      </c>
      <c r="B35" s="37">
        <v>761400</v>
      </c>
    </row>
    <row r="36" spans="1:2" x14ac:dyDescent="0.25">
      <c r="A36" s="36">
        <v>130</v>
      </c>
      <c r="B36" s="37">
        <v>761400</v>
      </c>
    </row>
    <row r="37" spans="1:2" x14ac:dyDescent="0.25">
      <c r="A37" s="36">
        <v>130</v>
      </c>
      <c r="B37" s="37">
        <v>761400</v>
      </c>
    </row>
    <row r="38" spans="1:2" x14ac:dyDescent="0.25">
      <c r="A38" s="36">
        <v>130</v>
      </c>
      <c r="B38" s="37">
        <v>761400</v>
      </c>
    </row>
    <row r="39" spans="1:2" x14ac:dyDescent="0.25">
      <c r="A39" s="36">
        <v>130</v>
      </c>
      <c r="B39" s="37">
        <v>761400</v>
      </c>
    </row>
    <row r="40" spans="1:2" x14ac:dyDescent="0.25">
      <c r="A40" s="36">
        <v>130</v>
      </c>
      <c r="B40" s="37">
        <v>761400</v>
      </c>
    </row>
    <row r="41" spans="1:2" x14ac:dyDescent="0.25">
      <c r="A41" s="36">
        <v>130</v>
      </c>
      <c r="B41" s="37">
        <v>761400</v>
      </c>
    </row>
    <row r="42" spans="1:2" x14ac:dyDescent="0.25">
      <c r="A42" s="36">
        <v>130</v>
      </c>
      <c r="B42" s="37">
        <v>761400</v>
      </c>
    </row>
    <row r="43" spans="1:2" x14ac:dyDescent="0.25">
      <c r="A43" s="36">
        <v>130</v>
      </c>
      <c r="B43" s="37">
        <v>761400</v>
      </c>
    </row>
    <row r="44" spans="1:2" x14ac:dyDescent="0.25">
      <c r="A44" s="36">
        <v>130</v>
      </c>
      <c r="B44" s="37">
        <v>761400</v>
      </c>
    </row>
    <row r="45" spans="1:2" x14ac:dyDescent="0.25">
      <c r="A45" s="36">
        <v>130</v>
      </c>
      <c r="B45" s="37">
        <v>761400</v>
      </c>
    </row>
    <row r="46" spans="1:2" x14ac:dyDescent="0.25">
      <c r="A46" s="36">
        <v>130</v>
      </c>
      <c r="B46" s="37">
        <v>761400</v>
      </c>
    </row>
    <row r="47" spans="1:2" x14ac:dyDescent="0.25">
      <c r="A47" s="36">
        <v>130</v>
      </c>
      <c r="B47" s="37">
        <v>761400</v>
      </c>
    </row>
    <row r="48" spans="1:2" x14ac:dyDescent="0.25">
      <c r="A48" s="36">
        <v>130</v>
      </c>
      <c r="B48" s="37">
        <v>761400</v>
      </c>
    </row>
    <row r="49" spans="1:2" x14ac:dyDescent="0.25">
      <c r="A49" s="36">
        <v>130</v>
      </c>
      <c r="B49" s="37">
        <v>761400</v>
      </c>
    </row>
    <row r="50" spans="1:2" x14ac:dyDescent="0.25">
      <c r="A50" s="36">
        <v>130</v>
      </c>
      <c r="B50" s="37">
        <v>761400</v>
      </c>
    </row>
    <row r="51" spans="1:2" x14ac:dyDescent="0.25">
      <c r="A51" s="36">
        <v>130</v>
      </c>
      <c r="B51" s="37">
        <v>761400</v>
      </c>
    </row>
    <row r="52" spans="1:2" x14ac:dyDescent="0.25">
      <c r="A52" s="36">
        <v>130</v>
      </c>
      <c r="B52" s="37">
        <v>761400</v>
      </c>
    </row>
    <row r="53" spans="1:2" x14ac:dyDescent="0.25">
      <c r="A53" s="36">
        <v>130</v>
      </c>
      <c r="B53" s="37">
        <v>761400</v>
      </c>
    </row>
    <row r="54" spans="1:2" x14ac:dyDescent="0.25">
      <c r="A54" s="36">
        <v>130</v>
      </c>
      <c r="B54" s="37">
        <v>761400</v>
      </c>
    </row>
    <row r="55" spans="1:2" x14ac:dyDescent="0.25">
      <c r="A55" s="36">
        <v>130</v>
      </c>
      <c r="B55" s="37">
        <v>761400</v>
      </c>
    </row>
    <row r="56" spans="1:2" x14ac:dyDescent="0.25">
      <c r="A56" s="36">
        <v>130</v>
      </c>
      <c r="B56" s="37">
        <v>761400</v>
      </c>
    </row>
    <row r="57" spans="1:2" x14ac:dyDescent="0.25">
      <c r="A57" s="36">
        <v>130</v>
      </c>
      <c r="B57" s="37">
        <v>761400</v>
      </c>
    </row>
    <row r="58" spans="1:2" x14ac:dyDescent="0.25">
      <c r="A58" s="36">
        <v>130</v>
      </c>
      <c r="B58" s="37">
        <v>761400</v>
      </c>
    </row>
    <row r="59" spans="1:2" x14ac:dyDescent="0.25">
      <c r="A59" s="36">
        <v>130</v>
      </c>
      <c r="B59" s="37">
        <v>761400</v>
      </c>
    </row>
    <row r="60" spans="1:2" x14ac:dyDescent="0.25">
      <c r="A60" s="36">
        <v>130</v>
      </c>
      <c r="B60" s="37">
        <v>761400</v>
      </c>
    </row>
    <row r="61" spans="1:2" x14ac:dyDescent="0.25">
      <c r="A61" s="36">
        <v>130</v>
      </c>
      <c r="B61" s="37">
        <v>761400</v>
      </c>
    </row>
    <row r="62" spans="1:2" x14ac:dyDescent="0.25">
      <c r="A62" s="36">
        <v>130</v>
      </c>
      <c r="B62" s="37">
        <v>761400</v>
      </c>
    </row>
    <row r="63" spans="1:2" x14ac:dyDescent="0.25">
      <c r="A63" s="36">
        <v>320</v>
      </c>
      <c r="B63" s="37">
        <v>1282800</v>
      </c>
    </row>
    <row r="64" spans="1:2" x14ac:dyDescent="0.25">
      <c r="A64" s="36">
        <v>130</v>
      </c>
      <c r="B64" s="37">
        <v>761400</v>
      </c>
    </row>
    <row r="65" spans="1:2" x14ac:dyDescent="0.25">
      <c r="A65" s="36">
        <v>130</v>
      </c>
      <c r="B65" s="37">
        <v>761400</v>
      </c>
    </row>
    <row r="66" spans="1:2" x14ac:dyDescent="0.25">
      <c r="A66" s="36">
        <v>130</v>
      </c>
      <c r="B66" s="37">
        <v>761400</v>
      </c>
    </row>
    <row r="67" spans="1:2" x14ac:dyDescent="0.25">
      <c r="A67" s="36">
        <v>231</v>
      </c>
      <c r="B67" s="37">
        <v>1110300</v>
      </c>
    </row>
    <row r="68" spans="1:2" x14ac:dyDescent="0.25">
      <c r="A68" s="36">
        <v>130</v>
      </c>
      <c r="B68" s="37">
        <v>761400</v>
      </c>
    </row>
    <row r="69" spans="1:2" x14ac:dyDescent="0.25">
      <c r="A69" s="36">
        <v>130</v>
      </c>
      <c r="B69" s="37">
        <v>761400</v>
      </c>
    </row>
    <row r="70" spans="1:2" x14ac:dyDescent="0.25">
      <c r="A70" s="36">
        <v>221</v>
      </c>
      <c r="B70" s="37">
        <v>946600</v>
      </c>
    </row>
    <row r="71" spans="1:2" x14ac:dyDescent="0.25">
      <c r="A71" s="36">
        <v>221</v>
      </c>
      <c r="B71" s="37">
        <v>946600</v>
      </c>
    </row>
    <row r="72" spans="1:2" x14ac:dyDescent="0.25">
      <c r="A72" s="36">
        <v>130</v>
      </c>
      <c r="B72" s="37">
        <v>761400</v>
      </c>
    </row>
    <row r="73" spans="1:2" x14ac:dyDescent="0.25">
      <c r="A73" s="36">
        <v>310</v>
      </c>
      <c r="B73" s="37">
        <v>888400</v>
      </c>
    </row>
    <row r="74" spans="1:2" x14ac:dyDescent="0.25">
      <c r="A74" s="36">
        <v>120</v>
      </c>
      <c r="B74" s="37">
        <v>343300</v>
      </c>
    </row>
    <row r="75" spans="1:2" x14ac:dyDescent="0.25">
      <c r="A75" s="36">
        <v>130</v>
      </c>
      <c r="B75" s="37">
        <v>761400</v>
      </c>
    </row>
    <row r="76" spans="1:2" x14ac:dyDescent="0.25">
      <c r="A76" s="36">
        <v>222</v>
      </c>
      <c r="B76" s="37">
        <v>1121400</v>
      </c>
    </row>
    <row r="77" spans="1:2" x14ac:dyDescent="0.25">
      <c r="A77" s="36">
        <v>310</v>
      </c>
      <c r="B77" s="37">
        <v>888400</v>
      </c>
    </row>
    <row r="78" spans="1:2" x14ac:dyDescent="0.25">
      <c r="A78" s="36">
        <v>130</v>
      </c>
      <c r="B78" s="37">
        <v>761400</v>
      </c>
    </row>
    <row r="79" spans="1:2" x14ac:dyDescent="0.25">
      <c r="A79" s="36">
        <v>130</v>
      </c>
      <c r="B79" s="37">
        <v>761400</v>
      </c>
    </row>
    <row r="80" spans="1:2" x14ac:dyDescent="0.25">
      <c r="A80" s="36">
        <v>130</v>
      </c>
      <c r="B80" s="37">
        <v>761400</v>
      </c>
    </row>
    <row r="81" spans="1:2" x14ac:dyDescent="0.25">
      <c r="A81" s="36">
        <v>130</v>
      </c>
      <c r="B81" s="37">
        <v>761400</v>
      </c>
    </row>
    <row r="82" spans="1:2" x14ac:dyDescent="0.25">
      <c r="A82" s="36">
        <v>130</v>
      </c>
      <c r="B82" s="37">
        <v>761400</v>
      </c>
    </row>
    <row r="83" spans="1:2" x14ac:dyDescent="0.25">
      <c r="A83" s="36">
        <v>130</v>
      </c>
      <c r="B83" s="37">
        <v>761400</v>
      </c>
    </row>
    <row r="84" spans="1:2" x14ac:dyDescent="0.25">
      <c r="A84" s="36">
        <v>130</v>
      </c>
      <c r="B84" s="37">
        <v>761400</v>
      </c>
    </row>
    <row r="85" spans="1:2" x14ac:dyDescent="0.25">
      <c r="A85" s="36">
        <v>221</v>
      </c>
      <c r="B85" s="37">
        <v>946600</v>
      </c>
    </row>
    <row r="86" spans="1:2" x14ac:dyDescent="0.25">
      <c r="A86" s="36">
        <v>130</v>
      </c>
      <c r="B86" s="37">
        <v>761400</v>
      </c>
    </row>
    <row r="87" spans="1:2" x14ac:dyDescent="0.25">
      <c r="A87" s="36">
        <v>221</v>
      </c>
      <c r="B87" s="37">
        <v>946600</v>
      </c>
    </row>
    <row r="88" spans="1:2" x14ac:dyDescent="0.25">
      <c r="A88" s="36">
        <v>231</v>
      </c>
      <c r="B88" s="37">
        <v>1110300</v>
      </c>
    </row>
    <row r="89" spans="1:2" x14ac:dyDescent="0.25">
      <c r="A89" s="36">
        <v>222</v>
      </c>
      <c r="B89" s="37">
        <v>1121400</v>
      </c>
    </row>
    <row r="90" spans="1:2" x14ac:dyDescent="0.25">
      <c r="A90" s="36">
        <v>120</v>
      </c>
      <c r="B90" s="37">
        <v>343300</v>
      </c>
    </row>
    <row r="91" spans="1:2" x14ac:dyDescent="0.25">
      <c r="A91" s="36">
        <v>120</v>
      </c>
      <c r="B91" s="37">
        <v>343300</v>
      </c>
    </row>
    <row r="92" spans="1:2" x14ac:dyDescent="0.25">
      <c r="A92" s="36">
        <v>120</v>
      </c>
      <c r="B92" s="37">
        <v>343300</v>
      </c>
    </row>
    <row r="93" spans="1:2" x14ac:dyDescent="0.25">
      <c r="A93" s="36">
        <v>120</v>
      </c>
      <c r="B93" s="37">
        <v>343300</v>
      </c>
    </row>
    <row r="94" spans="1:2" x14ac:dyDescent="0.25">
      <c r="A94" s="36">
        <v>221</v>
      </c>
      <c r="B94" s="37">
        <v>946600</v>
      </c>
    </row>
    <row r="95" spans="1:2" x14ac:dyDescent="0.25">
      <c r="A95" s="36">
        <v>130</v>
      </c>
      <c r="B95" s="37">
        <v>761400</v>
      </c>
    </row>
    <row r="96" spans="1:2" x14ac:dyDescent="0.25">
      <c r="A96" s="36">
        <v>130</v>
      </c>
      <c r="B96" s="37">
        <v>761400</v>
      </c>
    </row>
    <row r="97" spans="1:2" x14ac:dyDescent="0.25">
      <c r="A97" s="36">
        <v>130</v>
      </c>
      <c r="B97" s="37">
        <v>761400</v>
      </c>
    </row>
    <row r="98" spans="1:2" x14ac:dyDescent="0.25">
      <c r="A98" s="36">
        <v>130</v>
      </c>
      <c r="B98" s="37">
        <v>761400</v>
      </c>
    </row>
    <row r="99" spans="1:2" x14ac:dyDescent="0.25">
      <c r="A99" s="36">
        <v>130</v>
      </c>
      <c r="B99" s="37">
        <v>761400</v>
      </c>
    </row>
    <row r="100" spans="1:2" x14ac:dyDescent="0.25">
      <c r="A100" s="36">
        <v>221</v>
      </c>
      <c r="B100" s="37">
        <v>946600</v>
      </c>
    </row>
    <row r="101" spans="1:2" x14ac:dyDescent="0.25">
      <c r="A101" s="36">
        <v>231</v>
      </c>
      <c r="B101" s="37">
        <v>1110300</v>
      </c>
    </row>
    <row r="102" spans="1:2" x14ac:dyDescent="0.25">
      <c r="A102" s="36">
        <v>221</v>
      </c>
      <c r="B102" s="37">
        <v>946600</v>
      </c>
    </row>
    <row r="103" spans="1:2" x14ac:dyDescent="0.25">
      <c r="A103" s="36">
        <v>310</v>
      </c>
      <c r="B103" s="37">
        <v>888400</v>
      </c>
    </row>
    <row r="104" spans="1:2" x14ac:dyDescent="0.25">
      <c r="A104" s="36">
        <v>310</v>
      </c>
      <c r="B104" s="37">
        <v>888400</v>
      </c>
    </row>
    <row r="105" spans="1:2" x14ac:dyDescent="0.25">
      <c r="A105" s="36">
        <v>522</v>
      </c>
      <c r="B105" s="37">
        <v>677400</v>
      </c>
    </row>
    <row r="106" spans="1:2" x14ac:dyDescent="0.25">
      <c r="A106" s="36">
        <v>130</v>
      </c>
      <c r="B106" s="37">
        <v>761400</v>
      </c>
    </row>
    <row r="107" spans="1:2" x14ac:dyDescent="0.25">
      <c r="A107" s="36">
        <v>130</v>
      </c>
      <c r="B107" s="37">
        <v>761400</v>
      </c>
    </row>
    <row r="108" spans="1:2" x14ac:dyDescent="0.25">
      <c r="A108" s="36">
        <v>130</v>
      </c>
      <c r="B108" s="37">
        <v>761400</v>
      </c>
    </row>
    <row r="109" spans="1:2" x14ac:dyDescent="0.25">
      <c r="A109" s="36">
        <v>130</v>
      </c>
      <c r="B109" s="37">
        <v>761400</v>
      </c>
    </row>
    <row r="110" spans="1:2" x14ac:dyDescent="0.25">
      <c r="A110" s="36">
        <v>130</v>
      </c>
      <c r="B110" s="37">
        <v>761400</v>
      </c>
    </row>
    <row r="111" spans="1:2" x14ac:dyDescent="0.25">
      <c r="A111" s="36">
        <v>130</v>
      </c>
      <c r="B111" s="37">
        <v>761400</v>
      </c>
    </row>
    <row r="112" spans="1:2" x14ac:dyDescent="0.25">
      <c r="A112" s="36">
        <v>130</v>
      </c>
      <c r="B112" s="37">
        <v>761400</v>
      </c>
    </row>
    <row r="113" spans="1:2" x14ac:dyDescent="0.25">
      <c r="A113" s="36">
        <v>310</v>
      </c>
      <c r="B113" s="37">
        <v>888400</v>
      </c>
    </row>
    <row r="114" spans="1:2" x14ac:dyDescent="0.25">
      <c r="A114" s="36">
        <v>310</v>
      </c>
      <c r="B114" s="37">
        <v>888400</v>
      </c>
    </row>
    <row r="115" spans="1:2" x14ac:dyDescent="0.25">
      <c r="A115" s="36">
        <v>522</v>
      </c>
      <c r="B115" s="37">
        <v>677400</v>
      </c>
    </row>
    <row r="116" spans="1:2" x14ac:dyDescent="0.25">
      <c r="A116" s="36">
        <v>130</v>
      </c>
      <c r="B116" s="37">
        <v>761400</v>
      </c>
    </row>
    <row r="117" spans="1:2" x14ac:dyDescent="0.25">
      <c r="A117" s="36">
        <v>130</v>
      </c>
      <c r="B117" s="37">
        <v>761400</v>
      </c>
    </row>
    <row r="118" spans="1:2" x14ac:dyDescent="0.25">
      <c r="A118" s="36">
        <v>231</v>
      </c>
      <c r="B118" s="37">
        <v>1110300</v>
      </c>
    </row>
    <row r="119" spans="1:2" x14ac:dyDescent="0.25">
      <c r="A119" s="36">
        <v>130</v>
      </c>
      <c r="B119" s="37">
        <v>761400</v>
      </c>
    </row>
    <row r="120" spans="1:2" x14ac:dyDescent="0.25">
      <c r="A120" s="36">
        <v>221</v>
      </c>
      <c r="B120" s="37">
        <v>946600</v>
      </c>
    </row>
    <row r="121" spans="1:2" x14ac:dyDescent="0.25">
      <c r="A121" s="36">
        <v>221</v>
      </c>
      <c r="B121" s="37">
        <v>946600</v>
      </c>
    </row>
    <row r="122" spans="1:2" x14ac:dyDescent="0.25">
      <c r="A122" s="36">
        <v>221</v>
      </c>
      <c r="B122" s="37">
        <v>946600</v>
      </c>
    </row>
    <row r="123" spans="1:2" x14ac:dyDescent="0.25">
      <c r="A123" s="36">
        <v>221</v>
      </c>
      <c r="B123" s="37">
        <v>946600</v>
      </c>
    </row>
    <row r="124" spans="1:2" x14ac:dyDescent="0.25">
      <c r="A124" s="36">
        <v>221</v>
      </c>
      <c r="B124" s="37">
        <v>946600</v>
      </c>
    </row>
    <row r="125" spans="1:2" x14ac:dyDescent="0.25">
      <c r="A125" s="36">
        <v>221</v>
      </c>
      <c r="B125" s="37">
        <v>946600</v>
      </c>
    </row>
    <row r="126" spans="1:2" x14ac:dyDescent="0.25">
      <c r="A126" s="36">
        <v>221</v>
      </c>
      <c r="B126" s="37">
        <v>946600</v>
      </c>
    </row>
    <row r="127" spans="1:2" x14ac:dyDescent="0.25">
      <c r="A127" s="36">
        <v>221</v>
      </c>
      <c r="B127" s="37">
        <v>946600</v>
      </c>
    </row>
    <row r="128" spans="1:2" x14ac:dyDescent="0.25">
      <c r="A128" s="36">
        <v>221</v>
      </c>
      <c r="B128" s="37">
        <v>946600</v>
      </c>
    </row>
    <row r="129" spans="1:2" x14ac:dyDescent="0.25">
      <c r="A129" s="36">
        <v>221</v>
      </c>
      <c r="B129" s="37">
        <v>946600</v>
      </c>
    </row>
    <row r="130" spans="1:2" x14ac:dyDescent="0.25">
      <c r="A130" s="36">
        <v>221</v>
      </c>
      <c r="B130" s="37">
        <v>946600</v>
      </c>
    </row>
    <row r="131" spans="1:2" x14ac:dyDescent="0.25">
      <c r="A131" s="36">
        <v>221</v>
      </c>
      <c r="B131" s="37">
        <v>946600</v>
      </c>
    </row>
    <row r="132" spans="1:2" x14ac:dyDescent="0.25">
      <c r="A132" s="36">
        <v>130</v>
      </c>
      <c r="B132" s="37">
        <v>761400</v>
      </c>
    </row>
    <row r="133" spans="1:2" x14ac:dyDescent="0.25">
      <c r="A133" s="36">
        <v>130</v>
      </c>
      <c r="B133" s="37">
        <v>761400</v>
      </c>
    </row>
    <row r="134" spans="1:2" x14ac:dyDescent="0.25">
      <c r="A134" s="36">
        <v>120</v>
      </c>
      <c r="B134" s="37">
        <v>343300</v>
      </c>
    </row>
    <row r="135" spans="1:2" x14ac:dyDescent="0.25">
      <c r="A135" s="36">
        <v>221</v>
      </c>
      <c r="B135" s="37">
        <v>946600</v>
      </c>
    </row>
    <row r="136" spans="1:2" x14ac:dyDescent="0.25">
      <c r="A136" s="36">
        <v>521</v>
      </c>
      <c r="B136" s="37">
        <v>544700</v>
      </c>
    </row>
    <row r="137" spans="1:2" x14ac:dyDescent="0.25">
      <c r="A137" s="36">
        <v>521</v>
      </c>
      <c r="B137" s="37">
        <v>544700</v>
      </c>
    </row>
    <row r="138" spans="1:2" x14ac:dyDescent="0.25">
      <c r="A138" s="36">
        <v>130</v>
      </c>
      <c r="B138" s="37">
        <v>761400</v>
      </c>
    </row>
    <row r="139" spans="1:2" x14ac:dyDescent="0.25">
      <c r="A139" s="36">
        <v>130</v>
      </c>
      <c r="B139" s="37">
        <v>761400</v>
      </c>
    </row>
    <row r="140" spans="1:2" x14ac:dyDescent="0.25">
      <c r="A140" s="36">
        <v>130</v>
      </c>
      <c r="B140" s="37">
        <v>761400</v>
      </c>
    </row>
    <row r="141" spans="1:2" x14ac:dyDescent="0.25">
      <c r="A141" s="36">
        <v>130</v>
      </c>
      <c r="B141" s="37">
        <v>761400</v>
      </c>
    </row>
    <row r="142" spans="1:2" x14ac:dyDescent="0.25">
      <c r="A142" s="36">
        <v>130</v>
      </c>
      <c r="B142" s="37">
        <v>761400</v>
      </c>
    </row>
    <row r="143" spans="1:2" x14ac:dyDescent="0.25">
      <c r="A143" s="36">
        <v>511</v>
      </c>
      <c r="B143" s="37">
        <v>447300</v>
      </c>
    </row>
    <row r="144" spans="1:2" x14ac:dyDescent="0.25">
      <c r="A144" s="36">
        <v>130</v>
      </c>
      <c r="B144" s="37">
        <v>761400</v>
      </c>
    </row>
    <row r="145" spans="1:2" x14ac:dyDescent="0.25">
      <c r="A145" s="36">
        <v>511</v>
      </c>
      <c r="B145" s="37">
        <v>447300</v>
      </c>
    </row>
    <row r="146" spans="1:2" x14ac:dyDescent="0.25">
      <c r="A146" s="36">
        <v>511</v>
      </c>
      <c r="B146" s="37">
        <v>447300</v>
      </c>
    </row>
    <row r="147" spans="1:2" x14ac:dyDescent="0.25">
      <c r="A147" s="36">
        <v>130</v>
      </c>
      <c r="B147" s="37">
        <v>761400</v>
      </c>
    </row>
    <row r="148" spans="1:2" x14ac:dyDescent="0.25">
      <c r="A148" s="36">
        <v>221</v>
      </c>
      <c r="B148" s="37">
        <v>946600</v>
      </c>
    </row>
    <row r="149" spans="1:2" x14ac:dyDescent="0.25">
      <c r="A149" s="36">
        <v>221</v>
      </c>
      <c r="B149" s="37">
        <v>946600</v>
      </c>
    </row>
    <row r="150" spans="1:2" x14ac:dyDescent="0.25">
      <c r="A150" s="36">
        <v>130</v>
      </c>
      <c r="B150" s="37">
        <v>761400</v>
      </c>
    </row>
    <row r="151" spans="1:2" x14ac:dyDescent="0.25">
      <c r="A151" s="36">
        <v>130</v>
      </c>
      <c r="B151" s="37">
        <v>761400</v>
      </c>
    </row>
    <row r="152" spans="1:2" x14ac:dyDescent="0.25">
      <c r="A152" s="36">
        <v>221</v>
      </c>
      <c r="B152" s="37">
        <v>946600</v>
      </c>
    </row>
    <row r="153" spans="1:2" x14ac:dyDescent="0.25">
      <c r="A153" s="36">
        <v>130</v>
      </c>
      <c r="B153" s="37">
        <v>761400</v>
      </c>
    </row>
    <row r="154" spans="1:2" x14ac:dyDescent="0.25">
      <c r="A154" s="36">
        <v>130</v>
      </c>
      <c r="B154" s="37">
        <v>761400</v>
      </c>
    </row>
    <row r="155" spans="1:2" x14ac:dyDescent="0.25">
      <c r="A155" s="36">
        <v>130</v>
      </c>
      <c r="B155" s="37">
        <v>761400</v>
      </c>
    </row>
    <row r="156" spans="1:2" x14ac:dyDescent="0.25">
      <c r="A156" s="36">
        <v>130</v>
      </c>
      <c r="B156" s="37">
        <v>761400</v>
      </c>
    </row>
    <row r="157" spans="1:2" x14ac:dyDescent="0.25">
      <c r="A157" s="36">
        <v>130</v>
      </c>
      <c r="B157" s="37">
        <v>761400</v>
      </c>
    </row>
    <row r="158" spans="1:2" x14ac:dyDescent="0.25">
      <c r="A158" s="36">
        <v>130</v>
      </c>
      <c r="B158" s="37">
        <v>761400</v>
      </c>
    </row>
    <row r="159" spans="1:2" x14ac:dyDescent="0.25">
      <c r="A159" s="36">
        <v>130</v>
      </c>
      <c r="B159" s="37">
        <v>761400</v>
      </c>
    </row>
    <row r="160" spans="1:2" x14ac:dyDescent="0.25">
      <c r="A160" s="36">
        <v>130</v>
      </c>
      <c r="B160" s="37">
        <v>761400</v>
      </c>
    </row>
    <row r="161" spans="1:2" x14ac:dyDescent="0.25">
      <c r="A161" s="36">
        <v>130</v>
      </c>
      <c r="B161" s="37">
        <v>761400</v>
      </c>
    </row>
    <row r="162" spans="1:2" x14ac:dyDescent="0.25">
      <c r="A162" s="36">
        <v>130</v>
      </c>
      <c r="B162" s="37">
        <v>761400</v>
      </c>
    </row>
    <row r="163" spans="1:2" x14ac:dyDescent="0.25">
      <c r="A163" s="36">
        <v>130</v>
      </c>
      <c r="B163" s="37">
        <v>761400</v>
      </c>
    </row>
    <row r="164" spans="1:2" x14ac:dyDescent="0.25">
      <c r="A164" s="36">
        <v>130</v>
      </c>
      <c r="B164" s="37">
        <v>761400</v>
      </c>
    </row>
    <row r="165" spans="1:2" x14ac:dyDescent="0.25">
      <c r="A165" s="36">
        <v>130</v>
      </c>
      <c r="B165" s="37">
        <v>761400</v>
      </c>
    </row>
    <row r="166" spans="1:2" x14ac:dyDescent="0.25">
      <c r="A166" s="36">
        <v>130</v>
      </c>
      <c r="B166" s="37">
        <v>761400</v>
      </c>
    </row>
    <row r="167" spans="1:2" x14ac:dyDescent="0.25">
      <c r="A167" s="36">
        <v>130</v>
      </c>
      <c r="B167" s="37">
        <v>761400</v>
      </c>
    </row>
    <row r="168" spans="1:2" x14ac:dyDescent="0.25">
      <c r="A168" s="36">
        <v>310</v>
      </c>
      <c r="B168" s="37">
        <v>888400</v>
      </c>
    </row>
    <row r="169" spans="1:2" x14ac:dyDescent="0.25">
      <c r="A169" s="36">
        <v>130</v>
      </c>
      <c r="B169" s="37">
        <v>761400</v>
      </c>
    </row>
    <row r="170" spans="1:2" x14ac:dyDescent="0.25">
      <c r="A170" s="36">
        <v>130</v>
      </c>
      <c r="B170" s="37">
        <v>761400</v>
      </c>
    </row>
    <row r="171" spans="1:2" x14ac:dyDescent="0.25">
      <c r="A171" s="36">
        <v>130</v>
      </c>
      <c r="B171" s="37">
        <v>761400</v>
      </c>
    </row>
    <row r="172" spans="1:2" x14ac:dyDescent="0.25">
      <c r="A172" s="36">
        <v>130</v>
      </c>
      <c r="B172" s="37">
        <v>761400</v>
      </c>
    </row>
    <row r="173" spans="1:2" x14ac:dyDescent="0.25">
      <c r="A173" s="36">
        <v>130</v>
      </c>
      <c r="B173" s="37">
        <v>761400</v>
      </c>
    </row>
    <row r="174" spans="1:2" x14ac:dyDescent="0.25">
      <c r="A174" s="36">
        <v>130</v>
      </c>
      <c r="B174" s="37">
        <v>761400</v>
      </c>
    </row>
    <row r="175" spans="1:2" x14ac:dyDescent="0.25">
      <c r="A175" s="36">
        <v>130</v>
      </c>
      <c r="B175" s="37">
        <v>761400</v>
      </c>
    </row>
    <row r="176" spans="1:2" x14ac:dyDescent="0.25">
      <c r="A176" s="36">
        <v>130</v>
      </c>
      <c r="B176" s="37">
        <v>761400</v>
      </c>
    </row>
    <row r="177" spans="1:2" x14ac:dyDescent="0.25">
      <c r="A177" s="36">
        <v>130</v>
      </c>
      <c r="B177" s="37">
        <v>761400</v>
      </c>
    </row>
    <row r="178" spans="1:2" x14ac:dyDescent="0.25">
      <c r="A178" s="36">
        <v>130</v>
      </c>
      <c r="B178" s="37">
        <v>761400</v>
      </c>
    </row>
    <row r="179" spans="1:2" x14ac:dyDescent="0.25">
      <c r="A179" s="36">
        <v>130</v>
      </c>
      <c r="B179" s="37">
        <v>761400</v>
      </c>
    </row>
    <row r="180" spans="1:2" x14ac:dyDescent="0.25">
      <c r="A180" s="36">
        <v>130</v>
      </c>
      <c r="B180" s="37">
        <v>761400</v>
      </c>
    </row>
    <row r="181" spans="1:2" x14ac:dyDescent="0.25">
      <c r="A181" s="36">
        <v>130</v>
      </c>
      <c r="B181" s="37">
        <v>761400</v>
      </c>
    </row>
    <row r="182" spans="1:2" x14ac:dyDescent="0.25">
      <c r="A182" s="36">
        <v>130</v>
      </c>
      <c r="B182" s="37">
        <v>761400</v>
      </c>
    </row>
    <row r="183" spans="1:2" x14ac:dyDescent="0.25">
      <c r="A183" s="36">
        <v>130</v>
      </c>
      <c r="B183" s="37">
        <v>761400</v>
      </c>
    </row>
    <row r="184" spans="1:2" x14ac:dyDescent="0.25">
      <c r="A184" s="36">
        <v>130</v>
      </c>
      <c r="B184" s="37">
        <v>761400</v>
      </c>
    </row>
    <row r="185" spans="1:2" x14ac:dyDescent="0.25">
      <c r="A185" s="36">
        <v>130</v>
      </c>
      <c r="B185" s="37">
        <v>761400</v>
      </c>
    </row>
    <row r="186" spans="1:2" x14ac:dyDescent="0.25">
      <c r="A186" s="36">
        <v>521</v>
      </c>
      <c r="B186" s="37">
        <v>544700</v>
      </c>
    </row>
    <row r="187" spans="1:2" x14ac:dyDescent="0.25">
      <c r="A187" s="36">
        <v>430</v>
      </c>
      <c r="B187" s="37">
        <v>1510600</v>
      </c>
    </row>
    <row r="188" spans="1:2" x14ac:dyDescent="0.25">
      <c r="A188" s="36">
        <v>130</v>
      </c>
      <c r="B188" s="37">
        <v>761400</v>
      </c>
    </row>
    <row r="189" spans="1:2" x14ac:dyDescent="0.25">
      <c r="A189" s="36">
        <v>130</v>
      </c>
      <c r="B189" s="37">
        <v>761400</v>
      </c>
    </row>
    <row r="190" spans="1:2" x14ac:dyDescent="0.25">
      <c r="A190" s="36">
        <v>130</v>
      </c>
      <c r="B190" s="37">
        <v>761400</v>
      </c>
    </row>
    <row r="191" spans="1:2" x14ac:dyDescent="0.25">
      <c r="A191" s="36">
        <v>130</v>
      </c>
      <c r="B191" s="37">
        <v>761400</v>
      </c>
    </row>
    <row r="192" spans="1:2" x14ac:dyDescent="0.25">
      <c r="A192" s="36">
        <v>130</v>
      </c>
      <c r="B192" s="37">
        <v>761400</v>
      </c>
    </row>
    <row r="193" spans="1:2" x14ac:dyDescent="0.25">
      <c r="A193" s="36">
        <v>130</v>
      </c>
      <c r="B193" s="37">
        <v>761400</v>
      </c>
    </row>
    <row r="194" spans="1:2" x14ac:dyDescent="0.25">
      <c r="A194" s="36">
        <v>130</v>
      </c>
      <c r="B194" s="37">
        <v>761400</v>
      </c>
    </row>
    <row r="195" spans="1:2" x14ac:dyDescent="0.25">
      <c r="A195" s="36">
        <v>130</v>
      </c>
      <c r="B195" s="37">
        <v>761400</v>
      </c>
    </row>
    <row r="196" spans="1:2" x14ac:dyDescent="0.25">
      <c r="A196" s="36">
        <v>130</v>
      </c>
      <c r="B196" s="37">
        <v>761400</v>
      </c>
    </row>
    <row r="197" spans="1:2" x14ac:dyDescent="0.25">
      <c r="A197" s="36">
        <v>130</v>
      </c>
      <c r="B197" s="37">
        <v>761400</v>
      </c>
    </row>
    <row r="198" spans="1:2" x14ac:dyDescent="0.25">
      <c r="A198" s="36">
        <v>130</v>
      </c>
      <c r="B198" s="37">
        <v>761400</v>
      </c>
    </row>
    <row r="199" spans="1:2" x14ac:dyDescent="0.25">
      <c r="A199" s="36">
        <v>130</v>
      </c>
      <c r="B199" s="37">
        <v>761400</v>
      </c>
    </row>
    <row r="200" spans="1:2" x14ac:dyDescent="0.25">
      <c r="A200" s="36">
        <v>130</v>
      </c>
      <c r="B200" s="37">
        <v>761400</v>
      </c>
    </row>
    <row r="201" spans="1:2" x14ac:dyDescent="0.25">
      <c r="A201" s="36">
        <v>130</v>
      </c>
      <c r="B201" s="37">
        <v>761400</v>
      </c>
    </row>
    <row r="202" spans="1:2" x14ac:dyDescent="0.25">
      <c r="A202" s="36">
        <v>130</v>
      </c>
      <c r="B202" s="37">
        <v>761400</v>
      </c>
    </row>
    <row r="203" spans="1:2" x14ac:dyDescent="0.25">
      <c r="A203" s="36">
        <v>130</v>
      </c>
      <c r="B203" s="37">
        <v>761400</v>
      </c>
    </row>
    <row r="204" spans="1:2" x14ac:dyDescent="0.25">
      <c r="A204" s="36">
        <v>130</v>
      </c>
      <c r="B204" s="37">
        <v>761400</v>
      </c>
    </row>
    <row r="205" spans="1:2" x14ac:dyDescent="0.25">
      <c r="A205" s="36">
        <v>130</v>
      </c>
      <c r="B205" s="37">
        <v>761400</v>
      </c>
    </row>
    <row r="206" spans="1:2" x14ac:dyDescent="0.25">
      <c r="A206" s="36">
        <v>130</v>
      </c>
      <c r="B206" s="37">
        <v>761400</v>
      </c>
    </row>
    <row r="207" spans="1:2" x14ac:dyDescent="0.25">
      <c r="A207" s="36">
        <v>130</v>
      </c>
      <c r="B207" s="37">
        <v>761400</v>
      </c>
    </row>
    <row r="208" spans="1:2" x14ac:dyDescent="0.25">
      <c r="A208" s="36">
        <v>130</v>
      </c>
      <c r="B208" s="37">
        <v>761400</v>
      </c>
    </row>
    <row r="209" spans="1:2" x14ac:dyDescent="0.25">
      <c r="A209" s="36">
        <v>130</v>
      </c>
      <c r="B209" s="37">
        <v>761400</v>
      </c>
    </row>
    <row r="210" spans="1:2" x14ac:dyDescent="0.25">
      <c r="A210" s="36">
        <v>130</v>
      </c>
      <c r="B210" s="37">
        <v>761400</v>
      </c>
    </row>
    <row r="211" spans="1:2" x14ac:dyDescent="0.25">
      <c r="A211" s="36">
        <v>130</v>
      </c>
      <c r="B211" s="37">
        <v>761400</v>
      </c>
    </row>
    <row r="212" spans="1:2" x14ac:dyDescent="0.25">
      <c r="A212" s="36">
        <v>130</v>
      </c>
      <c r="B212" s="37">
        <v>761400</v>
      </c>
    </row>
    <row r="213" spans="1:2" x14ac:dyDescent="0.25">
      <c r="A213" s="36">
        <v>130</v>
      </c>
      <c r="B213" s="37">
        <v>761400</v>
      </c>
    </row>
    <row r="214" spans="1:2" x14ac:dyDescent="0.25">
      <c r="A214" s="36">
        <v>130</v>
      </c>
      <c r="B214" s="37">
        <v>761400</v>
      </c>
    </row>
    <row r="215" spans="1:2" x14ac:dyDescent="0.25">
      <c r="A215" s="36">
        <v>130</v>
      </c>
      <c r="B215" s="37">
        <v>761400</v>
      </c>
    </row>
    <row r="216" spans="1:2" x14ac:dyDescent="0.25">
      <c r="A216" s="36">
        <v>130</v>
      </c>
      <c r="B216" s="37">
        <v>761400</v>
      </c>
    </row>
    <row r="217" spans="1:2" x14ac:dyDescent="0.25">
      <c r="A217" s="36">
        <v>130</v>
      </c>
      <c r="B217" s="37">
        <v>761400</v>
      </c>
    </row>
    <row r="218" spans="1:2" x14ac:dyDescent="0.25">
      <c r="A218" s="36">
        <v>130</v>
      </c>
      <c r="B218" s="37">
        <v>761400</v>
      </c>
    </row>
    <row r="219" spans="1:2" x14ac:dyDescent="0.25">
      <c r="A219" s="36">
        <v>130</v>
      </c>
      <c r="B219" s="37">
        <v>761400</v>
      </c>
    </row>
    <row r="220" spans="1:2" x14ac:dyDescent="0.25">
      <c r="A220" s="36">
        <v>130</v>
      </c>
      <c r="B220" s="37">
        <v>761400</v>
      </c>
    </row>
    <row r="221" spans="1:2" x14ac:dyDescent="0.25">
      <c r="A221" s="36">
        <v>320</v>
      </c>
      <c r="B221" s="37">
        <v>1282800</v>
      </c>
    </row>
    <row r="222" spans="1:2" x14ac:dyDescent="0.25">
      <c r="A222" s="36">
        <v>130</v>
      </c>
      <c r="B222" s="37">
        <v>761400</v>
      </c>
    </row>
    <row r="223" spans="1:2" x14ac:dyDescent="0.25">
      <c r="A223" s="36">
        <v>130</v>
      </c>
      <c r="B223" s="37">
        <v>761400</v>
      </c>
    </row>
    <row r="224" spans="1:2" x14ac:dyDescent="0.25">
      <c r="A224" s="36">
        <v>130</v>
      </c>
      <c r="B224" s="37">
        <v>761400</v>
      </c>
    </row>
    <row r="225" spans="1:2" x14ac:dyDescent="0.25">
      <c r="A225" s="36">
        <v>130</v>
      </c>
      <c r="B225" s="37">
        <v>761400</v>
      </c>
    </row>
    <row r="226" spans="1:2" x14ac:dyDescent="0.25">
      <c r="A226" s="36">
        <v>130</v>
      </c>
      <c r="B226" s="37">
        <v>761400</v>
      </c>
    </row>
    <row r="227" spans="1:2" x14ac:dyDescent="0.25">
      <c r="A227" s="36">
        <v>130</v>
      </c>
      <c r="B227" s="37">
        <v>761400</v>
      </c>
    </row>
    <row r="228" spans="1:2" x14ac:dyDescent="0.25">
      <c r="A228" s="36">
        <v>130</v>
      </c>
      <c r="B228" s="37">
        <v>761400</v>
      </c>
    </row>
    <row r="229" spans="1:2" x14ac:dyDescent="0.25">
      <c r="A229" s="36">
        <v>130</v>
      </c>
      <c r="B229" s="37">
        <v>761400</v>
      </c>
    </row>
    <row r="230" spans="1:2" x14ac:dyDescent="0.25">
      <c r="A230" s="36">
        <v>130</v>
      </c>
      <c r="B230" s="37">
        <v>761400</v>
      </c>
    </row>
    <row r="231" spans="1:2" x14ac:dyDescent="0.25">
      <c r="A231" s="36">
        <v>130</v>
      </c>
      <c r="B231" s="37">
        <v>761400</v>
      </c>
    </row>
    <row r="232" spans="1:2" x14ac:dyDescent="0.25">
      <c r="A232" s="36">
        <v>130</v>
      </c>
      <c r="B232" s="37">
        <v>761400</v>
      </c>
    </row>
    <row r="233" spans="1:2" x14ac:dyDescent="0.25">
      <c r="A233" s="36">
        <v>130</v>
      </c>
      <c r="B233" s="37">
        <v>761400</v>
      </c>
    </row>
    <row r="234" spans="1:2" x14ac:dyDescent="0.25">
      <c r="A234" s="36">
        <v>130</v>
      </c>
      <c r="B234" s="37">
        <v>761400</v>
      </c>
    </row>
    <row r="235" spans="1:2" x14ac:dyDescent="0.25">
      <c r="A235" s="36">
        <v>130</v>
      </c>
      <c r="B235" s="37">
        <v>761400</v>
      </c>
    </row>
    <row r="236" spans="1:2" x14ac:dyDescent="0.25">
      <c r="A236" s="36">
        <v>130</v>
      </c>
      <c r="B236" s="37">
        <v>761400</v>
      </c>
    </row>
    <row r="237" spans="1:2" x14ac:dyDescent="0.25">
      <c r="A237" s="36">
        <v>130</v>
      </c>
      <c r="B237" s="37">
        <v>761400</v>
      </c>
    </row>
    <row r="238" spans="1:2" x14ac:dyDescent="0.25">
      <c r="A238" s="36">
        <v>130</v>
      </c>
      <c r="B238" s="37">
        <v>761400</v>
      </c>
    </row>
    <row r="239" spans="1:2" x14ac:dyDescent="0.25">
      <c r="A239" s="36">
        <v>130</v>
      </c>
      <c r="B239" s="37">
        <v>761400</v>
      </c>
    </row>
    <row r="240" spans="1:2" x14ac:dyDescent="0.25">
      <c r="A240" s="36">
        <v>522</v>
      </c>
      <c r="B240" s="37">
        <v>677400</v>
      </c>
    </row>
    <row r="241" spans="1:2" x14ac:dyDescent="0.25">
      <c r="A241" s="36">
        <v>130</v>
      </c>
      <c r="B241" s="37">
        <v>761400</v>
      </c>
    </row>
    <row r="242" spans="1:2" x14ac:dyDescent="0.25">
      <c r="A242" s="36">
        <v>130</v>
      </c>
      <c r="B242" s="37">
        <v>761400</v>
      </c>
    </row>
    <row r="243" spans="1:2" x14ac:dyDescent="0.25">
      <c r="A243" s="36">
        <v>130</v>
      </c>
      <c r="B243" s="37">
        <v>761400</v>
      </c>
    </row>
    <row r="244" spans="1:2" x14ac:dyDescent="0.25">
      <c r="A244" s="36">
        <v>232</v>
      </c>
      <c r="B244" s="37">
        <v>1274000</v>
      </c>
    </row>
    <row r="245" spans="1:2" x14ac:dyDescent="0.25">
      <c r="A245" s="36">
        <v>522</v>
      </c>
      <c r="B245" s="37">
        <v>677400</v>
      </c>
    </row>
    <row r="246" spans="1:2" x14ac:dyDescent="0.25">
      <c r="A246" s="36">
        <v>522</v>
      </c>
      <c r="B246" s="37">
        <v>677400</v>
      </c>
    </row>
    <row r="247" spans="1:2" x14ac:dyDescent="0.25">
      <c r="A247" s="36">
        <v>522</v>
      </c>
      <c r="B247" s="37">
        <v>677400</v>
      </c>
    </row>
    <row r="248" spans="1:2" x14ac:dyDescent="0.25">
      <c r="A248" s="36">
        <v>320</v>
      </c>
      <c r="B248" s="37">
        <v>1282800</v>
      </c>
    </row>
    <row r="249" spans="1:2" x14ac:dyDescent="0.25">
      <c r="A249" s="36">
        <v>130</v>
      </c>
      <c r="B249" s="37">
        <v>761400</v>
      </c>
    </row>
    <row r="250" spans="1:2" x14ac:dyDescent="0.25">
      <c r="A250" s="36">
        <v>130</v>
      </c>
      <c r="B250" s="37">
        <v>761400</v>
      </c>
    </row>
    <row r="251" spans="1:2" x14ac:dyDescent="0.25">
      <c r="A251" s="36">
        <v>130</v>
      </c>
      <c r="B251" s="37">
        <v>761400</v>
      </c>
    </row>
    <row r="252" spans="1:2" x14ac:dyDescent="0.25">
      <c r="A252" s="36">
        <v>130</v>
      </c>
      <c r="B252" s="37">
        <v>761400</v>
      </c>
    </row>
    <row r="253" spans="1:2" x14ac:dyDescent="0.25">
      <c r="A253" s="36">
        <v>130</v>
      </c>
      <c r="B253" s="37">
        <v>761400</v>
      </c>
    </row>
    <row r="254" spans="1:2" x14ac:dyDescent="0.25">
      <c r="A254" s="36">
        <v>130</v>
      </c>
      <c r="B254" s="37">
        <v>761400</v>
      </c>
    </row>
    <row r="255" spans="1:2" x14ac:dyDescent="0.25">
      <c r="A255" s="36">
        <v>130</v>
      </c>
      <c r="B255" s="37">
        <v>761400</v>
      </c>
    </row>
    <row r="256" spans="1:2" x14ac:dyDescent="0.25">
      <c r="A256" s="36">
        <v>130</v>
      </c>
      <c r="B256" s="37">
        <v>761400</v>
      </c>
    </row>
    <row r="257" spans="1:2" x14ac:dyDescent="0.25">
      <c r="A257" s="36">
        <v>130</v>
      </c>
      <c r="B257" s="37">
        <v>761400</v>
      </c>
    </row>
    <row r="258" spans="1:2" x14ac:dyDescent="0.25">
      <c r="A258" s="36">
        <v>130</v>
      </c>
      <c r="B258" s="37">
        <v>761400</v>
      </c>
    </row>
    <row r="259" spans="1:2" x14ac:dyDescent="0.25">
      <c r="A259" s="36">
        <v>130</v>
      </c>
      <c r="B259" s="37">
        <v>761400</v>
      </c>
    </row>
    <row r="260" spans="1:2" x14ac:dyDescent="0.25">
      <c r="A260" s="36">
        <v>130</v>
      </c>
      <c r="B260" s="37">
        <v>761400</v>
      </c>
    </row>
    <row r="261" spans="1:2" x14ac:dyDescent="0.25">
      <c r="A261" s="36">
        <v>130</v>
      </c>
      <c r="B261" s="37">
        <v>761400</v>
      </c>
    </row>
    <row r="262" spans="1:2" x14ac:dyDescent="0.25">
      <c r="A262" s="36">
        <v>130</v>
      </c>
      <c r="B262" s="37">
        <v>761400</v>
      </c>
    </row>
    <row r="263" spans="1:2" x14ac:dyDescent="0.25">
      <c r="A263" s="36">
        <v>130</v>
      </c>
      <c r="B263" s="37">
        <v>761400</v>
      </c>
    </row>
    <row r="264" spans="1:2" x14ac:dyDescent="0.25">
      <c r="A264" s="36">
        <v>130</v>
      </c>
      <c r="B264" s="37">
        <v>761400</v>
      </c>
    </row>
    <row r="265" spans="1:2" x14ac:dyDescent="0.25">
      <c r="A265" s="36">
        <v>130</v>
      </c>
      <c r="B265" s="37">
        <v>761400</v>
      </c>
    </row>
    <row r="266" spans="1:2" x14ac:dyDescent="0.25">
      <c r="A266" s="36">
        <v>130</v>
      </c>
      <c r="B266" s="37">
        <v>761400</v>
      </c>
    </row>
    <row r="267" spans="1:2" x14ac:dyDescent="0.25">
      <c r="A267" s="36">
        <v>130</v>
      </c>
      <c r="B267" s="37">
        <v>761400</v>
      </c>
    </row>
    <row r="268" spans="1:2" x14ac:dyDescent="0.25">
      <c r="A268" s="36">
        <v>130</v>
      </c>
      <c r="B268" s="37">
        <v>761400</v>
      </c>
    </row>
    <row r="269" spans="1:2" x14ac:dyDescent="0.25">
      <c r="A269" s="36">
        <v>130</v>
      </c>
      <c r="B269" s="37">
        <v>761400</v>
      </c>
    </row>
    <row r="270" spans="1:2" x14ac:dyDescent="0.25">
      <c r="A270" s="36">
        <v>130</v>
      </c>
      <c r="B270" s="37">
        <v>761400</v>
      </c>
    </row>
    <row r="271" spans="1:2" x14ac:dyDescent="0.25">
      <c r="A271" s="36">
        <v>130</v>
      </c>
      <c r="B271" s="37">
        <v>761400</v>
      </c>
    </row>
    <row r="272" spans="1:2" x14ac:dyDescent="0.25">
      <c r="A272" s="36">
        <v>130</v>
      </c>
      <c r="B272" s="37">
        <v>761400</v>
      </c>
    </row>
    <row r="273" spans="1:2" x14ac:dyDescent="0.25">
      <c r="A273" s="36">
        <v>130</v>
      </c>
      <c r="B273" s="37">
        <v>761400</v>
      </c>
    </row>
    <row r="274" spans="1:2" x14ac:dyDescent="0.25">
      <c r="A274" s="36">
        <v>130</v>
      </c>
      <c r="B274" s="37">
        <v>761400</v>
      </c>
    </row>
    <row r="275" spans="1:2" x14ac:dyDescent="0.25">
      <c r="A275" s="36">
        <v>130</v>
      </c>
      <c r="B275" s="37">
        <v>761400</v>
      </c>
    </row>
    <row r="276" spans="1:2" x14ac:dyDescent="0.25">
      <c r="A276" s="36">
        <v>130</v>
      </c>
      <c r="B276" s="37">
        <v>761400</v>
      </c>
    </row>
    <row r="277" spans="1:2" x14ac:dyDescent="0.25">
      <c r="A277" s="36">
        <v>130</v>
      </c>
      <c r="B277" s="37">
        <v>761400</v>
      </c>
    </row>
    <row r="278" spans="1:2" x14ac:dyDescent="0.25">
      <c r="A278" s="36">
        <v>130</v>
      </c>
      <c r="B278" s="37">
        <v>761400</v>
      </c>
    </row>
    <row r="279" spans="1:2" x14ac:dyDescent="0.25">
      <c r="A279" s="36">
        <v>130</v>
      </c>
      <c r="B279" s="37">
        <v>761400</v>
      </c>
    </row>
    <row r="280" spans="1:2" x14ac:dyDescent="0.25">
      <c r="A280" s="36">
        <v>130</v>
      </c>
      <c r="B280" s="37">
        <v>761400</v>
      </c>
    </row>
    <row r="281" spans="1:2" x14ac:dyDescent="0.25">
      <c r="A281" s="36">
        <v>130</v>
      </c>
      <c r="B281" s="37">
        <v>761400</v>
      </c>
    </row>
    <row r="282" spans="1:2" x14ac:dyDescent="0.25">
      <c r="A282" s="36">
        <v>130</v>
      </c>
      <c r="B282" s="37">
        <v>761400</v>
      </c>
    </row>
    <row r="283" spans="1:2" x14ac:dyDescent="0.25">
      <c r="A283" s="36">
        <v>130</v>
      </c>
      <c r="B283" s="37">
        <v>761400</v>
      </c>
    </row>
    <row r="284" spans="1:2" x14ac:dyDescent="0.25">
      <c r="A284" s="36">
        <v>130</v>
      </c>
      <c r="B284" s="37">
        <v>761400</v>
      </c>
    </row>
    <row r="285" spans="1:2" x14ac:dyDescent="0.25">
      <c r="A285" s="36">
        <v>130</v>
      </c>
      <c r="B285" s="37">
        <v>761400</v>
      </c>
    </row>
    <row r="286" spans="1:2" x14ac:dyDescent="0.25">
      <c r="A286" s="36">
        <v>130</v>
      </c>
      <c r="B286" s="37">
        <v>761400</v>
      </c>
    </row>
    <row r="287" spans="1:2" x14ac:dyDescent="0.25">
      <c r="A287" s="36">
        <v>130</v>
      </c>
      <c r="B287" s="37">
        <v>761400</v>
      </c>
    </row>
    <row r="288" spans="1:2" x14ac:dyDescent="0.25">
      <c r="A288" s="36">
        <v>130</v>
      </c>
      <c r="B288" s="37">
        <v>761400</v>
      </c>
    </row>
    <row r="289" spans="1:2" x14ac:dyDescent="0.25">
      <c r="A289" s="36">
        <v>130</v>
      </c>
      <c r="B289" s="37">
        <v>761400</v>
      </c>
    </row>
    <row r="290" spans="1:2" x14ac:dyDescent="0.25">
      <c r="A290" s="36">
        <v>130</v>
      </c>
      <c r="B290" s="37">
        <v>761400</v>
      </c>
    </row>
    <row r="291" spans="1:2" x14ac:dyDescent="0.25">
      <c r="A291" s="36">
        <v>130</v>
      </c>
      <c r="B291" s="37">
        <v>761400</v>
      </c>
    </row>
    <row r="292" spans="1:2" x14ac:dyDescent="0.25">
      <c r="A292" s="36">
        <v>130</v>
      </c>
      <c r="B292" s="37">
        <v>761400</v>
      </c>
    </row>
    <row r="293" spans="1:2" x14ac:dyDescent="0.25">
      <c r="A293" s="36">
        <v>130</v>
      </c>
      <c r="B293" s="37">
        <v>761400</v>
      </c>
    </row>
    <row r="294" spans="1:2" x14ac:dyDescent="0.25">
      <c r="A294" s="36">
        <v>130</v>
      </c>
      <c r="B294" s="37">
        <v>761400</v>
      </c>
    </row>
    <row r="295" spans="1:2" x14ac:dyDescent="0.25">
      <c r="A295" s="36">
        <v>130</v>
      </c>
      <c r="B295" s="37">
        <v>761400</v>
      </c>
    </row>
    <row r="296" spans="1:2" x14ac:dyDescent="0.25">
      <c r="A296" s="36">
        <v>130</v>
      </c>
      <c r="B296" s="37">
        <v>761400</v>
      </c>
    </row>
    <row r="297" spans="1:2" x14ac:dyDescent="0.25">
      <c r="A297" s="36">
        <v>130</v>
      </c>
      <c r="B297" s="37">
        <v>761400</v>
      </c>
    </row>
    <row r="298" spans="1:2" x14ac:dyDescent="0.25">
      <c r="A298" s="36">
        <v>130</v>
      </c>
      <c r="B298" s="37">
        <v>761400</v>
      </c>
    </row>
    <row r="299" spans="1:2" x14ac:dyDescent="0.25">
      <c r="A299" s="36">
        <v>130</v>
      </c>
      <c r="B299" s="37">
        <v>761400</v>
      </c>
    </row>
    <row r="300" spans="1:2" x14ac:dyDescent="0.25">
      <c r="A300" s="36">
        <v>130</v>
      </c>
      <c r="B300" s="37">
        <v>761400</v>
      </c>
    </row>
    <row r="301" spans="1:2" x14ac:dyDescent="0.25">
      <c r="A301" s="36">
        <v>130</v>
      </c>
      <c r="B301" s="37">
        <v>761400</v>
      </c>
    </row>
    <row r="302" spans="1:2" x14ac:dyDescent="0.25">
      <c r="A302" s="36">
        <v>130</v>
      </c>
      <c r="B302" s="37">
        <v>761400</v>
      </c>
    </row>
    <row r="303" spans="1:2" x14ac:dyDescent="0.25">
      <c r="A303" s="36">
        <v>231</v>
      </c>
      <c r="B303" s="37">
        <v>1110300</v>
      </c>
    </row>
    <row r="304" spans="1:2" x14ac:dyDescent="0.25">
      <c r="A304" s="36">
        <v>130</v>
      </c>
      <c r="B304" s="37">
        <v>761400</v>
      </c>
    </row>
    <row r="305" spans="1:2" x14ac:dyDescent="0.25">
      <c r="A305" s="36">
        <v>130</v>
      </c>
      <c r="B305" s="37">
        <v>761400</v>
      </c>
    </row>
    <row r="306" spans="1:2" x14ac:dyDescent="0.25">
      <c r="A306" s="36">
        <v>130</v>
      </c>
      <c r="B306" s="37">
        <v>761400</v>
      </c>
    </row>
    <row r="307" spans="1:2" x14ac:dyDescent="0.25">
      <c r="A307" s="36">
        <v>130</v>
      </c>
      <c r="B307" s="37">
        <v>761400</v>
      </c>
    </row>
    <row r="308" spans="1:2" x14ac:dyDescent="0.25">
      <c r="A308" s="36">
        <v>130</v>
      </c>
      <c r="B308" s="37">
        <v>761400</v>
      </c>
    </row>
    <row r="309" spans="1:2" x14ac:dyDescent="0.25">
      <c r="A309" s="36">
        <v>130</v>
      </c>
      <c r="B309" s="37">
        <v>761400</v>
      </c>
    </row>
    <row r="310" spans="1:2" x14ac:dyDescent="0.25">
      <c r="A310" s="36">
        <v>130</v>
      </c>
      <c r="B310" s="37">
        <v>761400</v>
      </c>
    </row>
    <row r="311" spans="1:2" x14ac:dyDescent="0.25">
      <c r="A311" s="36">
        <v>130</v>
      </c>
      <c r="B311" s="37">
        <v>761400</v>
      </c>
    </row>
    <row r="312" spans="1:2" x14ac:dyDescent="0.25">
      <c r="A312" s="36">
        <v>130</v>
      </c>
      <c r="B312" s="37">
        <v>761400</v>
      </c>
    </row>
    <row r="313" spans="1:2" x14ac:dyDescent="0.25">
      <c r="A313" s="36">
        <v>130</v>
      </c>
      <c r="B313" s="37">
        <v>761400</v>
      </c>
    </row>
    <row r="314" spans="1:2" x14ac:dyDescent="0.25">
      <c r="A314" s="36">
        <v>130</v>
      </c>
      <c r="B314" s="37">
        <v>761400</v>
      </c>
    </row>
    <row r="315" spans="1:2" x14ac:dyDescent="0.25">
      <c r="A315" s="36">
        <v>130</v>
      </c>
      <c r="B315" s="37">
        <v>761400</v>
      </c>
    </row>
    <row r="316" spans="1:2" x14ac:dyDescent="0.25">
      <c r="A316" s="36">
        <v>130</v>
      </c>
      <c r="B316" s="37">
        <v>761400</v>
      </c>
    </row>
    <row r="317" spans="1:2" x14ac:dyDescent="0.25">
      <c r="A317" s="36">
        <v>130</v>
      </c>
      <c r="B317" s="37">
        <v>761400</v>
      </c>
    </row>
    <row r="318" spans="1:2" x14ac:dyDescent="0.25">
      <c r="A318" s="36">
        <v>130</v>
      </c>
      <c r="B318" s="37">
        <v>761400</v>
      </c>
    </row>
    <row r="319" spans="1:2" x14ac:dyDescent="0.25">
      <c r="A319" s="36">
        <v>130</v>
      </c>
      <c r="B319" s="37">
        <v>761400</v>
      </c>
    </row>
    <row r="320" spans="1:2" x14ac:dyDescent="0.25">
      <c r="A320" s="36">
        <v>130</v>
      </c>
      <c r="B320" s="37">
        <v>761400</v>
      </c>
    </row>
    <row r="321" spans="1:2" x14ac:dyDescent="0.25">
      <c r="A321" s="36">
        <v>130</v>
      </c>
      <c r="B321" s="37">
        <v>761400</v>
      </c>
    </row>
    <row r="322" spans="1:2" x14ac:dyDescent="0.25">
      <c r="A322" s="36">
        <v>310</v>
      </c>
      <c r="B322" s="37">
        <v>888400</v>
      </c>
    </row>
    <row r="323" spans="1:2" x14ac:dyDescent="0.25">
      <c r="A323" s="36">
        <v>130</v>
      </c>
      <c r="B323" s="37">
        <v>761400</v>
      </c>
    </row>
    <row r="324" spans="1:2" x14ac:dyDescent="0.25">
      <c r="A324" s="36">
        <v>130</v>
      </c>
      <c r="B324" s="37">
        <v>761400</v>
      </c>
    </row>
    <row r="325" spans="1:2" x14ac:dyDescent="0.25">
      <c r="A325" s="36">
        <v>130</v>
      </c>
      <c r="B325" s="37">
        <v>761400</v>
      </c>
    </row>
    <row r="326" spans="1:2" x14ac:dyDescent="0.25">
      <c r="A326" s="36">
        <v>130</v>
      </c>
      <c r="B326" s="37">
        <v>761400</v>
      </c>
    </row>
    <row r="327" spans="1:2" x14ac:dyDescent="0.25">
      <c r="A327" s="36">
        <v>130</v>
      </c>
      <c r="B327" s="37">
        <v>761400</v>
      </c>
    </row>
    <row r="328" spans="1:2" x14ac:dyDescent="0.25">
      <c r="A328" s="36">
        <v>221</v>
      </c>
      <c r="B328" s="37">
        <v>946600</v>
      </c>
    </row>
    <row r="329" spans="1:2" x14ac:dyDescent="0.25">
      <c r="A329" s="36">
        <v>221</v>
      </c>
      <c r="B329" s="37">
        <v>946600</v>
      </c>
    </row>
    <row r="330" spans="1:2" x14ac:dyDescent="0.25">
      <c r="A330" s="36">
        <v>221</v>
      </c>
      <c r="B330" s="37">
        <v>946600</v>
      </c>
    </row>
    <row r="331" spans="1:2" x14ac:dyDescent="0.25">
      <c r="A331" s="36">
        <v>221</v>
      </c>
      <c r="B331" s="37">
        <v>946600</v>
      </c>
    </row>
    <row r="332" spans="1:2" x14ac:dyDescent="0.25">
      <c r="A332" s="36">
        <v>221</v>
      </c>
      <c r="B332" s="37">
        <v>946600</v>
      </c>
    </row>
    <row r="333" spans="1:2" x14ac:dyDescent="0.25">
      <c r="A333" s="36">
        <v>231</v>
      </c>
      <c r="B333" s="37">
        <v>1110300</v>
      </c>
    </row>
    <row r="334" spans="1:2" x14ac:dyDescent="0.25">
      <c r="A334" s="36">
        <v>521</v>
      </c>
      <c r="B334" s="37">
        <v>544700</v>
      </c>
    </row>
    <row r="335" spans="1:2" x14ac:dyDescent="0.25">
      <c r="A335" s="36">
        <v>130</v>
      </c>
      <c r="B335" s="37">
        <v>761400</v>
      </c>
    </row>
    <row r="336" spans="1:2" x14ac:dyDescent="0.25">
      <c r="A336" s="36">
        <v>522</v>
      </c>
      <c r="B336" s="37">
        <v>677400</v>
      </c>
    </row>
    <row r="337" spans="1:2" x14ac:dyDescent="0.25">
      <c r="A337" s="36">
        <v>221</v>
      </c>
      <c r="B337" s="37">
        <v>946600</v>
      </c>
    </row>
    <row r="338" spans="1:2" x14ac:dyDescent="0.25">
      <c r="A338" s="36">
        <v>221</v>
      </c>
      <c r="B338" s="37">
        <v>946600</v>
      </c>
    </row>
    <row r="339" spans="1:2" x14ac:dyDescent="0.25">
      <c r="A339" s="36">
        <v>231</v>
      </c>
      <c r="B339" s="37">
        <v>1110300</v>
      </c>
    </row>
    <row r="340" spans="1:2" x14ac:dyDescent="0.25">
      <c r="A340" s="36">
        <v>120</v>
      </c>
      <c r="B340" s="37">
        <v>343300</v>
      </c>
    </row>
    <row r="341" spans="1:2" x14ac:dyDescent="0.25">
      <c r="A341" s="36">
        <v>120</v>
      </c>
      <c r="B341" s="37">
        <v>343300</v>
      </c>
    </row>
    <row r="342" spans="1:2" x14ac:dyDescent="0.25">
      <c r="A342" s="36">
        <v>231</v>
      </c>
      <c r="B342" s="37">
        <v>1110300</v>
      </c>
    </row>
    <row r="343" spans="1:2" x14ac:dyDescent="0.25">
      <c r="A343" s="36">
        <v>130</v>
      </c>
      <c r="B343" s="37">
        <v>761400</v>
      </c>
    </row>
    <row r="344" spans="1:2" x14ac:dyDescent="0.25">
      <c r="A344" s="36">
        <v>221</v>
      </c>
      <c r="B344" s="37">
        <v>946600</v>
      </c>
    </row>
    <row r="345" spans="1:2" x14ac:dyDescent="0.25">
      <c r="A345" s="36">
        <v>130</v>
      </c>
      <c r="B345" s="37">
        <v>761400</v>
      </c>
    </row>
    <row r="346" spans="1:2" x14ac:dyDescent="0.25">
      <c r="A346" s="36">
        <v>310</v>
      </c>
      <c r="B346" s="37">
        <v>888400</v>
      </c>
    </row>
    <row r="347" spans="1:2" x14ac:dyDescent="0.25">
      <c r="A347" s="36">
        <v>310</v>
      </c>
      <c r="B347" s="37">
        <v>888400</v>
      </c>
    </row>
    <row r="348" spans="1:2" x14ac:dyDescent="0.25">
      <c r="A348" s="36">
        <v>130</v>
      </c>
      <c r="B348" s="37">
        <v>761400</v>
      </c>
    </row>
    <row r="349" spans="1:2" x14ac:dyDescent="0.25">
      <c r="A349" s="36">
        <v>130</v>
      </c>
      <c r="B349" s="37">
        <v>761400</v>
      </c>
    </row>
    <row r="350" spans="1:2" x14ac:dyDescent="0.25">
      <c r="A350" s="36">
        <v>120</v>
      </c>
      <c r="B350" s="37">
        <v>343300</v>
      </c>
    </row>
    <row r="351" spans="1:2" x14ac:dyDescent="0.25">
      <c r="A351" s="36">
        <v>130</v>
      </c>
      <c r="B351" s="37">
        <v>761400</v>
      </c>
    </row>
    <row r="352" spans="1:2" x14ac:dyDescent="0.25">
      <c r="A352" s="36">
        <v>130</v>
      </c>
      <c r="B352" s="37">
        <v>761400</v>
      </c>
    </row>
    <row r="353" spans="1:2" x14ac:dyDescent="0.25">
      <c r="A353" s="36">
        <v>130</v>
      </c>
      <c r="B353" s="37">
        <v>761400</v>
      </c>
    </row>
    <row r="354" spans="1:2" x14ac:dyDescent="0.25">
      <c r="A354" s="36">
        <v>130</v>
      </c>
      <c r="B354" s="37">
        <v>761400</v>
      </c>
    </row>
    <row r="355" spans="1:2" x14ac:dyDescent="0.25">
      <c r="A355" s="36">
        <v>310</v>
      </c>
      <c r="B355" s="37">
        <v>888400</v>
      </c>
    </row>
    <row r="356" spans="1:2" x14ac:dyDescent="0.25">
      <c r="A356" s="36">
        <v>231</v>
      </c>
      <c r="B356" s="37">
        <v>1110300</v>
      </c>
    </row>
    <row r="357" spans="1:2" x14ac:dyDescent="0.25">
      <c r="A357" s="36">
        <v>511</v>
      </c>
      <c r="B357" s="37">
        <v>447300</v>
      </c>
    </row>
    <row r="358" spans="1:2" x14ac:dyDescent="0.25">
      <c r="A358" s="36">
        <v>120</v>
      </c>
      <c r="B358" s="37">
        <v>343300</v>
      </c>
    </row>
    <row r="359" spans="1:2" x14ac:dyDescent="0.25">
      <c r="A359" s="36">
        <v>120</v>
      </c>
      <c r="B359" s="37">
        <v>343300</v>
      </c>
    </row>
    <row r="360" spans="1:2" x14ac:dyDescent="0.25">
      <c r="A360" s="36">
        <v>221</v>
      </c>
      <c r="B360" s="37">
        <v>946600</v>
      </c>
    </row>
    <row r="361" spans="1:2" x14ac:dyDescent="0.25">
      <c r="A361" s="36">
        <v>221</v>
      </c>
      <c r="B361" s="37">
        <v>946600</v>
      </c>
    </row>
    <row r="362" spans="1:2" x14ac:dyDescent="0.25">
      <c r="A362" s="36">
        <v>130</v>
      </c>
      <c r="B362" s="37">
        <v>761400</v>
      </c>
    </row>
    <row r="363" spans="1:2" x14ac:dyDescent="0.25">
      <c r="A363" s="36">
        <v>130</v>
      </c>
      <c r="B363" s="37">
        <v>761400</v>
      </c>
    </row>
    <row r="364" spans="1:2" x14ac:dyDescent="0.25">
      <c r="A364" s="36">
        <v>130</v>
      </c>
      <c r="B364" s="37">
        <v>761400</v>
      </c>
    </row>
    <row r="365" spans="1:2" x14ac:dyDescent="0.25">
      <c r="A365" s="36">
        <v>130</v>
      </c>
      <c r="B365" s="37">
        <v>761400</v>
      </c>
    </row>
    <row r="366" spans="1:2" x14ac:dyDescent="0.25">
      <c r="A366" s="36">
        <v>130</v>
      </c>
      <c r="B366" s="37">
        <v>761400</v>
      </c>
    </row>
    <row r="367" spans="1:2" x14ac:dyDescent="0.25">
      <c r="A367" s="36">
        <v>130</v>
      </c>
      <c r="B367" s="37">
        <v>761400</v>
      </c>
    </row>
    <row r="368" spans="1:2" x14ac:dyDescent="0.25">
      <c r="A368" s="36">
        <v>130</v>
      </c>
      <c r="B368" s="37">
        <v>761400</v>
      </c>
    </row>
    <row r="369" spans="1:2" x14ac:dyDescent="0.25">
      <c r="A369" s="36">
        <v>130</v>
      </c>
      <c r="B369" s="37">
        <v>761400</v>
      </c>
    </row>
    <row r="370" spans="1:2" x14ac:dyDescent="0.25">
      <c r="A370" s="36">
        <v>130</v>
      </c>
      <c r="B370" s="37">
        <v>761400</v>
      </c>
    </row>
    <row r="371" spans="1:2" x14ac:dyDescent="0.25">
      <c r="A371" s="36">
        <v>130</v>
      </c>
      <c r="B371" s="37">
        <v>761400</v>
      </c>
    </row>
    <row r="372" spans="1:2" x14ac:dyDescent="0.25">
      <c r="A372" s="36">
        <v>130</v>
      </c>
      <c r="B372" s="37">
        <v>761400</v>
      </c>
    </row>
    <row r="373" spans="1:2" x14ac:dyDescent="0.25">
      <c r="A373" s="36">
        <v>130</v>
      </c>
      <c r="B373" s="37">
        <v>761400</v>
      </c>
    </row>
    <row r="374" spans="1:2" x14ac:dyDescent="0.25">
      <c r="A374" s="36">
        <v>130</v>
      </c>
      <c r="B374" s="37">
        <v>761400</v>
      </c>
    </row>
    <row r="375" spans="1:2" x14ac:dyDescent="0.25">
      <c r="A375" s="36">
        <v>130</v>
      </c>
      <c r="B375" s="37">
        <v>761400</v>
      </c>
    </row>
    <row r="376" spans="1:2" x14ac:dyDescent="0.25">
      <c r="A376" s="36">
        <v>231</v>
      </c>
      <c r="B376" s="37">
        <v>1110300</v>
      </c>
    </row>
    <row r="377" spans="1:2" x14ac:dyDescent="0.25">
      <c r="A377" s="36">
        <v>221</v>
      </c>
      <c r="B377" s="37">
        <v>946600</v>
      </c>
    </row>
    <row r="378" spans="1:2" x14ac:dyDescent="0.25">
      <c r="A378" s="36">
        <v>231</v>
      </c>
      <c r="B378" s="37">
        <v>1110300</v>
      </c>
    </row>
    <row r="379" spans="1:2" x14ac:dyDescent="0.25">
      <c r="A379">
        <v>221</v>
      </c>
      <c r="B379" s="3">
        <v>946600</v>
      </c>
    </row>
    <row r="380" spans="1:2" x14ac:dyDescent="0.25">
      <c r="A380">
        <v>221</v>
      </c>
      <c r="B380" s="3">
        <v>946600</v>
      </c>
    </row>
    <row r="381" spans="1:2" x14ac:dyDescent="0.25">
      <c r="A381">
        <v>130</v>
      </c>
      <c r="B381" s="3">
        <v>761400</v>
      </c>
    </row>
    <row r="382" spans="1:2" x14ac:dyDescent="0.25">
      <c r="A382">
        <v>130</v>
      </c>
      <c r="B382" s="3">
        <v>761400</v>
      </c>
    </row>
    <row r="383" spans="1:2" x14ac:dyDescent="0.25">
      <c r="A383">
        <v>130</v>
      </c>
      <c r="B383" s="3">
        <v>761400</v>
      </c>
    </row>
    <row r="384" spans="1:2" x14ac:dyDescent="0.25">
      <c r="A384">
        <v>221</v>
      </c>
      <c r="B384" s="3">
        <v>946600</v>
      </c>
    </row>
    <row r="385" spans="1:2" x14ac:dyDescent="0.25">
      <c r="A385">
        <v>221</v>
      </c>
      <c r="B385" s="3">
        <v>946600</v>
      </c>
    </row>
    <row r="386" spans="1:2" x14ac:dyDescent="0.25">
      <c r="A386">
        <v>231</v>
      </c>
      <c r="B386" s="3">
        <v>1110300</v>
      </c>
    </row>
    <row r="387" spans="1:2" x14ac:dyDescent="0.25">
      <c r="A387">
        <v>231</v>
      </c>
      <c r="B387" s="3">
        <v>1110300</v>
      </c>
    </row>
    <row r="388" spans="1:2" x14ac:dyDescent="0.25">
      <c r="A388">
        <v>430</v>
      </c>
      <c r="B388" s="3">
        <v>1510600</v>
      </c>
    </row>
    <row r="389" spans="1:2" x14ac:dyDescent="0.25">
      <c r="A389">
        <v>231</v>
      </c>
      <c r="B389" s="3">
        <v>1110300</v>
      </c>
    </row>
    <row r="390" spans="1:2" x14ac:dyDescent="0.25">
      <c r="A390">
        <v>130</v>
      </c>
      <c r="B390" s="3">
        <v>761400</v>
      </c>
    </row>
    <row r="391" spans="1:2" x14ac:dyDescent="0.25">
      <c r="A391">
        <v>130</v>
      </c>
      <c r="B391" s="3">
        <v>761400</v>
      </c>
    </row>
    <row r="392" spans="1:2" x14ac:dyDescent="0.25">
      <c r="A392">
        <v>130</v>
      </c>
      <c r="B392" s="3">
        <v>761400</v>
      </c>
    </row>
    <row r="393" spans="1:2" x14ac:dyDescent="0.25">
      <c r="A393">
        <v>130</v>
      </c>
      <c r="B393" s="3">
        <v>761400</v>
      </c>
    </row>
    <row r="394" spans="1:2" x14ac:dyDescent="0.25">
      <c r="A394">
        <v>310</v>
      </c>
      <c r="B394" s="3">
        <v>888400</v>
      </c>
    </row>
    <row r="395" spans="1:2" x14ac:dyDescent="0.25">
      <c r="A395">
        <v>130</v>
      </c>
      <c r="B395" s="3">
        <v>761400</v>
      </c>
    </row>
    <row r="396" spans="1:2" x14ac:dyDescent="0.25">
      <c r="A396">
        <v>130</v>
      </c>
      <c r="B396" s="3">
        <v>761400</v>
      </c>
    </row>
    <row r="397" spans="1:2" x14ac:dyDescent="0.25">
      <c r="A397">
        <v>221</v>
      </c>
      <c r="B397" s="3">
        <v>946600</v>
      </c>
    </row>
    <row r="398" spans="1:2" x14ac:dyDescent="0.25">
      <c r="A398">
        <v>511</v>
      </c>
      <c r="B398" s="3">
        <v>447300</v>
      </c>
    </row>
    <row r="399" spans="1:2" x14ac:dyDescent="0.25">
      <c r="A399">
        <v>420</v>
      </c>
      <c r="B399" s="3">
        <v>1260200</v>
      </c>
    </row>
    <row r="400" spans="1:2" x14ac:dyDescent="0.25">
      <c r="A400">
        <v>320</v>
      </c>
      <c r="B400" s="3">
        <v>1282800</v>
      </c>
    </row>
    <row r="401" spans="1:2" x14ac:dyDescent="0.25">
      <c r="A401">
        <v>212</v>
      </c>
      <c r="B401" s="3">
        <v>953000</v>
      </c>
    </row>
    <row r="402" spans="1:2" x14ac:dyDescent="0.25">
      <c r="A402">
        <v>221</v>
      </c>
      <c r="B402" s="3">
        <v>946600</v>
      </c>
    </row>
    <row r="403" spans="1:2" x14ac:dyDescent="0.25">
      <c r="A403">
        <v>521</v>
      </c>
      <c r="B403" s="3">
        <v>544700</v>
      </c>
    </row>
    <row r="404" spans="1:2" x14ac:dyDescent="0.25">
      <c r="A404">
        <v>221</v>
      </c>
      <c r="B404" s="3">
        <v>946600</v>
      </c>
    </row>
    <row r="405" spans="1:2" x14ac:dyDescent="0.25">
      <c r="A405">
        <v>221</v>
      </c>
      <c r="B405" s="3">
        <v>946600</v>
      </c>
    </row>
    <row r="406" spans="1:2" x14ac:dyDescent="0.25">
      <c r="A406">
        <v>130</v>
      </c>
      <c r="B406" s="3">
        <v>761400</v>
      </c>
    </row>
    <row r="407" spans="1:2" x14ac:dyDescent="0.25">
      <c r="A407">
        <v>130</v>
      </c>
      <c r="B407" s="3">
        <v>761400</v>
      </c>
    </row>
    <row r="408" spans="1:2" x14ac:dyDescent="0.25">
      <c r="A408">
        <v>130</v>
      </c>
      <c r="B408" s="3">
        <v>761400</v>
      </c>
    </row>
    <row r="409" spans="1:2" x14ac:dyDescent="0.25">
      <c r="A409">
        <v>310</v>
      </c>
      <c r="B409" s="3">
        <v>888400</v>
      </c>
    </row>
    <row r="410" spans="1:2" x14ac:dyDescent="0.25">
      <c r="A410">
        <v>120</v>
      </c>
      <c r="B410" s="3">
        <v>343300</v>
      </c>
    </row>
    <row r="411" spans="1:2" x14ac:dyDescent="0.25">
      <c r="A411">
        <v>120</v>
      </c>
      <c r="B411" s="3">
        <v>343300</v>
      </c>
    </row>
    <row r="412" spans="1:2" x14ac:dyDescent="0.25">
      <c r="A412">
        <v>120</v>
      </c>
      <c r="B412" s="3">
        <v>343300</v>
      </c>
    </row>
    <row r="413" spans="1:2" x14ac:dyDescent="0.25">
      <c r="A413">
        <v>120</v>
      </c>
      <c r="B413" s="3">
        <v>343300</v>
      </c>
    </row>
    <row r="414" spans="1:2" x14ac:dyDescent="0.25">
      <c r="A414">
        <v>120</v>
      </c>
      <c r="B414" s="3">
        <v>343300</v>
      </c>
    </row>
    <row r="415" spans="1:2" x14ac:dyDescent="0.25">
      <c r="A415">
        <v>120</v>
      </c>
      <c r="B415" s="3">
        <v>343300</v>
      </c>
    </row>
    <row r="416" spans="1:2" x14ac:dyDescent="0.25">
      <c r="A416">
        <v>120</v>
      </c>
      <c r="B416" s="3">
        <v>343300</v>
      </c>
    </row>
    <row r="417" spans="1:2" x14ac:dyDescent="0.25">
      <c r="A417">
        <v>120</v>
      </c>
      <c r="B417" s="3">
        <v>343300</v>
      </c>
    </row>
    <row r="418" spans="1:2" x14ac:dyDescent="0.25">
      <c r="A418">
        <v>120</v>
      </c>
      <c r="B418" s="3">
        <v>343300</v>
      </c>
    </row>
    <row r="419" spans="1:2" x14ac:dyDescent="0.25">
      <c r="A419">
        <v>120</v>
      </c>
      <c r="B419" s="3">
        <v>343300</v>
      </c>
    </row>
    <row r="420" spans="1:2" x14ac:dyDescent="0.25">
      <c r="A420">
        <v>120</v>
      </c>
      <c r="B420" s="3">
        <v>343300</v>
      </c>
    </row>
    <row r="421" spans="1:2" x14ac:dyDescent="0.25">
      <c r="A421">
        <v>120</v>
      </c>
      <c r="B421" s="3">
        <v>343300</v>
      </c>
    </row>
    <row r="422" spans="1:2" x14ac:dyDescent="0.25">
      <c r="A422">
        <v>310</v>
      </c>
      <c r="B422" s="3">
        <v>888400</v>
      </c>
    </row>
    <row r="423" spans="1:2" x14ac:dyDescent="0.25">
      <c r="A423">
        <v>130</v>
      </c>
      <c r="B423" s="3">
        <v>761400</v>
      </c>
    </row>
    <row r="424" spans="1:2" x14ac:dyDescent="0.25">
      <c r="A424">
        <v>130</v>
      </c>
      <c r="B424" s="3">
        <v>761400</v>
      </c>
    </row>
    <row r="425" spans="1:2" x14ac:dyDescent="0.25">
      <c r="A425">
        <v>231</v>
      </c>
      <c r="B425" s="3">
        <v>1110300</v>
      </c>
    </row>
    <row r="426" spans="1:2" x14ac:dyDescent="0.25">
      <c r="A426">
        <v>120</v>
      </c>
      <c r="B426" s="3">
        <v>343300</v>
      </c>
    </row>
    <row r="427" spans="1:2" x14ac:dyDescent="0.25">
      <c r="A427">
        <v>130</v>
      </c>
      <c r="B427" s="3">
        <v>761400</v>
      </c>
    </row>
    <row r="428" spans="1:2" x14ac:dyDescent="0.25">
      <c r="A428">
        <v>130</v>
      </c>
      <c r="B428" s="3">
        <v>761400</v>
      </c>
    </row>
    <row r="429" spans="1:2" x14ac:dyDescent="0.25">
      <c r="A429">
        <v>130</v>
      </c>
      <c r="B429" s="3">
        <v>761400</v>
      </c>
    </row>
    <row r="430" spans="1:2" x14ac:dyDescent="0.25">
      <c r="A430">
        <v>130</v>
      </c>
      <c r="B430" s="3">
        <v>761400</v>
      </c>
    </row>
    <row r="431" spans="1:2" x14ac:dyDescent="0.25">
      <c r="A431">
        <v>130</v>
      </c>
      <c r="B431" s="3">
        <v>761400</v>
      </c>
    </row>
    <row r="432" spans="1:2" x14ac:dyDescent="0.25">
      <c r="A432">
        <v>130</v>
      </c>
      <c r="B432" s="3">
        <v>761400</v>
      </c>
    </row>
    <row r="433" spans="1:2" x14ac:dyDescent="0.25">
      <c r="A433">
        <v>130</v>
      </c>
      <c r="B433" s="3">
        <v>761400</v>
      </c>
    </row>
    <row r="434" spans="1:2" x14ac:dyDescent="0.25">
      <c r="A434">
        <v>130</v>
      </c>
      <c r="B434" s="3">
        <v>761400</v>
      </c>
    </row>
    <row r="435" spans="1:2" x14ac:dyDescent="0.25">
      <c r="A435">
        <v>130</v>
      </c>
      <c r="B435" s="3">
        <v>761400</v>
      </c>
    </row>
    <row r="436" spans="1:2" x14ac:dyDescent="0.25">
      <c r="A436">
        <v>130</v>
      </c>
      <c r="B436" s="3">
        <v>761400</v>
      </c>
    </row>
    <row r="437" spans="1:2" x14ac:dyDescent="0.25">
      <c r="A437">
        <v>130</v>
      </c>
      <c r="B437" s="3">
        <v>761400</v>
      </c>
    </row>
    <row r="438" spans="1:2" x14ac:dyDescent="0.25">
      <c r="A438">
        <v>130</v>
      </c>
      <c r="B438" s="3">
        <v>761400</v>
      </c>
    </row>
    <row r="439" spans="1:2" x14ac:dyDescent="0.25">
      <c r="A439">
        <v>130</v>
      </c>
      <c r="B439" s="3">
        <v>761400</v>
      </c>
    </row>
    <row r="440" spans="1:2" x14ac:dyDescent="0.25">
      <c r="A440">
        <v>130</v>
      </c>
      <c r="B440" s="3">
        <v>761400</v>
      </c>
    </row>
    <row r="441" spans="1:2" x14ac:dyDescent="0.25">
      <c r="A441">
        <v>130</v>
      </c>
      <c r="B441" s="3">
        <v>761400</v>
      </c>
    </row>
    <row r="442" spans="1:2" x14ac:dyDescent="0.25">
      <c r="A442">
        <v>130</v>
      </c>
      <c r="B442" s="3">
        <v>761400</v>
      </c>
    </row>
    <row r="443" spans="1:2" x14ac:dyDescent="0.25">
      <c r="A443">
        <v>130</v>
      </c>
      <c r="B443" s="3">
        <v>761400</v>
      </c>
    </row>
    <row r="444" spans="1:2" x14ac:dyDescent="0.25">
      <c r="A444">
        <v>130</v>
      </c>
      <c r="B444" s="3">
        <v>761400</v>
      </c>
    </row>
    <row r="445" spans="1:2" x14ac:dyDescent="0.25">
      <c r="A445">
        <v>130</v>
      </c>
      <c r="B445" s="3">
        <v>761400</v>
      </c>
    </row>
    <row r="446" spans="1:2" x14ac:dyDescent="0.25">
      <c r="A446">
        <v>130</v>
      </c>
      <c r="B446" s="3">
        <v>761400</v>
      </c>
    </row>
    <row r="447" spans="1:2" x14ac:dyDescent="0.25">
      <c r="A447">
        <v>130</v>
      </c>
      <c r="B447" s="3">
        <v>761400</v>
      </c>
    </row>
    <row r="448" spans="1:2" x14ac:dyDescent="0.25">
      <c r="A448">
        <v>130</v>
      </c>
      <c r="B448" s="3">
        <v>761400</v>
      </c>
    </row>
    <row r="449" spans="1:2" x14ac:dyDescent="0.25">
      <c r="A449">
        <v>130</v>
      </c>
      <c r="B449" s="3">
        <v>761400</v>
      </c>
    </row>
    <row r="450" spans="1:2" x14ac:dyDescent="0.25">
      <c r="A450">
        <v>130</v>
      </c>
      <c r="B450" s="3">
        <v>761400</v>
      </c>
    </row>
    <row r="451" spans="1:2" x14ac:dyDescent="0.25">
      <c r="A451">
        <v>130</v>
      </c>
      <c r="B451" s="3">
        <v>761400</v>
      </c>
    </row>
    <row r="452" spans="1:2" x14ac:dyDescent="0.25">
      <c r="A452">
        <v>130</v>
      </c>
      <c r="B452" s="3">
        <v>761400</v>
      </c>
    </row>
    <row r="453" spans="1:2" x14ac:dyDescent="0.25">
      <c r="A453">
        <v>130</v>
      </c>
      <c r="B453" s="3">
        <v>761400</v>
      </c>
    </row>
    <row r="454" spans="1:2" x14ac:dyDescent="0.25">
      <c r="A454">
        <v>130</v>
      </c>
      <c r="B454" s="3">
        <v>761400</v>
      </c>
    </row>
    <row r="455" spans="1:2" x14ac:dyDescent="0.25">
      <c r="A455">
        <v>130</v>
      </c>
      <c r="B455" s="3">
        <v>761400</v>
      </c>
    </row>
    <row r="456" spans="1:2" x14ac:dyDescent="0.25">
      <c r="A456">
        <v>130</v>
      </c>
      <c r="B456" s="3">
        <v>761400</v>
      </c>
    </row>
    <row r="457" spans="1:2" x14ac:dyDescent="0.25">
      <c r="A457">
        <v>130</v>
      </c>
      <c r="B457" s="3">
        <v>761400</v>
      </c>
    </row>
    <row r="458" spans="1:2" x14ac:dyDescent="0.25">
      <c r="A458">
        <v>130</v>
      </c>
      <c r="B458" s="3">
        <v>761400</v>
      </c>
    </row>
    <row r="459" spans="1:2" x14ac:dyDescent="0.25">
      <c r="A459">
        <v>130</v>
      </c>
      <c r="B459" s="3">
        <v>761400</v>
      </c>
    </row>
    <row r="460" spans="1:2" x14ac:dyDescent="0.25">
      <c r="A460">
        <v>130</v>
      </c>
      <c r="B460" s="3">
        <v>761400</v>
      </c>
    </row>
    <row r="461" spans="1:2" x14ac:dyDescent="0.25">
      <c r="A461">
        <v>130</v>
      </c>
      <c r="B461" s="3">
        <v>761400</v>
      </c>
    </row>
    <row r="462" spans="1:2" x14ac:dyDescent="0.25">
      <c r="A462">
        <v>130</v>
      </c>
      <c r="B462" s="3">
        <v>761400</v>
      </c>
    </row>
    <row r="463" spans="1:2" x14ac:dyDescent="0.25">
      <c r="A463">
        <v>130</v>
      </c>
      <c r="B463" s="3">
        <v>761400</v>
      </c>
    </row>
    <row r="464" spans="1:2" x14ac:dyDescent="0.25">
      <c r="A464">
        <v>130</v>
      </c>
      <c r="B464" s="3">
        <v>761400</v>
      </c>
    </row>
    <row r="465" spans="1:2" x14ac:dyDescent="0.25">
      <c r="A465">
        <v>130</v>
      </c>
      <c r="B465" s="3">
        <v>761400</v>
      </c>
    </row>
    <row r="466" spans="1:2" x14ac:dyDescent="0.25">
      <c r="A466">
        <v>130</v>
      </c>
      <c r="B466" s="3">
        <v>761400</v>
      </c>
    </row>
    <row r="467" spans="1:2" x14ac:dyDescent="0.25">
      <c r="A467">
        <v>130</v>
      </c>
      <c r="B467" s="3">
        <v>761400</v>
      </c>
    </row>
    <row r="468" spans="1:2" x14ac:dyDescent="0.25">
      <c r="A468">
        <v>130</v>
      </c>
      <c r="B468" s="3">
        <v>761400</v>
      </c>
    </row>
    <row r="469" spans="1:2" x14ac:dyDescent="0.25">
      <c r="A469">
        <v>130</v>
      </c>
      <c r="B469" s="3">
        <v>761400</v>
      </c>
    </row>
    <row r="470" spans="1:2" x14ac:dyDescent="0.25">
      <c r="A470">
        <v>130</v>
      </c>
      <c r="B470" s="3">
        <v>761400</v>
      </c>
    </row>
    <row r="471" spans="1:2" x14ac:dyDescent="0.25">
      <c r="A471">
        <v>130</v>
      </c>
      <c r="B471" s="3">
        <v>761400</v>
      </c>
    </row>
    <row r="472" spans="1:2" x14ac:dyDescent="0.25">
      <c r="A472">
        <v>130</v>
      </c>
      <c r="B472" s="3">
        <v>761400</v>
      </c>
    </row>
    <row r="473" spans="1:2" x14ac:dyDescent="0.25">
      <c r="A473">
        <v>130</v>
      </c>
      <c r="B473" s="3">
        <v>761400</v>
      </c>
    </row>
    <row r="474" spans="1:2" x14ac:dyDescent="0.25">
      <c r="A474">
        <v>130</v>
      </c>
      <c r="B474" s="3">
        <v>761400</v>
      </c>
    </row>
    <row r="475" spans="1:2" x14ac:dyDescent="0.25">
      <c r="A475">
        <v>130</v>
      </c>
      <c r="B475" s="3">
        <v>761400</v>
      </c>
    </row>
    <row r="476" spans="1:2" x14ac:dyDescent="0.25">
      <c r="A476">
        <v>221</v>
      </c>
      <c r="B476" s="3">
        <v>946600</v>
      </c>
    </row>
    <row r="477" spans="1:2" x14ac:dyDescent="0.25">
      <c r="A477">
        <v>120</v>
      </c>
      <c r="B477" s="3">
        <v>343300</v>
      </c>
    </row>
    <row r="478" spans="1:2" x14ac:dyDescent="0.25">
      <c r="A478">
        <v>120</v>
      </c>
      <c r="B478" s="3">
        <v>343300</v>
      </c>
    </row>
    <row r="479" spans="1:2" x14ac:dyDescent="0.25">
      <c r="A479">
        <v>120</v>
      </c>
      <c r="B479" s="3">
        <v>343300</v>
      </c>
    </row>
    <row r="480" spans="1:2" x14ac:dyDescent="0.25">
      <c r="A480">
        <v>120</v>
      </c>
      <c r="B480" s="3">
        <v>343300</v>
      </c>
    </row>
    <row r="481" spans="1:2" x14ac:dyDescent="0.25">
      <c r="A481">
        <v>120</v>
      </c>
      <c r="B481" s="3">
        <v>343300</v>
      </c>
    </row>
    <row r="482" spans="1:2" x14ac:dyDescent="0.25">
      <c r="A482">
        <v>120</v>
      </c>
      <c r="B482" s="3">
        <v>343300</v>
      </c>
    </row>
    <row r="483" spans="1:2" x14ac:dyDescent="0.25">
      <c r="A483">
        <v>120</v>
      </c>
      <c r="B483" s="3">
        <v>343300</v>
      </c>
    </row>
    <row r="484" spans="1:2" x14ac:dyDescent="0.25">
      <c r="A484">
        <v>120</v>
      </c>
      <c r="B484" s="3">
        <v>343300</v>
      </c>
    </row>
    <row r="485" spans="1:2" x14ac:dyDescent="0.25">
      <c r="A485">
        <v>120</v>
      </c>
      <c r="B485" s="3">
        <v>343300</v>
      </c>
    </row>
    <row r="486" spans="1:2" x14ac:dyDescent="0.25">
      <c r="A486">
        <v>120</v>
      </c>
      <c r="B486" s="3">
        <v>343300</v>
      </c>
    </row>
    <row r="487" spans="1:2" x14ac:dyDescent="0.25">
      <c r="A487">
        <v>120</v>
      </c>
      <c r="B487" s="3">
        <v>343300</v>
      </c>
    </row>
    <row r="488" spans="1:2" x14ac:dyDescent="0.25">
      <c r="A488">
        <v>120</v>
      </c>
      <c r="B488" s="3">
        <v>343300</v>
      </c>
    </row>
    <row r="489" spans="1:2" x14ac:dyDescent="0.25">
      <c r="A489">
        <v>120</v>
      </c>
      <c r="B489" s="3">
        <v>343300</v>
      </c>
    </row>
    <row r="490" spans="1:2" x14ac:dyDescent="0.25">
      <c r="A490">
        <v>120</v>
      </c>
      <c r="B490" s="3">
        <v>343300</v>
      </c>
    </row>
    <row r="491" spans="1:2" x14ac:dyDescent="0.25">
      <c r="A491">
        <v>120</v>
      </c>
      <c r="B491" s="3">
        <v>343300</v>
      </c>
    </row>
    <row r="492" spans="1:2" x14ac:dyDescent="0.25">
      <c r="A492">
        <v>120</v>
      </c>
      <c r="B492" s="3">
        <v>343300</v>
      </c>
    </row>
    <row r="493" spans="1:2" x14ac:dyDescent="0.25">
      <c r="A493">
        <v>120</v>
      </c>
      <c r="B493" s="3">
        <v>343300</v>
      </c>
    </row>
    <row r="494" spans="1:2" x14ac:dyDescent="0.25">
      <c r="A494">
        <v>120</v>
      </c>
      <c r="B494" s="3">
        <v>343300</v>
      </c>
    </row>
    <row r="495" spans="1:2" x14ac:dyDescent="0.25">
      <c r="A495">
        <v>120</v>
      </c>
      <c r="B495" s="3">
        <v>343300</v>
      </c>
    </row>
    <row r="496" spans="1:2" x14ac:dyDescent="0.25">
      <c r="A496">
        <v>120</v>
      </c>
      <c r="B496" s="3">
        <v>343300</v>
      </c>
    </row>
    <row r="497" spans="1:2" x14ac:dyDescent="0.25">
      <c r="A497">
        <v>120</v>
      </c>
      <c r="B497" s="3">
        <v>343300</v>
      </c>
    </row>
    <row r="498" spans="1:2" x14ac:dyDescent="0.25">
      <c r="A498">
        <v>120</v>
      </c>
      <c r="B498" s="3">
        <v>343300</v>
      </c>
    </row>
    <row r="499" spans="1:2" x14ac:dyDescent="0.25">
      <c r="A499">
        <v>120</v>
      </c>
      <c r="B499" s="3">
        <v>343300</v>
      </c>
    </row>
    <row r="500" spans="1:2" x14ac:dyDescent="0.25">
      <c r="A500">
        <v>310</v>
      </c>
      <c r="B500" s="3">
        <v>888400</v>
      </c>
    </row>
    <row r="501" spans="1:2" x14ac:dyDescent="0.25">
      <c r="A501">
        <v>231</v>
      </c>
      <c r="B501" s="3">
        <v>1110300</v>
      </c>
    </row>
    <row r="502" spans="1:2" x14ac:dyDescent="0.25">
      <c r="A502">
        <v>221</v>
      </c>
      <c r="B502" s="3">
        <v>946600</v>
      </c>
    </row>
    <row r="503" spans="1:2" x14ac:dyDescent="0.25">
      <c r="A503">
        <v>221</v>
      </c>
      <c r="B503" s="3">
        <v>946600</v>
      </c>
    </row>
    <row r="504" spans="1:2" x14ac:dyDescent="0.25">
      <c r="A504">
        <v>130</v>
      </c>
      <c r="B504" s="3">
        <v>761400</v>
      </c>
    </row>
    <row r="505" spans="1:2" x14ac:dyDescent="0.25">
      <c r="A505">
        <v>511</v>
      </c>
      <c r="B505" s="3">
        <v>447300</v>
      </c>
    </row>
    <row r="506" spans="1:2" x14ac:dyDescent="0.25">
      <c r="A506">
        <v>231</v>
      </c>
      <c r="B506" s="3">
        <v>1110300</v>
      </c>
    </row>
    <row r="507" spans="1:2" x14ac:dyDescent="0.25">
      <c r="A507">
        <v>231</v>
      </c>
      <c r="B507" s="3">
        <v>1110300</v>
      </c>
    </row>
    <row r="508" spans="1:2" x14ac:dyDescent="0.25">
      <c r="A508">
        <v>310</v>
      </c>
      <c r="B508" s="3">
        <v>888400</v>
      </c>
    </row>
    <row r="509" spans="1:2" x14ac:dyDescent="0.25">
      <c r="A509">
        <v>221</v>
      </c>
      <c r="B509" s="3">
        <v>946600</v>
      </c>
    </row>
    <row r="510" spans="1:2" x14ac:dyDescent="0.25">
      <c r="A510">
        <v>130</v>
      </c>
      <c r="B510" s="3">
        <v>761400</v>
      </c>
    </row>
    <row r="511" spans="1:2" x14ac:dyDescent="0.25">
      <c r="A511">
        <v>130</v>
      </c>
      <c r="B511" s="3">
        <v>761400</v>
      </c>
    </row>
    <row r="512" spans="1:2" x14ac:dyDescent="0.25">
      <c r="A512">
        <v>231</v>
      </c>
      <c r="B512" s="3">
        <v>1110300</v>
      </c>
    </row>
    <row r="513" spans="1:2" x14ac:dyDescent="0.25">
      <c r="A513">
        <v>130</v>
      </c>
      <c r="B513" s="3">
        <v>761400</v>
      </c>
    </row>
    <row r="514" spans="1:2" x14ac:dyDescent="0.25">
      <c r="A514">
        <v>310</v>
      </c>
      <c r="B514" s="3">
        <v>888400</v>
      </c>
    </row>
    <row r="515" spans="1:2" x14ac:dyDescent="0.25">
      <c r="A515">
        <v>221</v>
      </c>
      <c r="B515" s="3">
        <v>946600</v>
      </c>
    </row>
    <row r="516" spans="1:2" x14ac:dyDescent="0.25">
      <c r="A516">
        <v>310</v>
      </c>
      <c r="B516" s="3">
        <v>888400</v>
      </c>
    </row>
    <row r="517" spans="1:2" x14ac:dyDescent="0.25">
      <c r="A517">
        <v>310</v>
      </c>
      <c r="B517" s="3">
        <v>888400</v>
      </c>
    </row>
    <row r="518" spans="1:2" x14ac:dyDescent="0.25">
      <c r="A518">
        <v>310</v>
      </c>
      <c r="B518" s="3">
        <v>888400</v>
      </c>
    </row>
    <row r="519" spans="1:2" x14ac:dyDescent="0.25">
      <c r="A519">
        <v>231</v>
      </c>
      <c r="B519" s="3">
        <v>1110300</v>
      </c>
    </row>
    <row r="520" spans="1:2" x14ac:dyDescent="0.25">
      <c r="A520">
        <v>231</v>
      </c>
      <c r="B520" s="3">
        <v>1110300</v>
      </c>
    </row>
    <row r="521" spans="1:2" x14ac:dyDescent="0.25">
      <c r="A521">
        <v>221</v>
      </c>
      <c r="B521" s="3">
        <v>946600</v>
      </c>
    </row>
    <row r="522" spans="1:2" x14ac:dyDescent="0.25">
      <c r="A522">
        <v>221</v>
      </c>
      <c r="B522" s="3">
        <v>946600</v>
      </c>
    </row>
    <row r="523" spans="1:2" x14ac:dyDescent="0.25">
      <c r="A523">
        <v>221</v>
      </c>
      <c r="B523" s="3">
        <v>946600</v>
      </c>
    </row>
    <row r="524" spans="1:2" x14ac:dyDescent="0.25">
      <c r="A524">
        <v>221</v>
      </c>
      <c r="B524" s="3">
        <v>946600</v>
      </c>
    </row>
    <row r="525" spans="1:2" x14ac:dyDescent="0.25">
      <c r="A525">
        <v>130</v>
      </c>
      <c r="B525" s="3">
        <v>761400</v>
      </c>
    </row>
    <row r="526" spans="1:2" x14ac:dyDescent="0.25">
      <c r="A526">
        <v>310</v>
      </c>
      <c r="B526" s="3">
        <v>888400</v>
      </c>
    </row>
    <row r="527" spans="1:2" x14ac:dyDescent="0.25">
      <c r="A527">
        <v>130</v>
      </c>
      <c r="B527" s="3">
        <v>761400</v>
      </c>
    </row>
    <row r="528" spans="1:2" x14ac:dyDescent="0.25">
      <c r="A528">
        <v>130</v>
      </c>
      <c r="B528" s="3">
        <v>761400</v>
      </c>
    </row>
    <row r="529" spans="1:2" x14ac:dyDescent="0.25">
      <c r="A529">
        <v>232</v>
      </c>
      <c r="B529" s="3">
        <v>1274000</v>
      </c>
    </row>
    <row r="530" spans="1:2" x14ac:dyDescent="0.25">
      <c r="A530">
        <v>521</v>
      </c>
      <c r="B530" s="3">
        <v>544700</v>
      </c>
    </row>
    <row r="531" spans="1:2" x14ac:dyDescent="0.25">
      <c r="A531">
        <v>511</v>
      </c>
      <c r="B531" s="3">
        <v>447300</v>
      </c>
    </row>
    <row r="532" spans="1:2" x14ac:dyDescent="0.25">
      <c r="A532">
        <v>511</v>
      </c>
      <c r="B532" s="3">
        <v>447300</v>
      </c>
    </row>
    <row r="533" spans="1:2" x14ac:dyDescent="0.25">
      <c r="A533">
        <v>222</v>
      </c>
      <c r="B533" s="3">
        <v>1121400</v>
      </c>
    </row>
    <row r="534" spans="1:2" x14ac:dyDescent="0.25">
      <c r="A534">
        <v>222</v>
      </c>
      <c r="B534" s="3">
        <v>1121400</v>
      </c>
    </row>
    <row r="535" spans="1:2" x14ac:dyDescent="0.25">
      <c r="A535">
        <v>221</v>
      </c>
      <c r="B535" s="3">
        <v>946600</v>
      </c>
    </row>
    <row r="536" spans="1:2" x14ac:dyDescent="0.25">
      <c r="A536">
        <v>221</v>
      </c>
      <c r="B536" s="3">
        <v>946600</v>
      </c>
    </row>
    <row r="537" spans="1:2" x14ac:dyDescent="0.25">
      <c r="A537">
        <v>221</v>
      </c>
      <c r="B537" s="3">
        <v>946600</v>
      </c>
    </row>
    <row r="538" spans="1:2" x14ac:dyDescent="0.25">
      <c r="A538">
        <v>130</v>
      </c>
      <c r="B538" s="3">
        <v>761400</v>
      </c>
    </row>
    <row r="539" spans="1:2" x14ac:dyDescent="0.25">
      <c r="A539">
        <v>130</v>
      </c>
      <c r="B539" s="3">
        <v>761400</v>
      </c>
    </row>
    <row r="540" spans="1:2" x14ac:dyDescent="0.25">
      <c r="A540">
        <v>130</v>
      </c>
      <c r="B540" s="3">
        <v>761400</v>
      </c>
    </row>
    <row r="541" spans="1:2" x14ac:dyDescent="0.25">
      <c r="A541">
        <v>130</v>
      </c>
      <c r="B541" s="3">
        <v>761400</v>
      </c>
    </row>
    <row r="542" spans="1:2" x14ac:dyDescent="0.25">
      <c r="A542">
        <v>130</v>
      </c>
      <c r="B542" s="3">
        <v>761400</v>
      </c>
    </row>
    <row r="543" spans="1:2" x14ac:dyDescent="0.25">
      <c r="A543">
        <v>130</v>
      </c>
      <c r="B543" s="3">
        <v>761400</v>
      </c>
    </row>
    <row r="544" spans="1:2" x14ac:dyDescent="0.25">
      <c r="A544">
        <v>130</v>
      </c>
      <c r="B544" s="3">
        <v>761400</v>
      </c>
    </row>
    <row r="545" spans="1:2" x14ac:dyDescent="0.25">
      <c r="A545">
        <v>120</v>
      </c>
      <c r="B545" s="3">
        <v>343300</v>
      </c>
    </row>
    <row r="546" spans="1:2" x14ac:dyDescent="0.25">
      <c r="A546">
        <v>221</v>
      </c>
      <c r="B546" s="3">
        <v>946600</v>
      </c>
    </row>
    <row r="547" spans="1:2" x14ac:dyDescent="0.25">
      <c r="A547">
        <v>232</v>
      </c>
      <c r="B547" s="3">
        <v>1274000</v>
      </c>
    </row>
    <row r="548" spans="1:2" x14ac:dyDescent="0.25">
      <c r="A548">
        <v>130</v>
      </c>
      <c r="B548" s="3">
        <v>761400</v>
      </c>
    </row>
    <row r="549" spans="1:2" x14ac:dyDescent="0.25">
      <c r="A549">
        <v>130</v>
      </c>
      <c r="B549" s="3">
        <v>761400</v>
      </c>
    </row>
    <row r="550" spans="1:2" x14ac:dyDescent="0.25">
      <c r="A550">
        <v>130</v>
      </c>
      <c r="B550" s="3">
        <v>761400</v>
      </c>
    </row>
    <row r="551" spans="1:2" x14ac:dyDescent="0.25">
      <c r="A551">
        <v>310</v>
      </c>
      <c r="B551" s="3">
        <v>888400</v>
      </c>
    </row>
    <row r="552" spans="1:2" x14ac:dyDescent="0.25">
      <c r="A552">
        <v>130</v>
      </c>
      <c r="B552" s="3">
        <v>761400</v>
      </c>
    </row>
    <row r="553" spans="1:2" x14ac:dyDescent="0.25">
      <c r="A553">
        <v>310</v>
      </c>
      <c r="B553" s="3">
        <v>888400</v>
      </c>
    </row>
    <row r="554" spans="1:2" x14ac:dyDescent="0.25">
      <c r="A554">
        <v>310</v>
      </c>
      <c r="B554" s="3">
        <v>888400</v>
      </c>
    </row>
    <row r="555" spans="1:2" x14ac:dyDescent="0.25">
      <c r="A555">
        <v>310</v>
      </c>
      <c r="B555" s="3">
        <v>888400</v>
      </c>
    </row>
    <row r="556" spans="1:2" x14ac:dyDescent="0.25">
      <c r="A556">
        <v>222</v>
      </c>
      <c r="B556" s="3">
        <v>1121400</v>
      </c>
    </row>
    <row r="557" spans="1:2" x14ac:dyDescent="0.25">
      <c r="A557">
        <v>221</v>
      </c>
      <c r="B557" s="3">
        <v>946600</v>
      </c>
    </row>
    <row r="558" spans="1:2" x14ac:dyDescent="0.25">
      <c r="A558">
        <v>221</v>
      </c>
      <c r="B558" s="3">
        <v>946600</v>
      </c>
    </row>
    <row r="559" spans="1:2" x14ac:dyDescent="0.25">
      <c r="A559">
        <v>130</v>
      </c>
      <c r="B559" s="3">
        <v>761400</v>
      </c>
    </row>
    <row r="560" spans="1:2" x14ac:dyDescent="0.25">
      <c r="A560">
        <v>130</v>
      </c>
      <c r="B560" s="3">
        <v>761400</v>
      </c>
    </row>
    <row r="561" spans="1:2" x14ac:dyDescent="0.25">
      <c r="A561">
        <v>130</v>
      </c>
      <c r="B561" s="3">
        <v>761400</v>
      </c>
    </row>
    <row r="562" spans="1:2" x14ac:dyDescent="0.25">
      <c r="A562">
        <v>130</v>
      </c>
      <c r="B562" s="3">
        <v>761400</v>
      </c>
    </row>
    <row r="563" spans="1:2" x14ac:dyDescent="0.25">
      <c r="A563">
        <v>130</v>
      </c>
      <c r="B563" s="3">
        <v>761400</v>
      </c>
    </row>
    <row r="564" spans="1:2" x14ac:dyDescent="0.25">
      <c r="A564">
        <v>130</v>
      </c>
      <c r="B564" s="3">
        <v>761400</v>
      </c>
    </row>
    <row r="565" spans="1:2" x14ac:dyDescent="0.25">
      <c r="A565">
        <v>120</v>
      </c>
      <c r="B565" s="3">
        <v>343300</v>
      </c>
    </row>
    <row r="566" spans="1:2" x14ac:dyDescent="0.25">
      <c r="A566">
        <v>222</v>
      </c>
      <c r="B566" s="3">
        <v>1121400</v>
      </c>
    </row>
    <row r="567" spans="1:2" x14ac:dyDescent="0.25">
      <c r="A567">
        <v>120</v>
      </c>
      <c r="B567" s="3">
        <v>343300</v>
      </c>
    </row>
    <row r="568" spans="1:2" x14ac:dyDescent="0.25">
      <c r="A568">
        <v>120</v>
      </c>
      <c r="B568" s="3">
        <v>343300</v>
      </c>
    </row>
    <row r="569" spans="1:2" x14ac:dyDescent="0.25">
      <c r="A569">
        <v>120</v>
      </c>
      <c r="B569" s="3">
        <v>343300</v>
      </c>
    </row>
    <row r="570" spans="1:2" x14ac:dyDescent="0.25">
      <c r="A570">
        <v>120</v>
      </c>
      <c r="B570" s="3">
        <v>343300</v>
      </c>
    </row>
    <row r="571" spans="1:2" x14ac:dyDescent="0.25">
      <c r="A571">
        <v>222</v>
      </c>
      <c r="B571" s="3">
        <v>1121400</v>
      </c>
    </row>
    <row r="572" spans="1:2" x14ac:dyDescent="0.25">
      <c r="A572">
        <v>130</v>
      </c>
      <c r="B572" s="3">
        <v>761400</v>
      </c>
    </row>
    <row r="573" spans="1:2" x14ac:dyDescent="0.25">
      <c r="A573">
        <v>130</v>
      </c>
      <c r="B573" s="3">
        <v>761400</v>
      </c>
    </row>
    <row r="574" spans="1:2" x14ac:dyDescent="0.25">
      <c r="A574">
        <v>130</v>
      </c>
      <c r="B574" s="3">
        <v>761400</v>
      </c>
    </row>
    <row r="575" spans="1:2" x14ac:dyDescent="0.25">
      <c r="A575">
        <v>130</v>
      </c>
      <c r="B575" s="3">
        <v>761400</v>
      </c>
    </row>
    <row r="576" spans="1:2" x14ac:dyDescent="0.25">
      <c r="A576">
        <v>130</v>
      </c>
      <c r="B576" s="3">
        <v>761400</v>
      </c>
    </row>
    <row r="577" spans="1:2" x14ac:dyDescent="0.25">
      <c r="A577">
        <v>130</v>
      </c>
      <c r="B577" s="3">
        <v>761400</v>
      </c>
    </row>
    <row r="578" spans="1:2" x14ac:dyDescent="0.25">
      <c r="A578">
        <v>130</v>
      </c>
      <c r="B578" s="3">
        <v>761400</v>
      </c>
    </row>
    <row r="579" spans="1:2" x14ac:dyDescent="0.25">
      <c r="A579">
        <v>130</v>
      </c>
      <c r="B579" s="3">
        <v>761400</v>
      </c>
    </row>
    <row r="580" spans="1:2" x14ac:dyDescent="0.25">
      <c r="A580">
        <v>130</v>
      </c>
      <c r="B580" s="3">
        <v>761400</v>
      </c>
    </row>
    <row r="581" spans="1:2" x14ac:dyDescent="0.25">
      <c r="A581">
        <v>130</v>
      </c>
      <c r="B581" s="3">
        <v>761400</v>
      </c>
    </row>
    <row r="582" spans="1:2" x14ac:dyDescent="0.25">
      <c r="A582">
        <v>130</v>
      </c>
      <c r="B582" s="3">
        <v>761400</v>
      </c>
    </row>
    <row r="583" spans="1:2" x14ac:dyDescent="0.25">
      <c r="A583">
        <v>130</v>
      </c>
      <c r="B583" s="3">
        <v>761400</v>
      </c>
    </row>
    <row r="584" spans="1:2" x14ac:dyDescent="0.25">
      <c r="A584">
        <v>130</v>
      </c>
      <c r="B584" s="3">
        <v>761400</v>
      </c>
    </row>
    <row r="585" spans="1:2" x14ac:dyDescent="0.25">
      <c r="A585">
        <v>130</v>
      </c>
      <c r="B585" s="3">
        <v>761400</v>
      </c>
    </row>
    <row r="586" spans="1:2" x14ac:dyDescent="0.25">
      <c r="A586">
        <v>130</v>
      </c>
      <c r="B586" s="3">
        <v>761400</v>
      </c>
    </row>
    <row r="587" spans="1:2" x14ac:dyDescent="0.25">
      <c r="A587">
        <v>130</v>
      </c>
      <c r="B587" s="3">
        <v>761400</v>
      </c>
    </row>
    <row r="588" spans="1:2" x14ac:dyDescent="0.25">
      <c r="A588">
        <v>130</v>
      </c>
      <c r="B588" s="3">
        <v>761400</v>
      </c>
    </row>
    <row r="589" spans="1:2" x14ac:dyDescent="0.25">
      <c r="A589">
        <v>130</v>
      </c>
      <c r="B589" s="3">
        <v>761400</v>
      </c>
    </row>
    <row r="590" spans="1:2" x14ac:dyDescent="0.25">
      <c r="A590">
        <v>130</v>
      </c>
      <c r="B590" s="3">
        <v>761400</v>
      </c>
    </row>
    <row r="591" spans="1:2" x14ac:dyDescent="0.25">
      <c r="A591">
        <v>130</v>
      </c>
      <c r="B591" s="3">
        <v>761400</v>
      </c>
    </row>
    <row r="592" spans="1:2" x14ac:dyDescent="0.25">
      <c r="A592">
        <v>130</v>
      </c>
      <c r="B592" s="3">
        <v>761400</v>
      </c>
    </row>
    <row r="593" spans="1:2" x14ac:dyDescent="0.25">
      <c r="A593">
        <v>130</v>
      </c>
      <c r="B593" s="3">
        <v>761400</v>
      </c>
    </row>
    <row r="594" spans="1:2" x14ac:dyDescent="0.25">
      <c r="A594">
        <v>130</v>
      </c>
      <c r="B594" s="3">
        <v>761400</v>
      </c>
    </row>
    <row r="595" spans="1:2" x14ac:dyDescent="0.25">
      <c r="A595">
        <v>130</v>
      </c>
      <c r="B595" s="3">
        <v>761400</v>
      </c>
    </row>
    <row r="596" spans="1:2" x14ac:dyDescent="0.25">
      <c r="A596">
        <v>130</v>
      </c>
      <c r="B596" s="3">
        <v>761400</v>
      </c>
    </row>
    <row r="597" spans="1:2" x14ac:dyDescent="0.25">
      <c r="A597">
        <v>130</v>
      </c>
      <c r="B597" s="3">
        <v>761400</v>
      </c>
    </row>
    <row r="598" spans="1:2" x14ac:dyDescent="0.25">
      <c r="A598">
        <v>130</v>
      </c>
      <c r="B598" s="3">
        <v>761400</v>
      </c>
    </row>
    <row r="599" spans="1:2" x14ac:dyDescent="0.25">
      <c r="A599">
        <v>130</v>
      </c>
      <c r="B599" s="3">
        <v>761400</v>
      </c>
    </row>
    <row r="600" spans="1:2" x14ac:dyDescent="0.25">
      <c r="A600">
        <v>130</v>
      </c>
      <c r="B600" s="3">
        <v>761400</v>
      </c>
    </row>
    <row r="601" spans="1:2" x14ac:dyDescent="0.25">
      <c r="A601">
        <v>130</v>
      </c>
      <c r="B601" s="3">
        <v>761400</v>
      </c>
    </row>
    <row r="602" spans="1:2" x14ac:dyDescent="0.25">
      <c r="A602">
        <v>130</v>
      </c>
      <c r="B602" s="3">
        <v>761400</v>
      </c>
    </row>
    <row r="603" spans="1:2" x14ac:dyDescent="0.25">
      <c r="A603">
        <v>130</v>
      </c>
      <c r="B603" s="3">
        <v>761400</v>
      </c>
    </row>
    <row r="604" spans="1:2" x14ac:dyDescent="0.25">
      <c r="A604">
        <v>130</v>
      </c>
      <c r="B604" s="3">
        <v>761400</v>
      </c>
    </row>
    <row r="605" spans="1:2" x14ac:dyDescent="0.25">
      <c r="A605">
        <v>130</v>
      </c>
      <c r="B605" s="3">
        <v>761400</v>
      </c>
    </row>
    <row r="606" spans="1:2" x14ac:dyDescent="0.25">
      <c r="A606">
        <v>130</v>
      </c>
      <c r="B606" s="3">
        <v>761400</v>
      </c>
    </row>
    <row r="607" spans="1:2" x14ac:dyDescent="0.25">
      <c r="A607">
        <v>130</v>
      </c>
      <c r="B607" s="3">
        <v>761400</v>
      </c>
    </row>
    <row r="608" spans="1:2" x14ac:dyDescent="0.25">
      <c r="A608">
        <v>130</v>
      </c>
      <c r="B608" s="3">
        <v>761400</v>
      </c>
    </row>
    <row r="609" spans="1:2" x14ac:dyDescent="0.25">
      <c r="A609">
        <v>130</v>
      </c>
      <c r="B609" s="3">
        <v>761400</v>
      </c>
    </row>
    <row r="610" spans="1:2" x14ac:dyDescent="0.25">
      <c r="A610">
        <v>130</v>
      </c>
      <c r="B610" s="3">
        <v>761400</v>
      </c>
    </row>
    <row r="611" spans="1:2" x14ac:dyDescent="0.25">
      <c r="A611">
        <v>130</v>
      </c>
      <c r="B611" s="3">
        <v>761400</v>
      </c>
    </row>
    <row r="612" spans="1:2" x14ac:dyDescent="0.25">
      <c r="A612">
        <v>130</v>
      </c>
      <c r="B612" s="3">
        <v>761400</v>
      </c>
    </row>
    <row r="613" spans="1:2" x14ac:dyDescent="0.25">
      <c r="A613">
        <v>130</v>
      </c>
      <c r="B613" s="3">
        <v>761400</v>
      </c>
    </row>
    <row r="614" spans="1:2" x14ac:dyDescent="0.25">
      <c r="A614">
        <v>130</v>
      </c>
      <c r="B614" s="3">
        <v>761400</v>
      </c>
    </row>
    <row r="615" spans="1:2" x14ac:dyDescent="0.25">
      <c r="A615">
        <v>130</v>
      </c>
      <c r="B615" s="3">
        <v>761400</v>
      </c>
    </row>
    <row r="616" spans="1:2" x14ac:dyDescent="0.25">
      <c r="A616">
        <v>130</v>
      </c>
      <c r="B616" s="3">
        <v>761400</v>
      </c>
    </row>
    <row r="617" spans="1:2" x14ac:dyDescent="0.25">
      <c r="A617">
        <v>130</v>
      </c>
      <c r="B617" s="3">
        <v>761400</v>
      </c>
    </row>
    <row r="618" spans="1:2" x14ac:dyDescent="0.25">
      <c r="A618">
        <v>130</v>
      </c>
      <c r="B618" s="3">
        <v>761400</v>
      </c>
    </row>
    <row r="619" spans="1:2" x14ac:dyDescent="0.25">
      <c r="A619">
        <v>130</v>
      </c>
      <c r="B619" s="3">
        <v>761400</v>
      </c>
    </row>
    <row r="620" spans="1:2" x14ac:dyDescent="0.25">
      <c r="A620">
        <v>130</v>
      </c>
      <c r="B620" s="3">
        <v>761400</v>
      </c>
    </row>
    <row r="621" spans="1:2" x14ac:dyDescent="0.25">
      <c r="A621">
        <v>130</v>
      </c>
      <c r="B621" s="3">
        <v>761400</v>
      </c>
    </row>
    <row r="622" spans="1:2" x14ac:dyDescent="0.25">
      <c r="A622">
        <v>130</v>
      </c>
      <c r="B622" s="3">
        <v>761400</v>
      </c>
    </row>
    <row r="623" spans="1:2" x14ac:dyDescent="0.25">
      <c r="A623">
        <v>130</v>
      </c>
      <c r="B623" s="3">
        <v>761400</v>
      </c>
    </row>
    <row r="624" spans="1:2" x14ac:dyDescent="0.25">
      <c r="A624">
        <v>130</v>
      </c>
      <c r="B624" s="3">
        <v>761400</v>
      </c>
    </row>
    <row r="625" spans="1:2" x14ac:dyDescent="0.25">
      <c r="A625">
        <v>130</v>
      </c>
      <c r="B625" s="3">
        <v>761400</v>
      </c>
    </row>
    <row r="626" spans="1:2" x14ac:dyDescent="0.25">
      <c r="A626">
        <v>130</v>
      </c>
      <c r="B626" s="3">
        <v>761400</v>
      </c>
    </row>
    <row r="627" spans="1:2" x14ac:dyDescent="0.25">
      <c r="A627">
        <v>130</v>
      </c>
      <c r="B627" s="3">
        <v>761400</v>
      </c>
    </row>
    <row r="628" spans="1:2" x14ac:dyDescent="0.25">
      <c r="A628">
        <v>130</v>
      </c>
      <c r="B628" s="3">
        <v>761400</v>
      </c>
    </row>
    <row r="629" spans="1:2" x14ac:dyDescent="0.25">
      <c r="A629">
        <v>130</v>
      </c>
      <c r="B629" s="3">
        <v>761400</v>
      </c>
    </row>
    <row r="630" spans="1:2" x14ac:dyDescent="0.25">
      <c r="A630">
        <v>130</v>
      </c>
      <c r="B630" s="3">
        <v>761400</v>
      </c>
    </row>
    <row r="631" spans="1:2" x14ac:dyDescent="0.25">
      <c r="A631">
        <v>522</v>
      </c>
      <c r="B631" s="3">
        <v>677400</v>
      </c>
    </row>
    <row r="632" spans="1:2" x14ac:dyDescent="0.25">
      <c r="A632">
        <v>221</v>
      </c>
      <c r="B632" s="3">
        <v>946600</v>
      </c>
    </row>
    <row r="633" spans="1:2" x14ac:dyDescent="0.25">
      <c r="A633">
        <v>221</v>
      </c>
      <c r="B633" s="3">
        <v>946600</v>
      </c>
    </row>
    <row r="634" spans="1:2" x14ac:dyDescent="0.25">
      <c r="A634">
        <v>221</v>
      </c>
      <c r="B634" s="3">
        <v>946600</v>
      </c>
    </row>
    <row r="635" spans="1:2" x14ac:dyDescent="0.25">
      <c r="A635">
        <v>221</v>
      </c>
      <c r="B635" s="3">
        <v>946600</v>
      </c>
    </row>
    <row r="636" spans="1:2" x14ac:dyDescent="0.25">
      <c r="A636">
        <v>221</v>
      </c>
      <c r="B636" s="3">
        <v>946600</v>
      </c>
    </row>
    <row r="637" spans="1:2" x14ac:dyDescent="0.25">
      <c r="A637">
        <v>130</v>
      </c>
      <c r="B637" s="3">
        <v>761400</v>
      </c>
    </row>
    <row r="638" spans="1:2" x14ac:dyDescent="0.25">
      <c r="A638">
        <v>130</v>
      </c>
      <c r="B638" s="3">
        <v>761400</v>
      </c>
    </row>
    <row r="639" spans="1:2" x14ac:dyDescent="0.25">
      <c r="A639">
        <v>130</v>
      </c>
      <c r="B639" s="3">
        <v>761400</v>
      </c>
    </row>
    <row r="640" spans="1:2" x14ac:dyDescent="0.25">
      <c r="A640">
        <v>130</v>
      </c>
      <c r="B640" s="3">
        <v>761400</v>
      </c>
    </row>
    <row r="641" spans="1:2" x14ac:dyDescent="0.25">
      <c r="A641">
        <v>130</v>
      </c>
      <c r="B641" s="3">
        <v>761400</v>
      </c>
    </row>
    <row r="642" spans="1:2" x14ac:dyDescent="0.25">
      <c r="A642">
        <v>130</v>
      </c>
      <c r="B642" s="3">
        <v>761400</v>
      </c>
    </row>
    <row r="643" spans="1:2" x14ac:dyDescent="0.25">
      <c r="A643">
        <v>130</v>
      </c>
      <c r="B643" s="3">
        <v>761400</v>
      </c>
    </row>
    <row r="644" spans="1:2" x14ac:dyDescent="0.25">
      <c r="A644">
        <v>130</v>
      </c>
      <c r="B644" s="3">
        <v>761400</v>
      </c>
    </row>
    <row r="645" spans="1:2" x14ac:dyDescent="0.25">
      <c r="A645">
        <v>130</v>
      </c>
      <c r="B645" s="3">
        <v>761400</v>
      </c>
    </row>
    <row r="646" spans="1:2" x14ac:dyDescent="0.25">
      <c r="A646">
        <v>130</v>
      </c>
      <c r="B646" s="3">
        <v>761400</v>
      </c>
    </row>
    <row r="647" spans="1:2" x14ac:dyDescent="0.25">
      <c r="A647">
        <v>130</v>
      </c>
      <c r="B647" s="3">
        <v>761400</v>
      </c>
    </row>
    <row r="648" spans="1:2" x14ac:dyDescent="0.25">
      <c r="A648">
        <v>130</v>
      </c>
      <c r="B648" s="3">
        <v>761400</v>
      </c>
    </row>
    <row r="649" spans="1:2" x14ac:dyDescent="0.25">
      <c r="A649">
        <v>130</v>
      </c>
      <c r="B649" s="3">
        <v>761400</v>
      </c>
    </row>
    <row r="650" spans="1:2" x14ac:dyDescent="0.25">
      <c r="A650">
        <v>130</v>
      </c>
      <c r="B650" s="3">
        <v>761400</v>
      </c>
    </row>
    <row r="651" spans="1:2" x14ac:dyDescent="0.25">
      <c r="A651">
        <v>130</v>
      </c>
      <c r="B651" s="3">
        <v>761400</v>
      </c>
    </row>
    <row r="652" spans="1:2" x14ac:dyDescent="0.25">
      <c r="A652">
        <v>130</v>
      </c>
      <c r="B652" s="3">
        <v>761400</v>
      </c>
    </row>
    <row r="653" spans="1:2" x14ac:dyDescent="0.25">
      <c r="A653">
        <v>130</v>
      </c>
      <c r="B653" s="3">
        <v>761400</v>
      </c>
    </row>
    <row r="654" spans="1:2" x14ac:dyDescent="0.25">
      <c r="A654">
        <v>130</v>
      </c>
      <c r="B654" s="3">
        <v>761400</v>
      </c>
    </row>
    <row r="655" spans="1:2" x14ac:dyDescent="0.25">
      <c r="A655">
        <v>130</v>
      </c>
      <c r="B655" s="3">
        <v>761400</v>
      </c>
    </row>
    <row r="656" spans="1:2" x14ac:dyDescent="0.25">
      <c r="A656">
        <v>130</v>
      </c>
      <c r="B656" s="3">
        <v>761400</v>
      </c>
    </row>
    <row r="657" spans="1:2" x14ac:dyDescent="0.25">
      <c r="A657">
        <v>130</v>
      </c>
      <c r="B657" s="3">
        <v>761400</v>
      </c>
    </row>
    <row r="658" spans="1:2" x14ac:dyDescent="0.25">
      <c r="A658">
        <v>130</v>
      </c>
      <c r="B658" s="3">
        <v>761400</v>
      </c>
    </row>
    <row r="659" spans="1:2" x14ac:dyDescent="0.25">
      <c r="A659">
        <v>130</v>
      </c>
      <c r="B659" s="3">
        <v>761400</v>
      </c>
    </row>
    <row r="660" spans="1:2" x14ac:dyDescent="0.25">
      <c r="A660">
        <v>130</v>
      </c>
      <c r="B660" s="3">
        <v>761400</v>
      </c>
    </row>
    <row r="661" spans="1:2" x14ac:dyDescent="0.25">
      <c r="A661">
        <v>130</v>
      </c>
      <c r="B661" s="3">
        <v>761400</v>
      </c>
    </row>
    <row r="662" spans="1:2" x14ac:dyDescent="0.25">
      <c r="A662">
        <v>130</v>
      </c>
      <c r="B662" s="3">
        <v>761400</v>
      </c>
    </row>
    <row r="663" spans="1:2" x14ac:dyDescent="0.25">
      <c r="A663">
        <v>130</v>
      </c>
      <c r="B663" s="3">
        <v>761400</v>
      </c>
    </row>
    <row r="664" spans="1:2" x14ac:dyDescent="0.25">
      <c r="A664">
        <v>130</v>
      </c>
      <c r="B664" s="3">
        <v>761400</v>
      </c>
    </row>
    <row r="665" spans="1:2" x14ac:dyDescent="0.25">
      <c r="A665">
        <v>130</v>
      </c>
      <c r="B665" s="3">
        <v>761400</v>
      </c>
    </row>
    <row r="666" spans="1:2" x14ac:dyDescent="0.25">
      <c r="A666">
        <v>130</v>
      </c>
      <c r="B666" s="3">
        <v>761400</v>
      </c>
    </row>
    <row r="667" spans="1:2" x14ac:dyDescent="0.25">
      <c r="A667">
        <v>130</v>
      </c>
      <c r="B667" s="3">
        <v>761400</v>
      </c>
    </row>
    <row r="668" spans="1:2" x14ac:dyDescent="0.25">
      <c r="A668">
        <v>130</v>
      </c>
      <c r="B668" s="3">
        <v>761400</v>
      </c>
    </row>
    <row r="669" spans="1:2" x14ac:dyDescent="0.25">
      <c r="A669">
        <v>130</v>
      </c>
      <c r="B669" s="3">
        <v>761400</v>
      </c>
    </row>
    <row r="670" spans="1:2" x14ac:dyDescent="0.25">
      <c r="A670">
        <v>130</v>
      </c>
      <c r="B670" s="3">
        <v>761400</v>
      </c>
    </row>
    <row r="671" spans="1:2" x14ac:dyDescent="0.25">
      <c r="A671">
        <v>130</v>
      </c>
      <c r="B671" s="3">
        <v>761400</v>
      </c>
    </row>
    <row r="672" spans="1:2" x14ac:dyDescent="0.25">
      <c r="A672">
        <v>130</v>
      </c>
      <c r="B672" s="3">
        <v>761400</v>
      </c>
    </row>
    <row r="673" spans="1:2" x14ac:dyDescent="0.25">
      <c r="A673">
        <v>130</v>
      </c>
      <c r="B673" s="3">
        <v>761400</v>
      </c>
    </row>
    <row r="674" spans="1:2" x14ac:dyDescent="0.25">
      <c r="A674">
        <v>130</v>
      </c>
      <c r="B674" s="3">
        <v>761400</v>
      </c>
    </row>
    <row r="675" spans="1:2" x14ac:dyDescent="0.25">
      <c r="A675">
        <v>130</v>
      </c>
      <c r="B675" s="3">
        <v>761400</v>
      </c>
    </row>
    <row r="676" spans="1:2" x14ac:dyDescent="0.25">
      <c r="A676">
        <v>130</v>
      </c>
      <c r="B676" s="3">
        <v>761400</v>
      </c>
    </row>
    <row r="677" spans="1:2" x14ac:dyDescent="0.25">
      <c r="A677">
        <v>130</v>
      </c>
      <c r="B677" s="3">
        <v>761400</v>
      </c>
    </row>
    <row r="678" spans="1:2" x14ac:dyDescent="0.25">
      <c r="A678">
        <v>130</v>
      </c>
      <c r="B678" s="3">
        <v>761400</v>
      </c>
    </row>
    <row r="679" spans="1:2" x14ac:dyDescent="0.25">
      <c r="A679">
        <v>130</v>
      </c>
      <c r="B679" s="3">
        <v>761400</v>
      </c>
    </row>
    <row r="680" spans="1:2" x14ac:dyDescent="0.25">
      <c r="A680">
        <v>130</v>
      </c>
      <c r="B680" s="3">
        <v>761400</v>
      </c>
    </row>
    <row r="681" spans="1:2" x14ac:dyDescent="0.25">
      <c r="A681">
        <v>130</v>
      </c>
      <c r="B681" s="3">
        <v>761400</v>
      </c>
    </row>
    <row r="682" spans="1:2" x14ac:dyDescent="0.25">
      <c r="A682">
        <v>130</v>
      </c>
      <c r="B682" s="3">
        <v>761400</v>
      </c>
    </row>
    <row r="683" spans="1:2" x14ac:dyDescent="0.25">
      <c r="A683">
        <v>130</v>
      </c>
      <c r="B683" s="3">
        <v>761400</v>
      </c>
    </row>
    <row r="684" spans="1:2" x14ac:dyDescent="0.25">
      <c r="A684">
        <v>130</v>
      </c>
      <c r="B684" s="3">
        <v>761400</v>
      </c>
    </row>
    <row r="685" spans="1:2" x14ac:dyDescent="0.25">
      <c r="A685">
        <v>130</v>
      </c>
      <c r="B685" s="3">
        <v>761400</v>
      </c>
    </row>
    <row r="686" spans="1:2" x14ac:dyDescent="0.25">
      <c r="A686">
        <v>130</v>
      </c>
      <c r="B686" s="3">
        <v>761400</v>
      </c>
    </row>
    <row r="687" spans="1:2" x14ac:dyDescent="0.25">
      <c r="A687">
        <v>130</v>
      </c>
      <c r="B687" s="3">
        <v>761400</v>
      </c>
    </row>
    <row r="688" spans="1:2" x14ac:dyDescent="0.25">
      <c r="A688">
        <v>130</v>
      </c>
      <c r="B688" s="3">
        <v>761400</v>
      </c>
    </row>
    <row r="689" spans="1:2" x14ac:dyDescent="0.25">
      <c r="A689">
        <v>130</v>
      </c>
      <c r="B689" s="3">
        <v>761400</v>
      </c>
    </row>
    <row r="690" spans="1:2" x14ac:dyDescent="0.25">
      <c r="A690">
        <v>130</v>
      </c>
      <c r="B690" s="3">
        <v>761400</v>
      </c>
    </row>
    <row r="691" spans="1:2" x14ac:dyDescent="0.25">
      <c r="A691">
        <v>130</v>
      </c>
      <c r="B691" s="3">
        <v>761400</v>
      </c>
    </row>
    <row r="692" spans="1:2" x14ac:dyDescent="0.25">
      <c r="A692">
        <v>130</v>
      </c>
      <c r="B692" s="3">
        <v>761400</v>
      </c>
    </row>
    <row r="693" spans="1:2" x14ac:dyDescent="0.25">
      <c r="A693">
        <v>130</v>
      </c>
      <c r="B693" s="3">
        <v>761400</v>
      </c>
    </row>
    <row r="694" spans="1:2" x14ac:dyDescent="0.25">
      <c r="A694">
        <v>130</v>
      </c>
      <c r="B694" s="3">
        <v>761400</v>
      </c>
    </row>
    <row r="695" spans="1:2" x14ac:dyDescent="0.25">
      <c r="A695">
        <v>130</v>
      </c>
      <c r="B695" s="3">
        <v>761400</v>
      </c>
    </row>
    <row r="696" spans="1:2" x14ac:dyDescent="0.25">
      <c r="A696">
        <v>130</v>
      </c>
      <c r="B696" s="3">
        <v>761400</v>
      </c>
    </row>
    <row r="697" spans="1:2" x14ac:dyDescent="0.25">
      <c r="A697">
        <v>130</v>
      </c>
      <c r="B697" s="3">
        <v>761400</v>
      </c>
    </row>
    <row r="698" spans="1:2" x14ac:dyDescent="0.25">
      <c r="A698">
        <v>130</v>
      </c>
      <c r="B698" s="3">
        <v>761400</v>
      </c>
    </row>
    <row r="699" spans="1:2" x14ac:dyDescent="0.25">
      <c r="A699">
        <v>130</v>
      </c>
      <c r="B699" s="3">
        <v>761400</v>
      </c>
    </row>
    <row r="700" spans="1:2" x14ac:dyDescent="0.25">
      <c r="A700">
        <v>130</v>
      </c>
      <c r="B700" s="3">
        <v>761400</v>
      </c>
    </row>
    <row r="701" spans="1:2" x14ac:dyDescent="0.25">
      <c r="A701">
        <v>130</v>
      </c>
      <c r="B701" s="3">
        <v>761400</v>
      </c>
    </row>
    <row r="702" spans="1:2" x14ac:dyDescent="0.25">
      <c r="A702">
        <v>231</v>
      </c>
      <c r="B702" s="3">
        <v>1110300</v>
      </c>
    </row>
    <row r="703" spans="1:2" x14ac:dyDescent="0.25">
      <c r="A703">
        <v>232</v>
      </c>
      <c r="B703" s="3">
        <v>1274000</v>
      </c>
    </row>
    <row r="704" spans="1:2" x14ac:dyDescent="0.25">
      <c r="A704">
        <v>430</v>
      </c>
      <c r="B704" s="3">
        <v>1510600</v>
      </c>
    </row>
    <row r="705" spans="1:2" x14ac:dyDescent="0.25">
      <c r="A705">
        <v>430</v>
      </c>
      <c r="B705" s="3">
        <v>1510600</v>
      </c>
    </row>
    <row r="706" spans="1:2" x14ac:dyDescent="0.25">
      <c r="A706">
        <v>310</v>
      </c>
      <c r="B706" s="3">
        <v>888400</v>
      </c>
    </row>
    <row r="707" spans="1:2" x14ac:dyDescent="0.25">
      <c r="A707">
        <v>310</v>
      </c>
      <c r="B707" s="3">
        <v>888400</v>
      </c>
    </row>
    <row r="708" spans="1:2" x14ac:dyDescent="0.25">
      <c r="A708">
        <v>130</v>
      </c>
      <c r="B708" s="3">
        <v>761400</v>
      </c>
    </row>
    <row r="709" spans="1:2" x14ac:dyDescent="0.25">
      <c r="A709">
        <v>310</v>
      </c>
      <c r="B709" s="3">
        <v>888400</v>
      </c>
    </row>
    <row r="710" spans="1:2" x14ac:dyDescent="0.25">
      <c r="A710">
        <v>221</v>
      </c>
      <c r="B710" s="3">
        <v>946600</v>
      </c>
    </row>
    <row r="711" spans="1:2" x14ac:dyDescent="0.25">
      <c r="A711">
        <v>511</v>
      </c>
      <c r="B711" s="3">
        <v>447300</v>
      </c>
    </row>
    <row r="712" spans="1:2" x14ac:dyDescent="0.25">
      <c r="A712">
        <v>120</v>
      </c>
      <c r="B712" s="3">
        <v>343300</v>
      </c>
    </row>
    <row r="713" spans="1:2" x14ac:dyDescent="0.25">
      <c r="A713">
        <v>120</v>
      </c>
      <c r="B713" s="3">
        <v>343300</v>
      </c>
    </row>
    <row r="714" spans="1:2" x14ac:dyDescent="0.25">
      <c r="A714">
        <v>120</v>
      </c>
      <c r="B714" s="3">
        <v>343300</v>
      </c>
    </row>
    <row r="715" spans="1:2" x14ac:dyDescent="0.25">
      <c r="A715">
        <v>120</v>
      </c>
      <c r="B715" s="3">
        <v>343300</v>
      </c>
    </row>
    <row r="716" spans="1:2" x14ac:dyDescent="0.25">
      <c r="A716">
        <v>120</v>
      </c>
      <c r="B716" s="3">
        <v>343300</v>
      </c>
    </row>
    <row r="717" spans="1:2" x14ac:dyDescent="0.25">
      <c r="A717">
        <v>120</v>
      </c>
      <c r="B717" s="3">
        <v>343300</v>
      </c>
    </row>
    <row r="718" spans="1:2" x14ac:dyDescent="0.25">
      <c r="A718">
        <v>120</v>
      </c>
      <c r="B718" s="3">
        <v>343300</v>
      </c>
    </row>
    <row r="719" spans="1:2" x14ac:dyDescent="0.25">
      <c r="A719">
        <v>130</v>
      </c>
      <c r="B719" s="3">
        <v>761400</v>
      </c>
    </row>
    <row r="720" spans="1:2" x14ac:dyDescent="0.25">
      <c r="A720">
        <v>130</v>
      </c>
      <c r="B720" s="3">
        <v>761400</v>
      </c>
    </row>
    <row r="721" spans="1:2" x14ac:dyDescent="0.25">
      <c r="A721">
        <v>130</v>
      </c>
      <c r="B721" s="3">
        <v>761400</v>
      </c>
    </row>
    <row r="722" spans="1:2" x14ac:dyDescent="0.25">
      <c r="A722">
        <v>130</v>
      </c>
      <c r="B722" s="3">
        <v>761400</v>
      </c>
    </row>
    <row r="723" spans="1:2" x14ac:dyDescent="0.25">
      <c r="A723">
        <v>130</v>
      </c>
      <c r="B723" s="3">
        <v>761400</v>
      </c>
    </row>
    <row r="724" spans="1:2" x14ac:dyDescent="0.25">
      <c r="A724">
        <v>222</v>
      </c>
      <c r="B724" s="3">
        <v>1121400</v>
      </c>
    </row>
    <row r="725" spans="1:2" x14ac:dyDescent="0.25">
      <c r="A725">
        <v>222</v>
      </c>
      <c r="B725" s="3">
        <v>1121400</v>
      </c>
    </row>
    <row r="726" spans="1:2" x14ac:dyDescent="0.25">
      <c r="A726">
        <v>232</v>
      </c>
      <c r="B726" s="3">
        <v>1274000</v>
      </c>
    </row>
    <row r="727" spans="1:2" x14ac:dyDescent="0.25">
      <c r="A727">
        <v>130</v>
      </c>
      <c r="B727" s="3">
        <v>761400</v>
      </c>
    </row>
    <row r="728" spans="1:2" x14ac:dyDescent="0.25">
      <c r="A728">
        <v>231</v>
      </c>
      <c r="B728" s="3">
        <v>1110300</v>
      </c>
    </row>
    <row r="729" spans="1:2" x14ac:dyDescent="0.25">
      <c r="A729">
        <v>130</v>
      </c>
      <c r="B729" s="3">
        <v>761400</v>
      </c>
    </row>
    <row r="730" spans="1:2" x14ac:dyDescent="0.25">
      <c r="A730">
        <v>130</v>
      </c>
      <c r="B730" s="3">
        <v>761400</v>
      </c>
    </row>
    <row r="731" spans="1:2" x14ac:dyDescent="0.25">
      <c r="A731">
        <v>130</v>
      </c>
      <c r="B731" s="3">
        <v>761400</v>
      </c>
    </row>
    <row r="732" spans="1:2" x14ac:dyDescent="0.25">
      <c r="A732">
        <v>130</v>
      </c>
      <c r="B732" s="3">
        <v>761400</v>
      </c>
    </row>
    <row r="733" spans="1:2" x14ac:dyDescent="0.25">
      <c r="A733">
        <v>130</v>
      </c>
      <c r="B733" s="3">
        <v>761400</v>
      </c>
    </row>
    <row r="734" spans="1:2" x14ac:dyDescent="0.25">
      <c r="A734">
        <v>130</v>
      </c>
      <c r="B734" s="3">
        <v>761400</v>
      </c>
    </row>
    <row r="735" spans="1:2" x14ac:dyDescent="0.25">
      <c r="A735">
        <v>130</v>
      </c>
      <c r="B735" s="3">
        <v>761400</v>
      </c>
    </row>
    <row r="736" spans="1:2" x14ac:dyDescent="0.25">
      <c r="A736">
        <v>130</v>
      </c>
      <c r="B736" s="3">
        <v>761400</v>
      </c>
    </row>
    <row r="737" spans="1:2" x14ac:dyDescent="0.25">
      <c r="A737">
        <v>130</v>
      </c>
      <c r="B737" s="3">
        <v>761400</v>
      </c>
    </row>
    <row r="738" spans="1:2" x14ac:dyDescent="0.25">
      <c r="A738">
        <v>130</v>
      </c>
      <c r="B738" s="3">
        <v>761400</v>
      </c>
    </row>
    <row r="739" spans="1:2" x14ac:dyDescent="0.25">
      <c r="A739">
        <v>130</v>
      </c>
      <c r="B739" s="3">
        <v>761400</v>
      </c>
    </row>
    <row r="740" spans="1:2" x14ac:dyDescent="0.25">
      <c r="A740">
        <v>130</v>
      </c>
      <c r="B740" s="3">
        <v>761400</v>
      </c>
    </row>
    <row r="741" spans="1:2" x14ac:dyDescent="0.25">
      <c r="A741">
        <v>130</v>
      </c>
      <c r="B741" s="3">
        <v>761400</v>
      </c>
    </row>
    <row r="742" spans="1:2" x14ac:dyDescent="0.25">
      <c r="A742">
        <v>130</v>
      </c>
      <c r="B742" s="3">
        <v>761400</v>
      </c>
    </row>
    <row r="743" spans="1:2" x14ac:dyDescent="0.25">
      <c r="A743">
        <v>130</v>
      </c>
      <c r="B743" s="3">
        <v>761400</v>
      </c>
    </row>
    <row r="744" spans="1:2" x14ac:dyDescent="0.25">
      <c r="A744">
        <v>130</v>
      </c>
      <c r="B744" s="3">
        <v>761400</v>
      </c>
    </row>
    <row r="745" spans="1:2" x14ac:dyDescent="0.25">
      <c r="A745">
        <v>130</v>
      </c>
      <c r="B745" s="3">
        <v>761400</v>
      </c>
    </row>
    <row r="746" spans="1:2" x14ac:dyDescent="0.25">
      <c r="A746">
        <v>130</v>
      </c>
      <c r="B746" s="3">
        <v>761400</v>
      </c>
    </row>
    <row r="747" spans="1:2" x14ac:dyDescent="0.25">
      <c r="A747">
        <v>130</v>
      </c>
      <c r="B747" s="3">
        <v>761400</v>
      </c>
    </row>
    <row r="748" spans="1:2" x14ac:dyDescent="0.25">
      <c r="A748">
        <v>130</v>
      </c>
      <c r="B748" s="3">
        <v>761400</v>
      </c>
    </row>
    <row r="749" spans="1:2" x14ac:dyDescent="0.25">
      <c r="A749">
        <v>130</v>
      </c>
      <c r="B749" s="3">
        <v>761400</v>
      </c>
    </row>
    <row r="750" spans="1:2" x14ac:dyDescent="0.25">
      <c r="A750">
        <v>511</v>
      </c>
      <c r="B750" s="3">
        <v>447300</v>
      </c>
    </row>
    <row r="751" spans="1:2" x14ac:dyDescent="0.25">
      <c r="A751">
        <v>130</v>
      </c>
      <c r="B751" s="3">
        <v>761400</v>
      </c>
    </row>
    <row r="752" spans="1:2" x14ac:dyDescent="0.25">
      <c r="A752">
        <v>221</v>
      </c>
      <c r="B752" s="3">
        <v>946600</v>
      </c>
    </row>
    <row r="753" spans="2:2" x14ac:dyDescent="0.25">
      <c r="B753" s="3"/>
    </row>
  </sheetData>
  <pageMargins left="0.7" right="0.7" top="0.75" bottom="0.75" header="0.3" footer="0.3"/>
  <pageSetup orientation="portrait"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53818A-DEA6-4A86-8EB1-2CEE01AA0D02}">
  <dimension ref="A1:H41"/>
  <sheetViews>
    <sheetView zoomScale="160" zoomScaleNormal="160" workbookViewId="0">
      <pane ySplit="1" topLeftCell="A9" activePane="bottomLeft" state="frozen"/>
      <selection pane="bottomLeft" activeCell="D17" sqref="D17"/>
    </sheetView>
  </sheetViews>
  <sheetFormatPr baseColWidth="10" defaultRowHeight="15" x14ac:dyDescent="0.25"/>
  <cols>
    <col min="4" max="4" width="25.85546875" customWidth="1"/>
    <col min="8" max="8" width="15.140625" bestFit="1" customWidth="1"/>
  </cols>
  <sheetData>
    <row r="1" spans="1:8" ht="81.75" thickBot="1" x14ac:dyDescent="0.3">
      <c r="A1" s="52" t="s">
        <v>4259</v>
      </c>
      <c r="B1" s="51" t="s">
        <v>4258</v>
      </c>
      <c r="C1" s="51" t="s">
        <v>0</v>
      </c>
      <c r="D1" s="51" t="s">
        <v>4257</v>
      </c>
      <c r="E1" s="51" t="s">
        <v>4256</v>
      </c>
      <c r="F1" s="51" t="s">
        <v>4255</v>
      </c>
      <c r="G1" s="51" t="s">
        <v>4254</v>
      </c>
      <c r="H1" s="51" t="s">
        <v>4253</v>
      </c>
    </row>
    <row r="2" spans="1:8" ht="15.75" thickBot="1" x14ac:dyDescent="0.3">
      <c r="A2" s="47">
        <v>1</v>
      </c>
      <c r="B2" s="92" t="s">
        <v>4252</v>
      </c>
      <c r="C2" s="85" t="s">
        <v>4251</v>
      </c>
      <c r="D2" s="49" t="s">
        <v>4250</v>
      </c>
      <c r="E2" s="85">
        <v>10</v>
      </c>
      <c r="F2" s="45">
        <v>49</v>
      </c>
      <c r="G2" s="44">
        <v>343300</v>
      </c>
      <c r="H2" s="44">
        <v>16821700</v>
      </c>
    </row>
    <row r="3" spans="1:8" ht="15.75" thickBot="1" x14ac:dyDescent="0.3">
      <c r="A3" s="47">
        <v>2</v>
      </c>
      <c r="B3" s="93"/>
      <c r="C3" s="89"/>
      <c r="D3" s="49" t="s">
        <v>4249</v>
      </c>
      <c r="E3" s="89"/>
      <c r="F3" s="45">
        <v>240</v>
      </c>
      <c r="G3" s="44">
        <v>761400</v>
      </c>
      <c r="H3" s="44">
        <v>182736000</v>
      </c>
    </row>
    <row r="4" spans="1:8" ht="18.75" thickBot="1" x14ac:dyDescent="0.3">
      <c r="A4" s="47">
        <v>3</v>
      </c>
      <c r="B4" s="93"/>
      <c r="C4" s="89"/>
      <c r="D4" s="49" t="s">
        <v>4241</v>
      </c>
      <c r="E4" s="89"/>
      <c r="F4" s="45">
        <v>1</v>
      </c>
      <c r="G4" s="44">
        <v>953000</v>
      </c>
      <c r="H4" s="44">
        <v>953000</v>
      </c>
    </row>
    <row r="5" spans="1:8" ht="18.75" thickBot="1" x14ac:dyDescent="0.3">
      <c r="A5" s="47">
        <v>4</v>
      </c>
      <c r="B5" s="93"/>
      <c r="C5" s="89"/>
      <c r="D5" s="49" t="s">
        <v>4248</v>
      </c>
      <c r="E5" s="89"/>
      <c r="F5" s="45">
        <v>30</v>
      </c>
      <c r="G5" s="44">
        <v>946600</v>
      </c>
      <c r="H5" s="44">
        <v>28398000</v>
      </c>
    </row>
    <row r="6" spans="1:8" ht="18.75" thickBot="1" x14ac:dyDescent="0.3">
      <c r="A6" s="47">
        <v>5</v>
      </c>
      <c r="B6" s="93"/>
      <c r="C6" s="89"/>
      <c r="D6" s="49" t="s">
        <v>4247</v>
      </c>
      <c r="E6" s="89"/>
      <c r="F6" s="45">
        <v>7</v>
      </c>
      <c r="G6" s="44">
        <v>1121400</v>
      </c>
      <c r="H6" s="44">
        <v>7849800</v>
      </c>
    </row>
    <row r="7" spans="1:8" ht="18.75" thickBot="1" x14ac:dyDescent="0.3">
      <c r="A7" s="47">
        <v>6</v>
      </c>
      <c r="B7" s="93"/>
      <c r="C7" s="89"/>
      <c r="D7" s="49" t="s">
        <v>4246</v>
      </c>
      <c r="E7" s="89"/>
      <c r="F7" s="45">
        <v>12</v>
      </c>
      <c r="G7" s="44">
        <v>1110300</v>
      </c>
      <c r="H7" s="44">
        <v>13323600</v>
      </c>
    </row>
    <row r="8" spans="1:8" ht="18.75" thickBot="1" x14ac:dyDescent="0.3">
      <c r="A8" s="47">
        <v>7</v>
      </c>
      <c r="B8" s="93"/>
      <c r="C8" s="89"/>
      <c r="D8" s="49" t="s">
        <v>4229</v>
      </c>
      <c r="E8" s="89"/>
      <c r="F8" s="45">
        <v>4</v>
      </c>
      <c r="G8" s="44">
        <v>1274000</v>
      </c>
      <c r="H8" s="44">
        <v>5096000</v>
      </c>
    </row>
    <row r="9" spans="1:8" ht="15.75" thickBot="1" x14ac:dyDescent="0.3">
      <c r="A9" s="47">
        <v>8</v>
      </c>
      <c r="B9" s="93"/>
      <c r="C9" s="89"/>
      <c r="D9" s="49" t="s">
        <v>4228</v>
      </c>
      <c r="E9" s="89"/>
      <c r="F9" s="45">
        <v>17</v>
      </c>
      <c r="G9" s="44">
        <v>888400</v>
      </c>
      <c r="H9" s="44">
        <v>15102800</v>
      </c>
    </row>
    <row r="10" spans="1:8" ht="18.75" thickBot="1" x14ac:dyDescent="0.3">
      <c r="A10" s="47">
        <v>9</v>
      </c>
      <c r="B10" s="93"/>
      <c r="C10" s="89"/>
      <c r="D10" s="49" t="s">
        <v>4240</v>
      </c>
      <c r="E10" s="89"/>
      <c r="F10" s="45">
        <v>1</v>
      </c>
      <c r="G10" s="44">
        <v>1282800</v>
      </c>
      <c r="H10" s="44">
        <v>1282800</v>
      </c>
    </row>
    <row r="11" spans="1:8" ht="18.75" thickBot="1" x14ac:dyDescent="0.3">
      <c r="A11" s="47">
        <v>10</v>
      </c>
      <c r="B11" s="93"/>
      <c r="C11" s="89"/>
      <c r="D11" s="49" t="s">
        <v>4239</v>
      </c>
      <c r="E11" s="89"/>
      <c r="F11" s="45">
        <v>1</v>
      </c>
      <c r="G11" s="44">
        <v>1260200</v>
      </c>
      <c r="H11" s="44">
        <v>1260200</v>
      </c>
    </row>
    <row r="12" spans="1:8" ht="18.75" thickBot="1" x14ac:dyDescent="0.3">
      <c r="A12" s="47">
        <v>11</v>
      </c>
      <c r="B12" s="93"/>
      <c r="C12" s="89"/>
      <c r="D12" s="49" t="s">
        <v>4238</v>
      </c>
      <c r="E12" s="89"/>
      <c r="F12" s="45">
        <v>3</v>
      </c>
      <c r="G12" s="44">
        <v>1510600</v>
      </c>
      <c r="H12" s="44">
        <v>4531800</v>
      </c>
    </row>
    <row r="13" spans="1:8" ht="15.75" thickBot="1" x14ac:dyDescent="0.3">
      <c r="A13" s="47">
        <v>12</v>
      </c>
      <c r="B13" s="93"/>
      <c r="C13" s="89"/>
      <c r="D13" s="49" t="s">
        <v>4245</v>
      </c>
      <c r="E13" s="89"/>
      <c r="F13" s="45">
        <v>6</v>
      </c>
      <c r="G13" s="44">
        <v>447300</v>
      </c>
      <c r="H13" s="44">
        <v>2683800</v>
      </c>
    </row>
    <row r="14" spans="1:8" ht="18.75" thickBot="1" x14ac:dyDescent="0.3">
      <c r="A14" s="47">
        <v>13</v>
      </c>
      <c r="B14" s="93"/>
      <c r="C14" s="89"/>
      <c r="D14" s="49" t="s">
        <v>4244</v>
      </c>
      <c r="E14" s="89"/>
      <c r="F14" s="45"/>
      <c r="G14" s="50"/>
      <c r="H14" s="50"/>
    </row>
    <row r="15" spans="1:8" ht="18.75" thickBot="1" x14ac:dyDescent="0.3">
      <c r="A15" s="47">
        <v>14</v>
      </c>
      <c r="B15" s="93"/>
      <c r="C15" s="89"/>
      <c r="D15" s="49" t="s">
        <v>4243</v>
      </c>
      <c r="E15" s="89"/>
      <c r="F15" s="45">
        <v>2</v>
      </c>
      <c r="G15" s="44">
        <v>544700</v>
      </c>
      <c r="H15" s="44">
        <v>1089400</v>
      </c>
    </row>
    <row r="16" spans="1:8" ht="18.75" thickBot="1" x14ac:dyDescent="0.3">
      <c r="A16" s="47">
        <v>15</v>
      </c>
      <c r="B16" s="93"/>
      <c r="C16" s="86"/>
      <c r="D16" s="49" t="s">
        <v>4236</v>
      </c>
      <c r="E16" s="86"/>
      <c r="F16" s="45">
        <v>1</v>
      </c>
      <c r="G16" s="44">
        <v>677400</v>
      </c>
      <c r="H16" s="44">
        <v>677400</v>
      </c>
    </row>
    <row r="17" spans="1:8" ht="15.75" thickBot="1" x14ac:dyDescent="0.3">
      <c r="A17" s="47">
        <v>16</v>
      </c>
      <c r="B17" s="93"/>
      <c r="C17" s="85" t="s">
        <v>4242</v>
      </c>
      <c r="D17" s="49" t="s">
        <v>4234</v>
      </c>
      <c r="E17" s="85">
        <v>10</v>
      </c>
      <c r="F17" s="45">
        <v>1</v>
      </c>
      <c r="G17" s="44">
        <v>343300</v>
      </c>
      <c r="H17" s="44">
        <v>343300</v>
      </c>
    </row>
    <row r="18" spans="1:8" ht="15.75" thickBot="1" x14ac:dyDescent="0.3">
      <c r="A18" s="47">
        <v>17</v>
      </c>
      <c r="B18" s="93"/>
      <c r="C18" s="89"/>
      <c r="D18" s="49" t="s">
        <v>4233</v>
      </c>
      <c r="E18" s="89"/>
      <c r="F18" s="45">
        <v>231</v>
      </c>
      <c r="G18" s="44">
        <v>761400</v>
      </c>
      <c r="H18" s="44">
        <v>175883400</v>
      </c>
    </row>
    <row r="19" spans="1:8" ht="18.75" thickBot="1" x14ac:dyDescent="0.3">
      <c r="A19" s="47">
        <v>18</v>
      </c>
      <c r="B19" s="93"/>
      <c r="C19" s="89"/>
      <c r="D19" s="49" t="s">
        <v>4241</v>
      </c>
      <c r="E19" s="89"/>
      <c r="F19" s="45"/>
      <c r="G19" s="50"/>
      <c r="H19" s="50"/>
    </row>
    <row r="20" spans="1:8" ht="18.75" thickBot="1" x14ac:dyDescent="0.3">
      <c r="A20" s="47">
        <v>19</v>
      </c>
      <c r="B20" s="93"/>
      <c r="C20" s="89"/>
      <c r="D20" s="49" t="s">
        <v>4232</v>
      </c>
      <c r="E20" s="89"/>
      <c r="F20" s="45">
        <v>29</v>
      </c>
      <c r="G20" s="44">
        <v>946600</v>
      </c>
      <c r="H20" s="44">
        <v>27451400</v>
      </c>
    </row>
    <row r="21" spans="1:8" ht="18.75" thickBot="1" x14ac:dyDescent="0.3">
      <c r="A21" s="47">
        <v>20</v>
      </c>
      <c r="B21" s="93"/>
      <c r="C21" s="89"/>
      <c r="D21" s="49" t="s">
        <v>4231</v>
      </c>
      <c r="E21" s="89"/>
      <c r="F21" s="45">
        <v>2</v>
      </c>
      <c r="G21" s="44">
        <v>1121400</v>
      </c>
      <c r="H21" s="44">
        <v>2242800</v>
      </c>
    </row>
    <row r="22" spans="1:8" ht="18.75" thickBot="1" x14ac:dyDescent="0.3">
      <c r="A22" s="47">
        <v>21</v>
      </c>
      <c r="B22" s="93"/>
      <c r="C22" s="89"/>
      <c r="D22" s="49" t="s">
        <v>4230</v>
      </c>
      <c r="E22" s="89"/>
      <c r="F22" s="45">
        <v>12</v>
      </c>
      <c r="G22" s="44">
        <v>1110300</v>
      </c>
      <c r="H22" s="44">
        <v>13323600</v>
      </c>
    </row>
    <row r="23" spans="1:8" ht="18.75" thickBot="1" x14ac:dyDescent="0.3">
      <c r="A23" s="47">
        <v>22</v>
      </c>
      <c r="B23" s="93"/>
      <c r="C23" s="89"/>
      <c r="D23" s="49" t="s">
        <v>4229</v>
      </c>
      <c r="E23" s="89"/>
      <c r="F23" s="45">
        <v>1</v>
      </c>
      <c r="G23" s="44">
        <v>1274000</v>
      </c>
      <c r="H23" s="44">
        <v>1274000</v>
      </c>
    </row>
    <row r="24" spans="1:8" ht="15.75" thickBot="1" x14ac:dyDescent="0.3">
      <c r="A24" s="47">
        <v>23</v>
      </c>
      <c r="B24" s="93"/>
      <c r="C24" s="89"/>
      <c r="D24" s="49" t="s">
        <v>4228</v>
      </c>
      <c r="E24" s="89"/>
      <c r="F24" s="45">
        <v>11</v>
      </c>
      <c r="G24" s="44">
        <v>888400</v>
      </c>
      <c r="H24" s="44">
        <v>9772400</v>
      </c>
    </row>
    <row r="25" spans="1:8" ht="18.75" thickBot="1" x14ac:dyDescent="0.3">
      <c r="A25" s="47">
        <v>24</v>
      </c>
      <c r="B25" s="93"/>
      <c r="C25" s="89"/>
      <c r="D25" s="49" t="s">
        <v>4240</v>
      </c>
      <c r="E25" s="89"/>
      <c r="F25" s="45">
        <v>3</v>
      </c>
      <c r="G25" s="44">
        <v>1282800</v>
      </c>
      <c r="H25" s="44">
        <v>3848400</v>
      </c>
    </row>
    <row r="26" spans="1:8" ht="18.75" thickBot="1" x14ac:dyDescent="0.3">
      <c r="A26" s="47">
        <v>25</v>
      </c>
      <c r="B26" s="93"/>
      <c r="C26" s="89"/>
      <c r="D26" s="49" t="s">
        <v>4239</v>
      </c>
      <c r="E26" s="89"/>
      <c r="F26" s="45"/>
      <c r="G26" s="50"/>
      <c r="H26" s="50"/>
    </row>
    <row r="27" spans="1:8" ht="18.75" thickBot="1" x14ac:dyDescent="0.3">
      <c r="A27" s="47">
        <v>26</v>
      </c>
      <c r="B27" s="93"/>
      <c r="C27" s="89"/>
      <c r="D27" s="49" t="s">
        <v>4238</v>
      </c>
      <c r="E27" s="89"/>
      <c r="F27" s="45">
        <v>1</v>
      </c>
      <c r="G27" s="44">
        <v>1510600</v>
      </c>
      <c r="H27" s="44">
        <v>1510600</v>
      </c>
    </row>
    <row r="28" spans="1:8" ht="18.75" thickBot="1" x14ac:dyDescent="0.3">
      <c r="A28" s="47">
        <v>27</v>
      </c>
      <c r="B28" s="93"/>
      <c r="C28" s="89"/>
      <c r="D28" s="49" t="s">
        <v>4237</v>
      </c>
      <c r="E28" s="89"/>
      <c r="F28" s="45">
        <v>4</v>
      </c>
      <c r="G28" s="44">
        <v>447300</v>
      </c>
      <c r="H28" s="44">
        <v>1789200</v>
      </c>
    </row>
    <row r="29" spans="1:8" ht="18.75" thickBot="1" x14ac:dyDescent="0.3">
      <c r="A29" s="47">
        <v>28</v>
      </c>
      <c r="B29" s="93"/>
      <c r="C29" s="89"/>
      <c r="D29" s="49" t="s">
        <v>4226</v>
      </c>
      <c r="E29" s="89"/>
      <c r="F29" s="45">
        <v>5</v>
      </c>
      <c r="G29" s="44">
        <v>544700</v>
      </c>
      <c r="H29" s="44">
        <v>2723500</v>
      </c>
    </row>
    <row r="30" spans="1:8" ht="18.75" thickBot="1" x14ac:dyDescent="0.3">
      <c r="A30" s="47">
        <v>29</v>
      </c>
      <c r="B30" s="93"/>
      <c r="C30" s="86"/>
      <c r="D30" s="49" t="s">
        <v>4236</v>
      </c>
      <c r="E30" s="89"/>
      <c r="F30" s="45">
        <v>7</v>
      </c>
      <c r="G30" s="44">
        <v>677400</v>
      </c>
      <c r="H30" s="44">
        <v>4741800</v>
      </c>
    </row>
    <row r="31" spans="1:8" ht="15.75" thickBot="1" x14ac:dyDescent="0.3">
      <c r="A31" s="47">
        <v>30</v>
      </c>
      <c r="B31" s="93"/>
      <c r="C31" s="95" t="s">
        <v>4235</v>
      </c>
      <c r="D31" s="49" t="s">
        <v>4234</v>
      </c>
      <c r="E31" s="89"/>
      <c r="F31" s="45">
        <v>10</v>
      </c>
      <c r="G31" s="44">
        <v>343300</v>
      </c>
      <c r="H31" s="44">
        <v>3433000</v>
      </c>
    </row>
    <row r="32" spans="1:8" ht="15.75" thickBot="1" x14ac:dyDescent="0.3">
      <c r="A32" s="47">
        <v>31</v>
      </c>
      <c r="B32" s="93"/>
      <c r="C32" s="96"/>
      <c r="D32" s="49" t="s">
        <v>4233</v>
      </c>
      <c r="E32" s="89"/>
      <c r="F32" s="45">
        <v>48</v>
      </c>
      <c r="G32" s="44">
        <v>761400</v>
      </c>
      <c r="H32" s="44">
        <v>36547200</v>
      </c>
    </row>
    <row r="33" spans="1:8" ht="18.75" thickBot="1" x14ac:dyDescent="0.3">
      <c r="A33" s="47">
        <v>32</v>
      </c>
      <c r="B33" s="93"/>
      <c r="C33" s="96"/>
      <c r="D33" s="49" t="s">
        <v>4232</v>
      </c>
      <c r="E33" s="89"/>
      <c r="F33" s="45">
        <v>6</v>
      </c>
      <c r="G33" s="44">
        <v>946600</v>
      </c>
      <c r="H33" s="44">
        <v>5679600</v>
      </c>
    </row>
    <row r="34" spans="1:8" ht="18.75" thickBot="1" x14ac:dyDescent="0.3">
      <c r="A34" s="47">
        <v>33</v>
      </c>
      <c r="B34" s="93"/>
      <c r="C34" s="96"/>
      <c r="D34" s="49" t="s">
        <v>4231</v>
      </c>
      <c r="E34" s="89"/>
      <c r="F34" s="45"/>
      <c r="G34" s="50"/>
      <c r="H34" s="50"/>
    </row>
    <row r="35" spans="1:8" ht="18.75" thickBot="1" x14ac:dyDescent="0.3">
      <c r="A35" s="47">
        <v>34</v>
      </c>
      <c r="B35" s="93"/>
      <c r="C35" s="96"/>
      <c r="D35" s="49" t="s">
        <v>4230</v>
      </c>
      <c r="E35" s="89"/>
      <c r="F35" s="45">
        <v>2</v>
      </c>
      <c r="G35" s="44">
        <v>1110300</v>
      </c>
      <c r="H35" s="44">
        <v>2220600</v>
      </c>
    </row>
    <row r="36" spans="1:8" ht="18.75" thickBot="1" x14ac:dyDescent="0.3">
      <c r="A36" s="47"/>
      <c r="B36" s="93"/>
      <c r="C36" s="96"/>
      <c r="D36" s="49" t="s">
        <v>4229</v>
      </c>
      <c r="E36" s="89"/>
      <c r="F36" s="45">
        <v>1</v>
      </c>
      <c r="G36" s="44">
        <v>1274000</v>
      </c>
      <c r="H36" s="44">
        <v>1274000</v>
      </c>
    </row>
    <row r="37" spans="1:8" x14ac:dyDescent="0.25">
      <c r="A37" s="48"/>
      <c r="B37" s="93"/>
      <c r="C37" s="96"/>
      <c r="D37" s="90" t="s">
        <v>4228</v>
      </c>
      <c r="E37" s="89"/>
      <c r="F37" s="85">
        <v>1</v>
      </c>
      <c r="G37" s="87">
        <v>888400</v>
      </c>
      <c r="H37" s="87">
        <v>888400</v>
      </c>
    </row>
    <row r="38" spans="1:8" ht="15.75" thickBot="1" x14ac:dyDescent="0.3">
      <c r="A38" s="47">
        <v>35</v>
      </c>
      <c r="B38" s="93"/>
      <c r="C38" s="96"/>
      <c r="D38" s="91"/>
      <c r="E38" s="89"/>
      <c r="F38" s="86"/>
      <c r="G38" s="88"/>
      <c r="H38" s="88"/>
    </row>
    <row r="39" spans="1:8" ht="15.75" thickBot="1" x14ac:dyDescent="0.3">
      <c r="A39" s="47">
        <v>36</v>
      </c>
      <c r="B39" s="93"/>
      <c r="C39" s="96"/>
      <c r="D39" s="46" t="s">
        <v>4227</v>
      </c>
      <c r="E39" s="86"/>
      <c r="F39" s="45">
        <v>1</v>
      </c>
      <c r="G39" s="44">
        <v>447300</v>
      </c>
      <c r="H39" s="44">
        <v>447300</v>
      </c>
    </row>
    <row r="40" spans="1:8" ht="18.75" thickBot="1" x14ac:dyDescent="0.3">
      <c r="A40" s="47">
        <v>37</v>
      </c>
      <c r="B40" s="94"/>
      <c r="C40" s="97"/>
      <c r="D40" s="46" t="s">
        <v>4226</v>
      </c>
      <c r="E40" s="45"/>
      <c r="F40" s="45">
        <v>1</v>
      </c>
      <c r="G40" s="44">
        <v>544700</v>
      </c>
      <c r="H40" s="44">
        <v>544700</v>
      </c>
    </row>
    <row r="41" spans="1:8" x14ac:dyDescent="0.25">
      <c r="F41" s="43">
        <f>SUM(F2:F40)</f>
        <v>751</v>
      </c>
      <c r="G41" s="43"/>
      <c r="H41" s="42">
        <f>SUM(H2:H40)</f>
        <v>577745500</v>
      </c>
    </row>
  </sheetData>
  <mergeCells count="10">
    <mergeCell ref="F37:F38"/>
    <mergeCell ref="G37:G38"/>
    <mergeCell ref="H37:H38"/>
    <mergeCell ref="B2:B40"/>
    <mergeCell ref="C2:C16"/>
    <mergeCell ref="E2:E16"/>
    <mergeCell ref="C17:C30"/>
    <mergeCell ref="E17:E39"/>
    <mergeCell ref="C31:C40"/>
    <mergeCell ref="D37:D38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5E4480-A84A-43F7-A965-6C3D975BFCF3}">
  <dimension ref="A1:U752"/>
  <sheetViews>
    <sheetView topLeftCell="J1" zoomScale="130" zoomScaleNormal="130" workbookViewId="0">
      <pane ySplit="1" topLeftCell="A17" activePane="bottomLeft" state="frozen"/>
      <selection pane="bottomLeft" activeCell="M24" sqref="M24"/>
    </sheetView>
  </sheetViews>
  <sheetFormatPr baseColWidth="10" defaultRowHeight="15" x14ac:dyDescent="0.25"/>
  <cols>
    <col min="3" max="3" width="13.7109375" bestFit="1" customWidth="1"/>
    <col min="9" max="9" width="17.5703125" bestFit="1" customWidth="1"/>
    <col min="10" max="10" width="22.42578125" bestFit="1" customWidth="1"/>
    <col min="11" max="13" width="16.28515625" bestFit="1" customWidth="1"/>
    <col min="14" max="16" width="10.7109375" bestFit="1" customWidth="1"/>
    <col min="17" max="17" width="39.5703125" bestFit="1" customWidth="1"/>
    <col min="18" max="18" width="12.28515625" bestFit="1" customWidth="1"/>
    <col min="19" max="19" width="11.7109375" bestFit="1" customWidth="1"/>
    <col min="20" max="20" width="12.28515625" bestFit="1" customWidth="1"/>
    <col min="21" max="21" width="12.5703125" bestFit="1" customWidth="1"/>
    <col min="22" max="24" width="10.7109375" bestFit="1" customWidth="1"/>
    <col min="25" max="31" width="9.7109375" bestFit="1" customWidth="1"/>
    <col min="32" max="50" width="10.7109375" bestFit="1" customWidth="1"/>
    <col min="51" max="59" width="9.7109375" bestFit="1" customWidth="1"/>
    <col min="60" max="79" width="10.7109375" bestFit="1" customWidth="1"/>
    <col min="80" max="80" width="12.5703125" bestFit="1" customWidth="1"/>
  </cols>
  <sheetData>
    <row r="1" spans="1:13" x14ac:dyDescent="0.25">
      <c r="A1" s="2" t="s">
        <v>14</v>
      </c>
      <c r="B1" s="4" t="s">
        <v>4193</v>
      </c>
      <c r="C1" s="4" t="s">
        <v>4194</v>
      </c>
      <c r="I1" s="5" t="s">
        <v>4202</v>
      </c>
      <c r="J1" s="5" t="s">
        <v>4261</v>
      </c>
    </row>
    <row r="2" spans="1:13" x14ac:dyDescent="0.25">
      <c r="A2" s="58" t="s">
        <v>4262</v>
      </c>
      <c r="B2" s="59">
        <v>221</v>
      </c>
      <c r="C2" s="60">
        <v>946600</v>
      </c>
      <c r="I2" s="5" t="s">
        <v>4200</v>
      </c>
      <c r="J2" s="1" t="s">
        <v>4262</v>
      </c>
      <c r="K2" s="1" t="s">
        <v>4263</v>
      </c>
      <c r="L2" s="1" t="s">
        <v>4264</v>
      </c>
      <c r="M2" s="1" t="s">
        <v>4201</v>
      </c>
    </row>
    <row r="3" spans="1:13" x14ac:dyDescent="0.25">
      <c r="A3" s="58" t="s">
        <v>4262</v>
      </c>
      <c r="B3" s="59">
        <v>221</v>
      </c>
      <c r="C3" s="60">
        <v>946600</v>
      </c>
      <c r="I3" s="6">
        <v>120</v>
      </c>
      <c r="J3" s="3"/>
      <c r="K3" s="3">
        <v>14075300</v>
      </c>
      <c r="L3" s="3">
        <v>6522700</v>
      </c>
      <c r="M3" s="3">
        <v>20598000</v>
      </c>
    </row>
    <row r="4" spans="1:13" x14ac:dyDescent="0.25">
      <c r="A4" s="58" t="s">
        <v>4262</v>
      </c>
      <c r="B4" s="59">
        <v>130</v>
      </c>
      <c r="C4" s="60">
        <v>761400</v>
      </c>
      <c r="I4" s="6">
        <v>130</v>
      </c>
      <c r="J4" s="3">
        <v>16750800</v>
      </c>
      <c r="K4" s="3">
        <v>96697800</v>
      </c>
      <c r="L4" s="3">
        <v>281718000</v>
      </c>
      <c r="M4" s="3">
        <v>395166600</v>
      </c>
    </row>
    <row r="5" spans="1:13" x14ac:dyDescent="0.25">
      <c r="A5" s="58" t="s">
        <v>4262</v>
      </c>
      <c r="B5" s="59">
        <v>130</v>
      </c>
      <c r="C5" s="60">
        <v>761400</v>
      </c>
      <c r="I5" s="6">
        <v>212</v>
      </c>
      <c r="J5" s="3">
        <v>953000</v>
      </c>
      <c r="K5" s="3"/>
      <c r="L5" s="3"/>
      <c r="M5" s="3">
        <v>953000</v>
      </c>
    </row>
    <row r="6" spans="1:13" x14ac:dyDescent="0.25">
      <c r="A6" s="58" t="s">
        <v>4262</v>
      </c>
      <c r="B6" s="59">
        <v>130</v>
      </c>
      <c r="C6" s="60">
        <v>761400</v>
      </c>
      <c r="I6" s="6">
        <v>221</v>
      </c>
      <c r="J6" s="3">
        <v>6626200</v>
      </c>
      <c r="K6" s="3">
        <v>12305800</v>
      </c>
      <c r="L6" s="3">
        <v>42597000</v>
      </c>
      <c r="M6" s="3">
        <v>61529000</v>
      </c>
    </row>
    <row r="7" spans="1:13" x14ac:dyDescent="0.25">
      <c r="A7" s="58" t="s">
        <v>4262</v>
      </c>
      <c r="B7" s="59">
        <v>221</v>
      </c>
      <c r="C7" s="60">
        <v>946600</v>
      </c>
      <c r="I7" s="6">
        <v>222</v>
      </c>
      <c r="J7" s="3"/>
      <c r="K7" s="3">
        <v>2242800</v>
      </c>
      <c r="L7" s="3">
        <v>7849800</v>
      </c>
      <c r="M7" s="3">
        <v>10092600</v>
      </c>
    </row>
    <row r="8" spans="1:13" x14ac:dyDescent="0.25">
      <c r="A8" s="58" t="s">
        <v>4262</v>
      </c>
      <c r="B8" s="59">
        <v>221</v>
      </c>
      <c r="C8" s="60">
        <v>946600</v>
      </c>
      <c r="I8" s="6">
        <v>231</v>
      </c>
      <c r="J8" s="3">
        <v>6661800</v>
      </c>
      <c r="K8" s="3">
        <v>9992700</v>
      </c>
      <c r="L8" s="3">
        <v>12213300</v>
      </c>
      <c r="M8" s="3">
        <v>28867800</v>
      </c>
    </row>
    <row r="9" spans="1:13" x14ac:dyDescent="0.25">
      <c r="A9" s="58" t="s">
        <v>4262</v>
      </c>
      <c r="B9">
        <v>130</v>
      </c>
      <c r="C9" s="3">
        <v>761400</v>
      </c>
      <c r="I9" s="6">
        <v>232</v>
      </c>
      <c r="J9" s="3">
        <v>1274000</v>
      </c>
      <c r="K9" s="3"/>
      <c r="L9" s="3">
        <v>6370000</v>
      </c>
      <c r="M9" s="3">
        <v>7644000</v>
      </c>
    </row>
    <row r="10" spans="1:13" x14ac:dyDescent="0.25">
      <c r="A10" s="58" t="s">
        <v>4262</v>
      </c>
      <c r="B10">
        <v>130</v>
      </c>
      <c r="C10" s="3">
        <v>761400</v>
      </c>
      <c r="I10" s="6">
        <v>310</v>
      </c>
      <c r="J10" s="3">
        <v>1776800</v>
      </c>
      <c r="K10" s="3">
        <v>8884000</v>
      </c>
      <c r="L10" s="3">
        <v>15102800</v>
      </c>
      <c r="M10" s="3">
        <v>25763600</v>
      </c>
    </row>
    <row r="11" spans="1:13" x14ac:dyDescent="0.25">
      <c r="A11" s="58" t="s">
        <v>4262</v>
      </c>
      <c r="B11">
        <v>231</v>
      </c>
      <c r="C11" s="3">
        <v>1110300</v>
      </c>
      <c r="I11" s="6">
        <v>320</v>
      </c>
      <c r="J11" s="3">
        <v>1282800</v>
      </c>
      <c r="K11" s="3">
        <v>1282800</v>
      </c>
      <c r="L11" s="3">
        <v>2565600</v>
      </c>
      <c r="M11" s="3">
        <v>5131200</v>
      </c>
    </row>
    <row r="12" spans="1:13" x14ac:dyDescent="0.25">
      <c r="A12" s="58" t="s">
        <v>4262</v>
      </c>
      <c r="B12">
        <v>231</v>
      </c>
      <c r="C12" s="3">
        <v>1110300</v>
      </c>
      <c r="I12" s="6">
        <v>420</v>
      </c>
      <c r="J12" s="3">
        <v>1260200</v>
      </c>
      <c r="K12" s="3"/>
      <c r="L12" s="3"/>
      <c r="M12" s="3">
        <v>1260200</v>
      </c>
    </row>
    <row r="13" spans="1:13" x14ac:dyDescent="0.25">
      <c r="A13" s="58" t="s">
        <v>4262</v>
      </c>
      <c r="B13" s="59">
        <v>231</v>
      </c>
      <c r="C13" s="60">
        <v>1110300</v>
      </c>
      <c r="I13" s="6">
        <v>430</v>
      </c>
      <c r="J13" s="3">
        <v>1510600</v>
      </c>
      <c r="K13" s="3"/>
      <c r="L13" s="3">
        <v>4531800</v>
      </c>
      <c r="M13" s="3">
        <v>6042400</v>
      </c>
    </row>
    <row r="14" spans="1:13" x14ac:dyDescent="0.25">
      <c r="A14" s="58" t="s">
        <v>4262</v>
      </c>
      <c r="B14" s="59">
        <v>231</v>
      </c>
      <c r="C14" s="60">
        <v>1110300</v>
      </c>
      <c r="I14" s="6">
        <v>511</v>
      </c>
      <c r="J14" s="3">
        <v>894600</v>
      </c>
      <c r="K14" s="3">
        <v>447300</v>
      </c>
      <c r="L14" s="3">
        <v>3578400</v>
      </c>
      <c r="M14" s="3">
        <v>4920300</v>
      </c>
    </row>
    <row r="15" spans="1:13" x14ac:dyDescent="0.25">
      <c r="A15" s="58" t="s">
        <v>4262</v>
      </c>
      <c r="B15" s="59">
        <v>430</v>
      </c>
      <c r="C15" s="60">
        <v>1510600</v>
      </c>
      <c r="I15" s="6">
        <v>521</v>
      </c>
      <c r="J15" s="3">
        <v>1634100</v>
      </c>
      <c r="K15" s="3"/>
      <c r="L15" s="3">
        <v>2723500</v>
      </c>
      <c r="M15" s="3">
        <v>4357600</v>
      </c>
    </row>
    <row r="16" spans="1:13" x14ac:dyDescent="0.25">
      <c r="A16" s="58" t="s">
        <v>4262</v>
      </c>
      <c r="B16">
        <v>232</v>
      </c>
      <c r="C16" s="3">
        <v>1274000</v>
      </c>
      <c r="I16" s="6">
        <v>522</v>
      </c>
      <c r="J16" s="3"/>
      <c r="K16" s="3">
        <v>1354800</v>
      </c>
      <c r="L16" s="3">
        <v>4064400</v>
      </c>
      <c r="M16" s="3">
        <v>5419200</v>
      </c>
    </row>
    <row r="17" spans="1:21" ht="15.75" thickBot="1" x14ac:dyDescent="0.3">
      <c r="A17" s="58" t="s">
        <v>4262</v>
      </c>
      <c r="B17" s="59">
        <v>231</v>
      </c>
      <c r="C17" s="60">
        <v>1110300</v>
      </c>
      <c r="I17" s="6" t="s">
        <v>4201</v>
      </c>
      <c r="J17" s="3">
        <v>40624900</v>
      </c>
      <c r="K17" s="3">
        <v>147283300</v>
      </c>
      <c r="L17" s="3">
        <v>389837300</v>
      </c>
      <c r="M17" s="3">
        <v>577745500</v>
      </c>
    </row>
    <row r="18" spans="1:21" ht="15.75" thickBot="1" x14ac:dyDescent="0.3">
      <c r="A18" s="58" t="s">
        <v>4262</v>
      </c>
      <c r="B18" s="59">
        <v>130</v>
      </c>
      <c r="C18" s="60">
        <v>761400</v>
      </c>
      <c r="P18" s="98" t="s">
        <v>4265</v>
      </c>
      <c r="Q18" s="98" t="s">
        <v>4266</v>
      </c>
      <c r="R18" s="101" t="s">
        <v>4267</v>
      </c>
      <c r="S18" s="102"/>
      <c r="T18" s="103"/>
    </row>
    <row r="19" spans="1:21" ht="15.75" thickBot="1" x14ac:dyDescent="0.3">
      <c r="A19" s="58" t="s">
        <v>4262</v>
      </c>
      <c r="B19" s="59">
        <v>130</v>
      </c>
      <c r="C19" s="60">
        <v>761400</v>
      </c>
      <c r="P19" s="99"/>
      <c r="Q19" s="100"/>
      <c r="R19" s="62" t="s">
        <v>4262</v>
      </c>
      <c r="S19" s="62" t="s">
        <v>4263</v>
      </c>
      <c r="T19" s="62" t="s">
        <v>4264</v>
      </c>
      <c r="U19" s="63" t="s">
        <v>4268</v>
      </c>
    </row>
    <row r="20" spans="1:21" ht="15.75" thickBot="1" x14ac:dyDescent="0.3">
      <c r="A20" s="58" t="s">
        <v>4262</v>
      </c>
      <c r="B20" s="59">
        <v>130</v>
      </c>
      <c r="C20" s="60">
        <v>761400</v>
      </c>
      <c r="P20" s="64">
        <v>120</v>
      </c>
      <c r="Q20" s="65" t="s">
        <v>4269</v>
      </c>
      <c r="R20" s="66">
        <f>VLOOKUP(P20,I:M,2,FALSE)</f>
        <v>0</v>
      </c>
      <c r="S20" s="66">
        <f>VLOOKUP(P20,I:M,3,FALSE)</f>
        <v>14075300</v>
      </c>
      <c r="T20" s="67">
        <f>VLOOKUP(P20,I:M,4,FALSE)</f>
        <v>6522700</v>
      </c>
      <c r="U20" s="66">
        <f t="shared" ref="U20:U34" si="0">SUM(R20:T20)</f>
        <v>20598000</v>
      </c>
    </row>
    <row r="21" spans="1:21" ht="15.75" thickBot="1" x14ac:dyDescent="0.3">
      <c r="A21" s="58" t="s">
        <v>4262</v>
      </c>
      <c r="B21">
        <v>130</v>
      </c>
      <c r="C21" s="3">
        <v>761400</v>
      </c>
      <c r="P21" s="64">
        <v>130</v>
      </c>
      <c r="Q21" s="65" t="s">
        <v>4270</v>
      </c>
      <c r="R21" s="66">
        <f t="shared" ref="R21:R33" si="1">VLOOKUP(P21,I:M,2,FALSE)</f>
        <v>16750800</v>
      </c>
      <c r="S21" s="66">
        <f t="shared" ref="S21:S33" si="2">VLOOKUP(P21,I:M,3,FALSE)</f>
        <v>96697800</v>
      </c>
      <c r="T21" s="67">
        <f t="shared" ref="T21:T33" si="3">VLOOKUP(P21,I:M,4,FALSE)</f>
        <v>281718000</v>
      </c>
      <c r="U21" s="66">
        <f t="shared" si="0"/>
        <v>395166600</v>
      </c>
    </row>
    <row r="22" spans="1:21" ht="15.75" thickBot="1" x14ac:dyDescent="0.3">
      <c r="A22" s="58" t="s">
        <v>4262</v>
      </c>
      <c r="B22">
        <v>130</v>
      </c>
      <c r="C22" s="3">
        <v>761400</v>
      </c>
      <c r="P22" s="64">
        <v>212</v>
      </c>
      <c r="Q22" s="65" t="s">
        <v>4271</v>
      </c>
      <c r="R22" s="66">
        <f t="shared" si="1"/>
        <v>953000</v>
      </c>
      <c r="S22" s="66">
        <f t="shared" si="2"/>
        <v>0</v>
      </c>
      <c r="T22" s="67">
        <f t="shared" si="3"/>
        <v>0</v>
      </c>
      <c r="U22" s="66">
        <f t="shared" si="0"/>
        <v>953000</v>
      </c>
    </row>
    <row r="23" spans="1:21" ht="15.75" thickBot="1" x14ac:dyDescent="0.3">
      <c r="A23" s="58" t="s">
        <v>4262</v>
      </c>
      <c r="B23">
        <v>130</v>
      </c>
      <c r="C23" s="3">
        <v>761400</v>
      </c>
      <c r="P23" s="64">
        <v>221</v>
      </c>
      <c r="Q23" s="65" t="s">
        <v>4272</v>
      </c>
      <c r="R23" s="66">
        <f t="shared" si="1"/>
        <v>6626200</v>
      </c>
      <c r="S23" s="66">
        <f t="shared" si="2"/>
        <v>12305800</v>
      </c>
      <c r="T23" s="67">
        <f t="shared" si="3"/>
        <v>42597000</v>
      </c>
      <c r="U23" s="66">
        <f t="shared" si="0"/>
        <v>61529000</v>
      </c>
    </row>
    <row r="24" spans="1:21" ht="15.75" thickBot="1" x14ac:dyDescent="0.3">
      <c r="A24" s="58" t="s">
        <v>4262</v>
      </c>
      <c r="B24">
        <v>521</v>
      </c>
      <c r="C24" s="3">
        <v>544700</v>
      </c>
      <c r="P24" s="64">
        <v>222</v>
      </c>
      <c r="Q24" s="65" t="s">
        <v>4273</v>
      </c>
      <c r="R24" s="66">
        <f t="shared" si="1"/>
        <v>0</v>
      </c>
      <c r="S24" s="66">
        <f t="shared" si="2"/>
        <v>2242800</v>
      </c>
      <c r="T24" s="67">
        <f t="shared" si="3"/>
        <v>7849800</v>
      </c>
      <c r="U24" s="66">
        <f t="shared" si="0"/>
        <v>10092600</v>
      </c>
    </row>
    <row r="25" spans="1:21" ht="15.75" thickBot="1" x14ac:dyDescent="0.3">
      <c r="A25" s="58" t="s">
        <v>4262</v>
      </c>
      <c r="B25">
        <v>130</v>
      </c>
      <c r="C25" s="3">
        <v>761400</v>
      </c>
      <c r="P25" s="64">
        <v>231</v>
      </c>
      <c r="Q25" s="65" t="s">
        <v>4274</v>
      </c>
      <c r="R25" s="66">
        <f t="shared" si="1"/>
        <v>6661800</v>
      </c>
      <c r="S25" s="66">
        <f t="shared" si="2"/>
        <v>9992700</v>
      </c>
      <c r="T25" s="67">
        <f t="shared" si="3"/>
        <v>12213300</v>
      </c>
      <c r="U25" s="66">
        <f t="shared" si="0"/>
        <v>28867800</v>
      </c>
    </row>
    <row r="26" spans="1:21" ht="15.75" thickBot="1" x14ac:dyDescent="0.3">
      <c r="A26" s="58" t="s">
        <v>4262</v>
      </c>
      <c r="B26" s="59">
        <v>130</v>
      </c>
      <c r="C26" s="60">
        <v>761400</v>
      </c>
      <c r="P26" s="64">
        <v>232</v>
      </c>
      <c r="Q26" s="65" t="s">
        <v>4275</v>
      </c>
      <c r="R26" s="66">
        <f t="shared" si="1"/>
        <v>1274000</v>
      </c>
      <c r="S26" s="66">
        <f t="shared" si="2"/>
        <v>0</v>
      </c>
      <c r="T26" s="67">
        <f t="shared" si="3"/>
        <v>6370000</v>
      </c>
      <c r="U26" s="66">
        <f t="shared" si="0"/>
        <v>7644000</v>
      </c>
    </row>
    <row r="27" spans="1:21" ht="15.75" thickBot="1" x14ac:dyDescent="0.3">
      <c r="A27" s="58" t="s">
        <v>4262</v>
      </c>
      <c r="B27">
        <v>130</v>
      </c>
      <c r="C27" s="3">
        <v>761400</v>
      </c>
      <c r="P27" s="64">
        <v>310</v>
      </c>
      <c r="Q27" s="65" t="s">
        <v>4276</v>
      </c>
      <c r="R27" s="66">
        <f t="shared" si="1"/>
        <v>1776800</v>
      </c>
      <c r="S27" s="66">
        <f t="shared" si="2"/>
        <v>8884000</v>
      </c>
      <c r="T27" s="67">
        <f t="shared" si="3"/>
        <v>15102800</v>
      </c>
      <c r="U27" s="66">
        <f t="shared" si="0"/>
        <v>25763600</v>
      </c>
    </row>
    <row r="28" spans="1:21" ht="15.75" thickBot="1" x14ac:dyDescent="0.3">
      <c r="A28" s="58" t="s">
        <v>4262</v>
      </c>
      <c r="B28">
        <v>130</v>
      </c>
      <c r="C28" s="3">
        <v>761400</v>
      </c>
      <c r="P28" s="64">
        <v>320</v>
      </c>
      <c r="Q28" s="65" t="s">
        <v>4277</v>
      </c>
      <c r="R28" s="66">
        <f t="shared" si="1"/>
        <v>1282800</v>
      </c>
      <c r="S28" s="66">
        <f t="shared" si="2"/>
        <v>1282800</v>
      </c>
      <c r="T28" s="67">
        <f t="shared" si="3"/>
        <v>2565600</v>
      </c>
      <c r="U28" s="66">
        <f t="shared" si="0"/>
        <v>5131200</v>
      </c>
    </row>
    <row r="29" spans="1:21" ht="15.75" thickBot="1" x14ac:dyDescent="0.3">
      <c r="A29" s="58" t="s">
        <v>4262</v>
      </c>
      <c r="B29">
        <v>130</v>
      </c>
      <c r="C29" s="3">
        <v>761400</v>
      </c>
      <c r="P29" s="64">
        <v>420</v>
      </c>
      <c r="Q29" s="65" t="s">
        <v>4278</v>
      </c>
      <c r="R29" s="66">
        <f t="shared" si="1"/>
        <v>1260200</v>
      </c>
      <c r="S29" s="66">
        <f t="shared" si="2"/>
        <v>0</v>
      </c>
      <c r="T29" s="67">
        <f t="shared" si="3"/>
        <v>0</v>
      </c>
      <c r="U29" s="66">
        <f t="shared" si="0"/>
        <v>1260200</v>
      </c>
    </row>
    <row r="30" spans="1:21" ht="15.75" thickBot="1" x14ac:dyDescent="0.3">
      <c r="A30" s="58" t="s">
        <v>4262</v>
      </c>
      <c r="B30">
        <v>130</v>
      </c>
      <c r="C30" s="3">
        <v>761400</v>
      </c>
      <c r="P30" s="64">
        <v>430</v>
      </c>
      <c r="Q30" s="65" t="s">
        <v>4279</v>
      </c>
      <c r="R30" s="66">
        <f t="shared" si="1"/>
        <v>1510600</v>
      </c>
      <c r="S30" s="66">
        <f t="shared" si="2"/>
        <v>0</v>
      </c>
      <c r="T30" s="67">
        <f t="shared" si="3"/>
        <v>4531800</v>
      </c>
      <c r="U30" s="66">
        <f t="shared" si="0"/>
        <v>6042400</v>
      </c>
    </row>
    <row r="31" spans="1:21" ht="15.75" thickBot="1" x14ac:dyDescent="0.3">
      <c r="A31" s="58" t="s">
        <v>4262</v>
      </c>
      <c r="B31" s="59">
        <v>310</v>
      </c>
      <c r="C31" s="60">
        <v>888400</v>
      </c>
      <c r="P31" s="64">
        <v>511</v>
      </c>
      <c r="Q31" s="65" t="s">
        <v>4280</v>
      </c>
      <c r="R31" s="66">
        <f t="shared" si="1"/>
        <v>894600</v>
      </c>
      <c r="S31" s="66">
        <f t="shared" si="2"/>
        <v>447300</v>
      </c>
      <c r="T31" s="67">
        <f t="shared" si="3"/>
        <v>3578400</v>
      </c>
      <c r="U31" s="66">
        <f t="shared" si="0"/>
        <v>4920300</v>
      </c>
    </row>
    <row r="32" spans="1:21" ht="15.75" thickBot="1" x14ac:dyDescent="0.3">
      <c r="A32" s="58" t="s">
        <v>4262</v>
      </c>
      <c r="B32" s="59">
        <v>130</v>
      </c>
      <c r="C32" s="60">
        <v>761400</v>
      </c>
      <c r="P32" s="64">
        <v>521</v>
      </c>
      <c r="Q32" s="65" t="s">
        <v>4281</v>
      </c>
      <c r="R32" s="66">
        <f t="shared" si="1"/>
        <v>1634100</v>
      </c>
      <c r="S32" s="66">
        <f t="shared" si="2"/>
        <v>0</v>
      </c>
      <c r="T32" s="67">
        <f t="shared" si="3"/>
        <v>2723500</v>
      </c>
      <c r="U32" s="66">
        <f t="shared" si="0"/>
        <v>4357600</v>
      </c>
    </row>
    <row r="33" spans="1:21" ht="15.75" thickBot="1" x14ac:dyDescent="0.3">
      <c r="A33" s="58" t="s">
        <v>4262</v>
      </c>
      <c r="B33" s="59">
        <v>130</v>
      </c>
      <c r="C33" s="60">
        <v>761400</v>
      </c>
      <c r="P33" s="64">
        <v>522</v>
      </c>
      <c r="Q33" s="65" t="s">
        <v>4282</v>
      </c>
      <c r="R33" s="66">
        <f t="shared" si="1"/>
        <v>0</v>
      </c>
      <c r="S33" s="66">
        <f t="shared" si="2"/>
        <v>1354800</v>
      </c>
      <c r="T33" s="67">
        <f t="shared" si="3"/>
        <v>4064400</v>
      </c>
      <c r="U33" s="66">
        <f t="shared" si="0"/>
        <v>5419200</v>
      </c>
    </row>
    <row r="34" spans="1:21" ht="15.75" thickBot="1" x14ac:dyDescent="0.3">
      <c r="A34" s="58" t="s">
        <v>4262</v>
      </c>
      <c r="B34">
        <v>231</v>
      </c>
      <c r="C34" s="3">
        <v>1110300</v>
      </c>
      <c r="R34" s="68">
        <f>SUM(R20:R33)</f>
        <v>40624900</v>
      </c>
      <c r="S34" s="69">
        <f>SUM(S20:S33)</f>
        <v>147283300</v>
      </c>
      <c r="T34" s="69">
        <f>SUM(T20:T33)</f>
        <v>389837300</v>
      </c>
      <c r="U34" s="69">
        <f t="shared" si="0"/>
        <v>577745500</v>
      </c>
    </row>
    <row r="35" spans="1:21" x14ac:dyDescent="0.25">
      <c r="A35" s="58" t="s">
        <v>4262</v>
      </c>
      <c r="B35">
        <v>511</v>
      </c>
      <c r="C35" s="3">
        <v>447300</v>
      </c>
    </row>
    <row r="36" spans="1:21" x14ac:dyDescent="0.25">
      <c r="A36" s="58" t="s">
        <v>4262</v>
      </c>
      <c r="B36">
        <v>130</v>
      </c>
      <c r="C36" s="3">
        <v>761400</v>
      </c>
    </row>
    <row r="37" spans="1:21" x14ac:dyDescent="0.25">
      <c r="A37" s="58" t="s">
        <v>4262</v>
      </c>
      <c r="B37">
        <v>130</v>
      </c>
      <c r="C37" s="3">
        <v>761400</v>
      </c>
    </row>
    <row r="38" spans="1:21" x14ac:dyDescent="0.25">
      <c r="A38" s="58" t="s">
        <v>4262</v>
      </c>
      <c r="B38" s="59">
        <v>221</v>
      </c>
      <c r="C38" s="60">
        <v>946600</v>
      </c>
    </row>
    <row r="39" spans="1:21" x14ac:dyDescent="0.25">
      <c r="A39" s="58" t="s">
        <v>4262</v>
      </c>
      <c r="B39" s="59">
        <v>511</v>
      </c>
      <c r="C39" s="60">
        <v>447300</v>
      </c>
    </row>
    <row r="40" spans="1:21" x14ac:dyDescent="0.25">
      <c r="A40" s="58" t="s">
        <v>4262</v>
      </c>
      <c r="B40" s="59">
        <v>420</v>
      </c>
      <c r="C40" s="60">
        <v>1260200</v>
      </c>
    </row>
    <row r="41" spans="1:21" x14ac:dyDescent="0.25">
      <c r="A41" s="58" t="s">
        <v>4262</v>
      </c>
      <c r="B41" s="59">
        <v>320</v>
      </c>
      <c r="C41" s="60">
        <v>1282800</v>
      </c>
    </row>
    <row r="42" spans="1:21" x14ac:dyDescent="0.25">
      <c r="A42" s="58" t="s">
        <v>4262</v>
      </c>
      <c r="B42">
        <v>130</v>
      </c>
      <c r="C42" s="3">
        <v>761400</v>
      </c>
    </row>
    <row r="43" spans="1:21" x14ac:dyDescent="0.25">
      <c r="A43" s="58" t="s">
        <v>4262</v>
      </c>
      <c r="B43" s="59">
        <v>212</v>
      </c>
      <c r="C43" s="60">
        <v>953000</v>
      </c>
    </row>
    <row r="44" spans="1:21" x14ac:dyDescent="0.25">
      <c r="A44" s="58" t="s">
        <v>4262</v>
      </c>
      <c r="B44" s="59">
        <v>221</v>
      </c>
      <c r="C44" s="60">
        <v>946600</v>
      </c>
    </row>
    <row r="45" spans="1:21" x14ac:dyDescent="0.25">
      <c r="A45" s="58" t="s">
        <v>4262</v>
      </c>
      <c r="B45" s="59">
        <v>521</v>
      </c>
      <c r="C45" s="60">
        <v>544700</v>
      </c>
    </row>
    <row r="46" spans="1:21" x14ac:dyDescent="0.25">
      <c r="A46" s="58" t="s">
        <v>4262</v>
      </c>
      <c r="B46">
        <v>310</v>
      </c>
      <c r="C46" s="3">
        <v>888400</v>
      </c>
    </row>
    <row r="47" spans="1:21" x14ac:dyDescent="0.25">
      <c r="A47" s="58" t="s">
        <v>4262</v>
      </c>
      <c r="B47">
        <v>521</v>
      </c>
      <c r="C47" s="3">
        <v>544700</v>
      </c>
    </row>
    <row r="48" spans="1:21" x14ac:dyDescent="0.25">
      <c r="A48" s="58" t="s">
        <v>4262</v>
      </c>
      <c r="B48" s="59">
        <v>221</v>
      </c>
      <c r="C48" s="60">
        <v>946600</v>
      </c>
    </row>
    <row r="49" spans="1:3" x14ac:dyDescent="0.25">
      <c r="A49" s="1" t="s">
        <v>4263</v>
      </c>
      <c r="B49">
        <v>221</v>
      </c>
      <c r="C49" s="3">
        <v>946600</v>
      </c>
    </row>
    <row r="50" spans="1:3" x14ac:dyDescent="0.25">
      <c r="A50" s="1" t="s">
        <v>4263</v>
      </c>
      <c r="B50">
        <v>130</v>
      </c>
      <c r="C50" s="3">
        <v>761400</v>
      </c>
    </row>
    <row r="51" spans="1:3" x14ac:dyDescent="0.25">
      <c r="A51" s="1" t="s">
        <v>4263</v>
      </c>
      <c r="B51">
        <v>130</v>
      </c>
      <c r="C51" s="3">
        <v>761400</v>
      </c>
    </row>
    <row r="52" spans="1:3" x14ac:dyDescent="0.25">
      <c r="A52" s="1" t="s">
        <v>4263</v>
      </c>
      <c r="B52">
        <v>130</v>
      </c>
      <c r="C52" s="3">
        <v>761400</v>
      </c>
    </row>
    <row r="53" spans="1:3" x14ac:dyDescent="0.25">
      <c r="A53" s="1" t="s">
        <v>4263</v>
      </c>
      <c r="B53">
        <v>130</v>
      </c>
      <c r="C53" s="3">
        <v>761400</v>
      </c>
    </row>
    <row r="54" spans="1:3" x14ac:dyDescent="0.25">
      <c r="A54" s="1" t="s">
        <v>4263</v>
      </c>
      <c r="B54">
        <v>130</v>
      </c>
      <c r="C54" s="3">
        <v>761400</v>
      </c>
    </row>
    <row r="55" spans="1:3" x14ac:dyDescent="0.25">
      <c r="A55" s="1" t="s">
        <v>4263</v>
      </c>
      <c r="B55">
        <v>130</v>
      </c>
      <c r="C55" s="3">
        <v>761400</v>
      </c>
    </row>
    <row r="56" spans="1:3" x14ac:dyDescent="0.25">
      <c r="A56" s="1" t="s">
        <v>4263</v>
      </c>
      <c r="B56">
        <v>130</v>
      </c>
      <c r="C56" s="3">
        <v>761400</v>
      </c>
    </row>
    <row r="57" spans="1:3" x14ac:dyDescent="0.25">
      <c r="A57" s="1" t="s">
        <v>4263</v>
      </c>
      <c r="B57">
        <v>130</v>
      </c>
      <c r="C57" s="3">
        <v>761400</v>
      </c>
    </row>
    <row r="58" spans="1:3" x14ac:dyDescent="0.25">
      <c r="A58" s="1" t="s">
        <v>4263</v>
      </c>
      <c r="B58">
        <v>130</v>
      </c>
      <c r="C58" s="3">
        <v>761400</v>
      </c>
    </row>
    <row r="59" spans="1:3" x14ac:dyDescent="0.25">
      <c r="A59" s="1" t="s">
        <v>4263</v>
      </c>
      <c r="B59">
        <v>130</v>
      </c>
      <c r="C59" s="3">
        <v>761400</v>
      </c>
    </row>
    <row r="60" spans="1:3" x14ac:dyDescent="0.25">
      <c r="A60" s="1" t="s">
        <v>4263</v>
      </c>
      <c r="B60">
        <v>130</v>
      </c>
      <c r="C60" s="3">
        <v>761400</v>
      </c>
    </row>
    <row r="61" spans="1:3" x14ac:dyDescent="0.25">
      <c r="A61" s="1" t="s">
        <v>4263</v>
      </c>
      <c r="B61">
        <v>130</v>
      </c>
      <c r="C61" s="3">
        <v>761400</v>
      </c>
    </row>
    <row r="62" spans="1:3" x14ac:dyDescent="0.25">
      <c r="A62" s="1" t="s">
        <v>4263</v>
      </c>
      <c r="B62">
        <v>130</v>
      </c>
      <c r="C62" s="3">
        <v>761400</v>
      </c>
    </row>
    <row r="63" spans="1:3" x14ac:dyDescent="0.25">
      <c r="A63" s="1" t="s">
        <v>4263</v>
      </c>
      <c r="B63">
        <v>130</v>
      </c>
      <c r="C63" s="3">
        <v>761400</v>
      </c>
    </row>
    <row r="64" spans="1:3" x14ac:dyDescent="0.25">
      <c r="A64" s="1" t="s">
        <v>4263</v>
      </c>
      <c r="B64">
        <v>130</v>
      </c>
      <c r="C64" s="3">
        <v>761400</v>
      </c>
    </row>
    <row r="65" spans="1:3" x14ac:dyDescent="0.25">
      <c r="A65" s="1" t="s">
        <v>4263</v>
      </c>
      <c r="B65">
        <v>130</v>
      </c>
      <c r="C65" s="3">
        <v>761400</v>
      </c>
    </row>
    <row r="66" spans="1:3" x14ac:dyDescent="0.25">
      <c r="A66" s="1" t="s">
        <v>4263</v>
      </c>
      <c r="B66">
        <v>130</v>
      </c>
      <c r="C66" s="3">
        <v>761400</v>
      </c>
    </row>
    <row r="67" spans="1:3" x14ac:dyDescent="0.25">
      <c r="A67" s="1" t="s">
        <v>4263</v>
      </c>
      <c r="B67">
        <v>130</v>
      </c>
      <c r="C67" s="3">
        <v>761400</v>
      </c>
    </row>
    <row r="68" spans="1:3" x14ac:dyDescent="0.25">
      <c r="A68" s="1" t="s">
        <v>4263</v>
      </c>
      <c r="B68">
        <v>130</v>
      </c>
      <c r="C68" s="3">
        <v>761400</v>
      </c>
    </row>
    <row r="69" spans="1:3" x14ac:dyDescent="0.25">
      <c r="A69" s="1" t="s">
        <v>4263</v>
      </c>
      <c r="B69">
        <v>130</v>
      </c>
      <c r="C69" s="3">
        <v>761400</v>
      </c>
    </row>
    <row r="70" spans="1:3" x14ac:dyDescent="0.25">
      <c r="A70" s="1" t="s">
        <v>4263</v>
      </c>
      <c r="B70" s="59">
        <v>221</v>
      </c>
      <c r="C70" s="60">
        <v>946600</v>
      </c>
    </row>
    <row r="71" spans="1:3" x14ac:dyDescent="0.25">
      <c r="A71" s="1" t="s">
        <v>4263</v>
      </c>
      <c r="B71">
        <v>130</v>
      </c>
      <c r="C71" s="3">
        <v>761400</v>
      </c>
    </row>
    <row r="72" spans="1:3" x14ac:dyDescent="0.25">
      <c r="A72" s="1" t="s">
        <v>4263</v>
      </c>
      <c r="B72">
        <v>130</v>
      </c>
      <c r="C72" s="3">
        <v>761400</v>
      </c>
    </row>
    <row r="73" spans="1:3" x14ac:dyDescent="0.25">
      <c r="A73" s="1" t="s">
        <v>4263</v>
      </c>
      <c r="B73">
        <v>130</v>
      </c>
      <c r="C73" s="3">
        <v>761400</v>
      </c>
    </row>
    <row r="74" spans="1:3" x14ac:dyDescent="0.25">
      <c r="A74" s="1" t="s">
        <v>4263</v>
      </c>
      <c r="B74">
        <v>130</v>
      </c>
      <c r="C74" s="3">
        <v>761400</v>
      </c>
    </row>
    <row r="75" spans="1:3" x14ac:dyDescent="0.25">
      <c r="A75" s="1" t="s">
        <v>4263</v>
      </c>
      <c r="B75">
        <v>130</v>
      </c>
      <c r="C75" s="3">
        <v>761400</v>
      </c>
    </row>
    <row r="76" spans="1:3" x14ac:dyDescent="0.25">
      <c r="A76" s="1" t="s">
        <v>4263</v>
      </c>
      <c r="B76">
        <v>130</v>
      </c>
      <c r="C76" s="3">
        <v>761400</v>
      </c>
    </row>
    <row r="77" spans="1:3" x14ac:dyDescent="0.25">
      <c r="A77" s="1" t="s">
        <v>4263</v>
      </c>
      <c r="B77">
        <v>130</v>
      </c>
      <c r="C77" s="3">
        <v>761400</v>
      </c>
    </row>
    <row r="78" spans="1:3" x14ac:dyDescent="0.25">
      <c r="A78" s="1" t="s">
        <v>4263</v>
      </c>
      <c r="B78">
        <v>130</v>
      </c>
      <c r="C78" s="3">
        <v>761400</v>
      </c>
    </row>
    <row r="79" spans="1:3" x14ac:dyDescent="0.25">
      <c r="A79" s="1" t="s">
        <v>4263</v>
      </c>
      <c r="B79">
        <v>130</v>
      </c>
      <c r="C79" s="3">
        <v>761400</v>
      </c>
    </row>
    <row r="80" spans="1:3" x14ac:dyDescent="0.25">
      <c r="A80" s="1" t="s">
        <v>4263</v>
      </c>
      <c r="B80">
        <v>130</v>
      </c>
      <c r="C80" s="3">
        <v>761400</v>
      </c>
    </row>
    <row r="81" spans="1:3" x14ac:dyDescent="0.25">
      <c r="A81" s="1" t="s">
        <v>4263</v>
      </c>
      <c r="B81">
        <v>130</v>
      </c>
      <c r="C81" s="3">
        <v>761400</v>
      </c>
    </row>
    <row r="82" spans="1:3" x14ac:dyDescent="0.25">
      <c r="A82" s="1" t="s">
        <v>4263</v>
      </c>
      <c r="B82">
        <v>130</v>
      </c>
      <c r="C82" s="3">
        <v>761400</v>
      </c>
    </row>
    <row r="83" spans="1:3" x14ac:dyDescent="0.25">
      <c r="A83" s="1" t="s">
        <v>4263</v>
      </c>
      <c r="B83">
        <v>130</v>
      </c>
      <c r="C83" s="3">
        <v>761400</v>
      </c>
    </row>
    <row r="84" spans="1:3" x14ac:dyDescent="0.25">
      <c r="A84" s="1" t="s">
        <v>4263</v>
      </c>
      <c r="B84">
        <v>130</v>
      </c>
      <c r="C84" s="3">
        <v>761400</v>
      </c>
    </row>
    <row r="85" spans="1:3" x14ac:dyDescent="0.25">
      <c r="A85" s="1" t="s">
        <v>4263</v>
      </c>
      <c r="B85">
        <v>130</v>
      </c>
      <c r="C85" s="3">
        <v>761400</v>
      </c>
    </row>
    <row r="86" spans="1:3" x14ac:dyDescent="0.25">
      <c r="A86" s="1" t="s">
        <v>4263</v>
      </c>
      <c r="B86">
        <v>130</v>
      </c>
      <c r="C86" s="3">
        <v>761400</v>
      </c>
    </row>
    <row r="87" spans="1:3" x14ac:dyDescent="0.25">
      <c r="A87" s="1" t="s">
        <v>4263</v>
      </c>
      <c r="B87">
        <v>130</v>
      </c>
      <c r="C87" s="3">
        <v>761400</v>
      </c>
    </row>
    <row r="88" spans="1:3" x14ac:dyDescent="0.25">
      <c r="A88" s="1" t="s">
        <v>4263</v>
      </c>
      <c r="B88">
        <v>130</v>
      </c>
      <c r="C88" s="3">
        <v>761400</v>
      </c>
    </row>
    <row r="89" spans="1:3" x14ac:dyDescent="0.25">
      <c r="A89" s="1" t="s">
        <v>4263</v>
      </c>
      <c r="B89">
        <v>130</v>
      </c>
      <c r="C89" s="3">
        <v>761400</v>
      </c>
    </row>
    <row r="90" spans="1:3" x14ac:dyDescent="0.25">
      <c r="A90" s="1" t="s">
        <v>4263</v>
      </c>
      <c r="B90">
        <v>320</v>
      </c>
      <c r="C90" s="3">
        <v>1282800</v>
      </c>
    </row>
    <row r="91" spans="1:3" x14ac:dyDescent="0.25">
      <c r="A91" s="1" t="s">
        <v>4263</v>
      </c>
      <c r="B91">
        <v>130</v>
      </c>
      <c r="C91" s="3">
        <v>761400</v>
      </c>
    </row>
    <row r="92" spans="1:3" x14ac:dyDescent="0.25">
      <c r="A92" s="1" t="s">
        <v>4263</v>
      </c>
      <c r="B92">
        <v>130</v>
      </c>
      <c r="C92" s="3">
        <v>761400</v>
      </c>
    </row>
    <row r="93" spans="1:3" x14ac:dyDescent="0.25">
      <c r="A93" s="1" t="s">
        <v>4263</v>
      </c>
      <c r="B93">
        <v>130</v>
      </c>
      <c r="C93" s="3">
        <v>761400</v>
      </c>
    </row>
    <row r="94" spans="1:3" x14ac:dyDescent="0.25">
      <c r="A94" s="1" t="s">
        <v>4263</v>
      </c>
      <c r="B94" s="59">
        <v>130</v>
      </c>
      <c r="C94" s="60">
        <v>761400</v>
      </c>
    </row>
    <row r="95" spans="1:3" x14ac:dyDescent="0.25">
      <c r="A95" s="1" t="s">
        <v>4263</v>
      </c>
      <c r="B95" s="59">
        <v>130</v>
      </c>
      <c r="C95" s="60">
        <v>761400</v>
      </c>
    </row>
    <row r="96" spans="1:3" x14ac:dyDescent="0.25">
      <c r="A96" s="1" t="s">
        <v>4263</v>
      </c>
      <c r="B96">
        <v>231</v>
      </c>
      <c r="C96" s="3">
        <v>1110300</v>
      </c>
    </row>
    <row r="97" spans="1:3" x14ac:dyDescent="0.25">
      <c r="A97" s="1" t="s">
        <v>4263</v>
      </c>
      <c r="B97">
        <v>130</v>
      </c>
      <c r="C97" s="3">
        <v>761400</v>
      </c>
    </row>
    <row r="98" spans="1:3" x14ac:dyDescent="0.25">
      <c r="A98" s="1" t="s">
        <v>4263</v>
      </c>
      <c r="B98" s="59">
        <v>130</v>
      </c>
      <c r="C98" s="60">
        <v>761400</v>
      </c>
    </row>
    <row r="99" spans="1:3" x14ac:dyDescent="0.25">
      <c r="A99" s="1" t="s">
        <v>4263</v>
      </c>
      <c r="B99">
        <v>130</v>
      </c>
      <c r="C99" s="3">
        <v>761400</v>
      </c>
    </row>
    <row r="100" spans="1:3" x14ac:dyDescent="0.25">
      <c r="A100" s="1" t="s">
        <v>4263</v>
      </c>
      <c r="B100">
        <v>221</v>
      </c>
      <c r="C100" s="3">
        <v>946600</v>
      </c>
    </row>
    <row r="101" spans="1:3" x14ac:dyDescent="0.25">
      <c r="A101" s="1" t="s">
        <v>4263</v>
      </c>
      <c r="B101">
        <v>221</v>
      </c>
      <c r="C101" s="3">
        <v>946600</v>
      </c>
    </row>
    <row r="102" spans="1:3" x14ac:dyDescent="0.25">
      <c r="A102" s="1" t="s">
        <v>4263</v>
      </c>
      <c r="B102">
        <v>130</v>
      </c>
      <c r="C102" s="3">
        <v>761400</v>
      </c>
    </row>
    <row r="103" spans="1:3" x14ac:dyDescent="0.25">
      <c r="A103" s="1" t="s">
        <v>4263</v>
      </c>
      <c r="B103">
        <v>310</v>
      </c>
      <c r="C103" s="3">
        <v>888400</v>
      </c>
    </row>
    <row r="104" spans="1:3" x14ac:dyDescent="0.25">
      <c r="A104" s="1" t="s">
        <v>4263</v>
      </c>
      <c r="B104">
        <v>120</v>
      </c>
      <c r="C104" s="3">
        <v>343300</v>
      </c>
    </row>
    <row r="105" spans="1:3" x14ac:dyDescent="0.25">
      <c r="A105" s="1" t="s">
        <v>4263</v>
      </c>
      <c r="B105" s="59">
        <v>310</v>
      </c>
      <c r="C105" s="60">
        <v>888400</v>
      </c>
    </row>
    <row r="106" spans="1:3" x14ac:dyDescent="0.25">
      <c r="A106" s="1" t="s">
        <v>4263</v>
      </c>
      <c r="B106" s="59">
        <v>120</v>
      </c>
      <c r="C106" s="60">
        <v>343300</v>
      </c>
    </row>
    <row r="107" spans="1:3" x14ac:dyDescent="0.25">
      <c r="A107" s="1" t="s">
        <v>4263</v>
      </c>
      <c r="B107" s="59">
        <v>120</v>
      </c>
      <c r="C107" s="60">
        <v>343300</v>
      </c>
    </row>
    <row r="108" spans="1:3" x14ac:dyDescent="0.25">
      <c r="A108" s="1" t="s">
        <v>4263</v>
      </c>
      <c r="B108" s="59">
        <v>120</v>
      </c>
      <c r="C108" s="60">
        <v>343300</v>
      </c>
    </row>
    <row r="109" spans="1:3" x14ac:dyDescent="0.25">
      <c r="A109" s="1" t="s">
        <v>4263</v>
      </c>
      <c r="B109" s="59">
        <v>120</v>
      </c>
      <c r="C109" s="60">
        <v>343300</v>
      </c>
    </row>
    <row r="110" spans="1:3" x14ac:dyDescent="0.25">
      <c r="A110" s="1" t="s">
        <v>4263</v>
      </c>
      <c r="B110" s="59">
        <v>120</v>
      </c>
      <c r="C110" s="60">
        <v>343300</v>
      </c>
    </row>
    <row r="111" spans="1:3" x14ac:dyDescent="0.25">
      <c r="A111" s="1" t="s">
        <v>4263</v>
      </c>
      <c r="B111" s="59">
        <v>120</v>
      </c>
      <c r="C111" s="60">
        <v>343300</v>
      </c>
    </row>
    <row r="112" spans="1:3" x14ac:dyDescent="0.25">
      <c r="A112" s="1" t="s">
        <v>4263</v>
      </c>
      <c r="B112" s="59">
        <v>120</v>
      </c>
      <c r="C112" s="60">
        <v>343300</v>
      </c>
    </row>
    <row r="113" spans="1:3" x14ac:dyDescent="0.25">
      <c r="A113" s="1" t="s">
        <v>4263</v>
      </c>
      <c r="B113" s="59">
        <v>120</v>
      </c>
      <c r="C113" s="60">
        <v>343300</v>
      </c>
    </row>
    <row r="114" spans="1:3" x14ac:dyDescent="0.25">
      <c r="A114" s="1" t="s">
        <v>4263</v>
      </c>
      <c r="B114" s="59">
        <v>120</v>
      </c>
      <c r="C114" s="60">
        <v>343300</v>
      </c>
    </row>
    <row r="115" spans="1:3" x14ac:dyDescent="0.25">
      <c r="A115" s="1" t="s">
        <v>4263</v>
      </c>
      <c r="B115" s="59">
        <v>120</v>
      </c>
      <c r="C115" s="60">
        <v>343300</v>
      </c>
    </row>
    <row r="116" spans="1:3" x14ac:dyDescent="0.25">
      <c r="A116" s="1" t="s">
        <v>4263</v>
      </c>
      <c r="B116" s="59">
        <v>120</v>
      </c>
      <c r="C116" s="60">
        <v>343300</v>
      </c>
    </row>
    <row r="117" spans="1:3" x14ac:dyDescent="0.25">
      <c r="A117" s="1" t="s">
        <v>4263</v>
      </c>
      <c r="B117" s="59">
        <v>120</v>
      </c>
      <c r="C117" s="60">
        <v>343300</v>
      </c>
    </row>
    <row r="118" spans="1:3" x14ac:dyDescent="0.25">
      <c r="A118" s="1" t="s">
        <v>4263</v>
      </c>
      <c r="B118">
        <v>130</v>
      </c>
      <c r="C118" s="3">
        <v>761400</v>
      </c>
    </row>
    <row r="119" spans="1:3" x14ac:dyDescent="0.25">
      <c r="A119" s="1" t="s">
        <v>4263</v>
      </c>
      <c r="B119">
        <v>222</v>
      </c>
      <c r="C119" s="3">
        <v>1121400</v>
      </c>
    </row>
    <row r="120" spans="1:3" x14ac:dyDescent="0.25">
      <c r="A120" s="1" t="s">
        <v>4263</v>
      </c>
      <c r="B120">
        <v>310</v>
      </c>
      <c r="C120" s="3">
        <v>888400</v>
      </c>
    </row>
    <row r="121" spans="1:3" x14ac:dyDescent="0.25">
      <c r="A121" s="1" t="s">
        <v>4263</v>
      </c>
      <c r="B121" s="59">
        <v>310</v>
      </c>
      <c r="C121" s="60">
        <v>888400</v>
      </c>
    </row>
    <row r="122" spans="1:3" x14ac:dyDescent="0.25">
      <c r="A122" s="1" t="s">
        <v>4263</v>
      </c>
      <c r="B122" s="59">
        <v>130</v>
      </c>
      <c r="C122" s="60">
        <v>761400</v>
      </c>
    </row>
    <row r="123" spans="1:3" x14ac:dyDescent="0.25">
      <c r="A123" s="1" t="s">
        <v>4263</v>
      </c>
      <c r="B123" s="59">
        <v>130</v>
      </c>
      <c r="C123" s="60">
        <v>761400</v>
      </c>
    </row>
    <row r="124" spans="1:3" x14ac:dyDescent="0.25">
      <c r="A124" s="1" t="s">
        <v>4263</v>
      </c>
      <c r="B124" s="59">
        <v>231</v>
      </c>
      <c r="C124" s="60">
        <v>1110300</v>
      </c>
    </row>
    <row r="125" spans="1:3" x14ac:dyDescent="0.25">
      <c r="A125" s="1" t="s">
        <v>4263</v>
      </c>
      <c r="B125">
        <v>130</v>
      </c>
      <c r="C125" s="3">
        <v>761400</v>
      </c>
    </row>
    <row r="126" spans="1:3" x14ac:dyDescent="0.25">
      <c r="A126" s="1" t="s">
        <v>4263</v>
      </c>
      <c r="B126" s="59">
        <v>120</v>
      </c>
      <c r="C126" s="60">
        <v>343300</v>
      </c>
    </row>
    <row r="127" spans="1:3" x14ac:dyDescent="0.25">
      <c r="A127" s="1" t="s">
        <v>4263</v>
      </c>
      <c r="B127" s="59">
        <v>130</v>
      </c>
      <c r="C127" s="60">
        <v>761400</v>
      </c>
    </row>
    <row r="128" spans="1:3" x14ac:dyDescent="0.25">
      <c r="A128" s="1" t="s">
        <v>4263</v>
      </c>
      <c r="B128" s="59">
        <v>130</v>
      </c>
      <c r="C128" s="60">
        <v>761400</v>
      </c>
    </row>
    <row r="129" spans="1:3" x14ac:dyDescent="0.25">
      <c r="A129" s="1" t="s">
        <v>4263</v>
      </c>
      <c r="B129" s="59">
        <v>130</v>
      </c>
      <c r="C129" s="60">
        <v>761400</v>
      </c>
    </row>
    <row r="130" spans="1:3" x14ac:dyDescent="0.25">
      <c r="A130" s="1" t="s">
        <v>4263</v>
      </c>
      <c r="B130" s="59">
        <v>130</v>
      </c>
      <c r="C130" s="60">
        <v>761400</v>
      </c>
    </row>
    <row r="131" spans="1:3" x14ac:dyDescent="0.25">
      <c r="A131" s="1" t="s">
        <v>4263</v>
      </c>
      <c r="B131" s="59">
        <v>130</v>
      </c>
      <c r="C131" s="60">
        <v>761400</v>
      </c>
    </row>
    <row r="132" spans="1:3" x14ac:dyDescent="0.25">
      <c r="A132" s="1" t="s">
        <v>4263</v>
      </c>
      <c r="B132" s="59">
        <v>130</v>
      </c>
      <c r="C132" s="60">
        <v>761400</v>
      </c>
    </row>
    <row r="133" spans="1:3" x14ac:dyDescent="0.25">
      <c r="A133" s="1" t="s">
        <v>4263</v>
      </c>
      <c r="B133" s="59">
        <v>130</v>
      </c>
      <c r="C133" s="60">
        <v>761400</v>
      </c>
    </row>
    <row r="134" spans="1:3" x14ac:dyDescent="0.25">
      <c r="A134" s="1" t="s">
        <v>4263</v>
      </c>
      <c r="B134" s="59">
        <v>130</v>
      </c>
      <c r="C134" s="60">
        <v>761400</v>
      </c>
    </row>
    <row r="135" spans="1:3" x14ac:dyDescent="0.25">
      <c r="A135" s="1" t="s">
        <v>4263</v>
      </c>
      <c r="B135" s="59">
        <v>130</v>
      </c>
      <c r="C135" s="60">
        <v>761400</v>
      </c>
    </row>
    <row r="136" spans="1:3" x14ac:dyDescent="0.25">
      <c r="A136" s="1" t="s">
        <v>4263</v>
      </c>
      <c r="B136" s="59">
        <v>130</v>
      </c>
      <c r="C136" s="60">
        <v>761400</v>
      </c>
    </row>
    <row r="137" spans="1:3" x14ac:dyDescent="0.25">
      <c r="A137" s="1" t="s">
        <v>4263</v>
      </c>
      <c r="B137" s="59">
        <v>130</v>
      </c>
      <c r="C137" s="60">
        <v>761400</v>
      </c>
    </row>
    <row r="138" spans="1:3" x14ac:dyDescent="0.25">
      <c r="A138" s="1" t="s">
        <v>4263</v>
      </c>
      <c r="B138" s="59">
        <v>130</v>
      </c>
      <c r="C138" s="60">
        <v>761400</v>
      </c>
    </row>
    <row r="139" spans="1:3" x14ac:dyDescent="0.25">
      <c r="A139" s="1" t="s">
        <v>4263</v>
      </c>
      <c r="B139" s="59">
        <v>130</v>
      </c>
      <c r="C139" s="60">
        <v>761400</v>
      </c>
    </row>
    <row r="140" spans="1:3" x14ac:dyDescent="0.25">
      <c r="A140" s="1" t="s">
        <v>4263</v>
      </c>
      <c r="B140" s="59">
        <v>130</v>
      </c>
      <c r="C140" s="60">
        <v>761400</v>
      </c>
    </row>
    <row r="141" spans="1:3" x14ac:dyDescent="0.25">
      <c r="A141" s="1" t="s">
        <v>4263</v>
      </c>
      <c r="B141" s="59">
        <v>130</v>
      </c>
      <c r="C141" s="60">
        <v>761400</v>
      </c>
    </row>
    <row r="142" spans="1:3" x14ac:dyDescent="0.25">
      <c r="A142" s="1" t="s">
        <v>4263</v>
      </c>
      <c r="B142" s="59">
        <v>130</v>
      </c>
      <c r="C142" s="60">
        <v>761400</v>
      </c>
    </row>
    <row r="143" spans="1:3" x14ac:dyDescent="0.25">
      <c r="A143" s="1" t="s">
        <v>4263</v>
      </c>
      <c r="B143" s="59">
        <v>130</v>
      </c>
      <c r="C143" s="60">
        <v>761400</v>
      </c>
    </row>
    <row r="144" spans="1:3" x14ac:dyDescent="0.25">
      <c r="A144" s="1" t="s">
        <v>4263</v>
      </c>
      <c r="B144" s="59">
        <v>130</v>
      </c>
      <c r="C144" s="60">
        <v>761400</v>
      </c>
    </row>
    <row r="145" spans="1:3" x14ac:dyDescent="0.25">
      <c r="A145" s="1" t="s">
        <v>4263</v>
      </c>
      <c r="B145" s="59">
        <v>130</v>
      </c>
      <c r="C145" s="60">
        <v>761400</v>
      </c>
    </row>
    <row r="146" spans="1:3" x14ac:dyDescent="0.25">
      <c r="A146" s="1" t="s">
        <v>4263</v>
      </c>
      <c r="B146" s="59">
        <v>130</v>
      </c>
      <c r="C146" s="60">
        <v>761400</v>
      </c>
    </row>
    <row r="147" spans="1:3" x14ac:dyDescent="0.25">
      <c r="A147" s="1" t="s">
        <v>4263</v>
      </c>
      <c r="B147" s="59">
        <v>130</v>
      </c>
      <c r="C147" s="60">
        <v>761400</v>
      </c>
    </row>
    <row r="148" spans="1:3" x14ac:dyDescent="0.25">
      <c r="A148" s="1" t="s">
        <v>4263</v>
      </c>
      <c r="B148" s="59">
        <v>130</v>
      </c>
      <c r="C148" s="60">
        <v>761400</v>
      </c>
    </row>
    <row r="149" spans="1:3" x14ac:dyDescent="0.25">
      <c r="A149" s="1" t="s">
        <v>4263</v>
      </c>
      <c r="B149" s="59">
        <v>130</v>
      </c>
      <c r="C149" s="60">
        <v>761400</v>
      </c>
    </row>
    <row r="150" spans="1:3" x14ac:dyDescent="0.25">
      <c r="A150" s="1" t="s">
        <v>4263</v>
      </c>
      <c r="B150" s="59">
        <v>130</v>
      </c>
      <c r="C150" s="60">
        <v>761400</v>
      </c>
    </row>
    <row r="151" spans="1:3" x14ac:dyDescent="0.25">
      <c r="A151" s="1" t="s">
        <v>4263</v>
      </c>
      <c r="B151" s="59">
        <v>130</v>
      </c>
      <c r="C151" s="60">
        <v>761400</v>
      </c>
    </row>
    <row r="152" spans="1:3" x14ac:dyDescent="0.25">
      <c r="A152" s="1" t="s">
        <v>4263</v>
      </c>
      <c r="B152" s="59">
        <v>130</v>
      </c>
      <c r="C152" s="60">
        <v>761400</v>
      </c>
    </row>
    <row r="153" spans="1:3" x14ac:dyDescent="0.25">
      <c r="A153" s="1" t="s">
        <v>4263</v>
      </c>
      <c r="B153" s="59">
        <v>130</v>
      </c>
      <c r="C153" s="60">
        <v>761400</v>
      </c>
    </row>
    <row r="154" spans="1:3" x14ac:dyDescent="0.25">
      <c r="A154" s="1" t="s">
        <v>4263</v>
      </c>
      <c r="B154" s="59">
        <v>130</v>
      </c>
      <c r="C154" s="60">
        <v>761400</v>
      </c>
    </row>
    <row r="155" spans="1:3" x14ac:dyDescent="0.25">
      <c r="A155" s="1" t="s">
        <v>4263</v>
      </c>
      <c r="B155" s="59">
        <v>130</v>
      </c>
      <c r="C155" s="60">
        <v>761400</v>
      </c>
    </row>
    <row r="156" spans="1:3" x14ac:dyDescent="0.25">
      <c r="A156" s="1" t="s">
        <v>4263</v>
      </c>
      <c r="B156" s="59">
        <v>130</v>
      </c>
      <c r="C156" s="60">
        <v>761400</v>
      </c>
    </row>
    <row r="157" spans="1:3" x14ac:dyDescent="0.25">
      <c r="A157" s="1" t="s">
        <v>4263</v>
      </c>
      <c r="B157" s="59">
        <v>130</v>
      </c>
      <c r="C157" s="60">
        <v>761400</v>
      </c>
    </row>
    <row r="158" spans="1:3" x14ac:dyDescent="0.25">
      <c r="A158" s="1" t="s">
        <v>4263</v>
      </c>
      <c r="B158" s="59">
        <v>130</v>
      </c>
      <c r="C158" s="60">
        <v>761400</v>
      </c>
    </row>
    <row r="159" spans="1:3" x14ac:dyDescent="0.25">
      <c r="A159" s="1" t="s">
        <v>4263</v>
      </c>
      <c r="B159" s="59">
        <v>130</v>
      </c>
      <c r="C159" s="60">
        <v>761400</v>
      </c>
    </row>
    <row r="160" spans="1:3" x14ac:dyDescent="0.25">
      <c r="A160" s="1" t="s">
        <v>4263</v>
      </c>
      <c r="B160" s="59">
        <v>130</v>
      </c>
      <c r="C160" s="60">
        <v>761400</v>
      </c>
    </row>
    <row r="161" spans="1:3" x14ac:dyDescent="0.25">
      <c r="A161" s="1" t="s">
        <v>4263</v>
      </c>
      <c r="B161" s="59">
        <v>130</v>
      </c>
      <c r="C161" s="60">
        <v>761400</v>
      </c>
    </row>
    <row r="162" spans="1:3" x14ac:dyDescent="0.25">
      <c r="A162" s="1" t="s">
        <v>4263</v>
      </c>
      <c r="B162" s="59">
        <v>130</v>
      </c>
      <c r="C162" s="60">
        <v>761400</v>
      </c>
    </row>
    <row r="163" spans="1:3" x14ac:dyDescent="0.25">
      <c r="A163" s="1" t="s">
        <v>4263</v>
      </c>
      <c r="B163" s="59">
        <v>130</v>
      </c>
      <c r="C163" s="60">
        <v>761400</v>
      </c>
    </row>
    <row r="164" spans="1:3" x14ac:dyDescent="0.25">
      <c r="A164" s="1" t="s">
        <v>4263</v>
      </c>
      <c r="B164" s="59">
        <v>130</v>
      </c>
      <c r="C164" s="60">
        <v>761400</v>
      </c>
    </row>
    <row r="165" spans="1:3" x14ac:dyDescent="0.25">
      <c r="A165" s="1" t="s">
        <v>4263</v>
      </c>
      <c r="B165" s="59">
        <v>130</v>
      </c>
      <c r="C165" s="60">
        <v>761400</v>
      </c>
    </row>
    <row r="166" spans="1:3" x14ac:dyDescent="0.25">
      <c r="A166" s="1" t="s">
        <v>4263</v>
      </c>
      <c r="B166" s="59">
        <v>130</v>
      </c>
      <c r="C166" s="60">
        <v>761400</v>
      </c>
    </row>
    <row r="167" spans="1:3" x14ac:dyDescent="0.25">
      <c r="A167" s="1" t="s">
        <v>4263</v>
      </c>
      <c r="B167" s="59">
        <v>130</v>
      </c>
      <c r="C167" s="60">
        <v>761400</v>
      </c>
    </row>
    <row r="168" spans="1:3" x14ac:dyDescent="0.25">
      <c r="A168" s="1" t="s">
        <v>4263</v>
      </c>
      <c r="B168" s="59">
        <v>130</v>
      </c>
      <c r="C168" s="60">
        <v>761400</v>
      </c>
    </row>
    <row r="169" spans="1:3" x14ac:dyDescent="0.25">
      <c r="A169" s="1" t="s">
        <v>4263</v>
      </c>
      <c r="B169" s="59">
        <v>130</v>
      </c>
      <c r="C169" s="60">
        <v>761400</v>
      </c>
    </row>
    <row r="170" spans="1:3" x14ac:dyDescent="0.25">
      <c r="A170" s="1" t="s">
        <v>4263</v>
      </c>
      <c r="B170" s="59">
        <v>130</v>
      </c>
      <c r="C170" s="60">
        <v>761400</v>
      </c>
    </row>
    <row r="171" spans="1:3" x14ac:dyDescent="0.25">
      <c r="A171" s="1" t="s">
        <v>4263</v>
      </c>
      <c r="B171" s="59">
        <v>130</v>
      </c>
      <c r="C171" s="60">
        <v>761400</v>
      </c>
    </row>
    <row r="172" spans="1:3" x14ac:dyDescent="0.25">
      <c r="A172" s="1" t="s">
        <v>4263</v>
      </c>
      <c r="B172" s="59">
        <v>130</v>
      </c>
      <c r="C172" s="60">
        <v>761400</v>
      </c>
    </row>
    <row r="173" spans="1:3" x14ac:dyDescent="0.25">
      <c r="A173" s="1" t="s">
        <v>4263</v>
      </c>
      <c r="B173" s="59">
        <v>130</v>
      </c>
      <c r="C173" s="60">
        <v>761400</v>
      </c>
    </row>
    <row r="174" spans="1:3" x14ac:dyDescent="0.25">
      <c r="A174" s="1" t="s">
        <v>4263</v>
      </c>
      <c r="B174" s="59">
        <v>130</v>
      </c>
      <c r="C174" s="60">
        <v>761400</v>
      </c>
    </row>
    <row r="175" spans="1:3" x14ac:dyDescent="0.25">
      <c r="A175" s="1" t="s">
        <v>4263</v>
      </c>
      <c r="B175" s="59">
        <v>130</v>
      </c>
      <c r="C175" s="60">
        <v>761400</v>
      </c>
    </row>
    <row r="176" spans="1:3" x14ac:dyDescent="0.25">
      <c r="A176" s="1" t="s">
        <v>4263</v>
      </c>
      <c r="B176" s="59">
        <v>221</v>
      </c>
      <c r="C176" s="60">
        <v>946600</v>
      </c>
    </row>
    <row r="177" spans="1:3" x14ac:dyDescent="0.25">
      <c r="A177" s="1" t="s">
        <v>4263</v>
      </c>
      <c r="B177">
        <v>130</v>
      </c>
      <c r="C177" s="3">
        <v>761400</v>
      </c>
    </row>
    <row r="178" spans="1:3" x14ac:dyDescent="0.25">
      <c r="A178" s="1" t="s">
        <v>4263</v>
      </c>
      <c r="B178">
        <v>130</v>
      </c>
      <c r="C178" s="3">
        <v>761400</v>
      </c>
    </row>
    <row r="179" spans="1:3" x14ac:dyDescent="0.25">
      <c r="A179" s="1" t="s">
        <v>4263</v>
      </c>
      <c r="B179">
        <v>130</v>
      </c>
      <c r="C179" s="3">
        <v>761400</v>
      </c>
    </row>
    <row r="180" spans="1:3" x14ac:dyDescent="0.25">
      <c r="A180" s="1" t="s">
        <v>4263</v>
      </c>
      <c r="B180">
        <v>130</v>
      </c>
      <c r="C180" s="3">
        <v>761400</v>
      </c>
    </row>
    <row r="181" spans="1:3" x14ac:dyDescent="0.25">
      <c r="A181" s="1" t="s">
        <v>4263</v>
      </c>
      <c r="B181">
        <v>130</v>
      </c>
      <c r="C181" s="3">
        <v>761400</v>
      </c>
    </row>
    <row r="182" spans="1:3" x14ac:dyDescent="0.25">
      <c r="A182" s="1" t="s">
        <v>4263</v>
      </c>
      <c r="B182" s="59">
        <v>120</v>
      </c>
      <c r="C182" s="60">
        <v>343300</v>
      </c>
    </row>
    <row r="183" spans="1:3" x14ac:dyDescent="0.25">
      <c r="A183" s="1" t="s">
        <v>4263</v>
      </c>
      <c r="B183" s="59">
        <v>120</v>
      </c>
      <c r="C183" s="60">
        <v>343300</v>
      </c>
    </row>
    <row r="184" spans="1:3" x14ac:dyDescent="0.25">
      <c r="A184" s="1" t="s">
        <v>4263</v>
      </c>
      <c r="B184" s="59">
        <v>120</v>
      </c>
      <c r="C184" s="60">
        <v>343300</v>
      </c>
    </row>
    <row r="185" spans="1:3" x14ac:dyDescent="0.25">
      <c r="A185" s="1" t="s">
        <v>4263</v>
      </c>
      <c r="B185" s="59">
        <v>120</v>
      </c>
      <c r="C185" s="60">
        <v>343300</v>
      </c>
    </row>
    <row r="186" spans="1:3" x14ac:dyDescent="0.25">
      <c r="A186" s="1" t="s">
        <v>4263</v>
      </c>
      <c r="B186" s="59">
        <v>120</v>
      </c>
      <c r="C186" s="60">
        <v>343300</v>
      </c>
    </row>
    <row r="187" spans="1:3" x14ac:dyDescent="0.25">
      <c r="A187" s="1" t="s">
        <v>4263</v>
      </c>
      <c r="B187" s="59">
        <v>120</v>
      </c>
      <c r="C187" s="60">
        <v>343300</v>
      </c>
    </row>
    <row r="188" spans="1:3" x14ac:dyDescent="0.25">
      <c r="A188" s="1" t="s">
        <v>4263</v>
      </c>
      <c r="B188" s="59">
        <v>120</v>
      </c>
      <c r="C188" s="60">
        <v>343300</v>
      </c>
    </row>
    <row r="189" spans="1:3" x14ac:dyDescent="0.25">
      <c r="A189" s="1" t="s">
        <v>4263</v>
      </c>
      <c r="B189" s="59">
        <v>120</v>
      </c>
      <c r="C189" s="60">
        <v>343300</v>
      </c>
    </row>
    <row r="190" spans="1:3" x14ac:dyDescent="0.25">
      <c r="A190" s="1" t="s">
        <v>4263</v>
      </c>
      <c r="B190" s="59">
        <v>120</v>
      </c>
      <c r="C190" s="60">
        <v>343300</v>
      </c>
    </row>
    <row r="191" spans="1:3" x14ac:dyDescent="0.25">
      <c r="A191" s="1" t="s">
        <v>4263</v>
      </c>
      <c r="B191" s="59">
        <v>120</v>
      </c>
      <c r="C191" s="60">
        <v>343300</v>
      </c>
    </row>
    <row r="192" spans="1:3" x14ac:dyDescent="0.25">
      <c r="A192" s="1" t="s">
        <v>4263</v>
      </c>
      <c r="B192" s="59">
        <v>120</v>
      </c>
      <c r="C192" s="60">
        <v>343300</v>
      </c>
    </row>
    <row r="193" spans="1:3" x14ac:dyDescent="0.25">
      <c r="A193" s="1" t="s">
        <v>4263</v>
      </c>
      <c r="B193" s="59">
        <v>120</v>
      </c>
      <c r="C193" s="60">
        <v>343300</v>
      </c>
    </row>
    <row r="194" spans="1:3" x14ac:dyDescent="0.25">
      <c r="A194" s="1" t="s">
        <v>4263</v>
      </c>
      <c r="B194" s="59">
        <v>120</v>
      </c>
      <c r="C194" s="60">
        <v>343300</v>
      </c>
    </row>
    <row r="195" spans="1:3" x14ac:dyDescent="0.25">
      <c r="A195" s="1" t="s">
        <v>4263</v>
      </c>
      <c r="B195" s="59">
        <v>120</v>
      </c>
      <c r="C195" s="60">
        <v>343300</v>
      </c>
    </row>
    <row r="196" spans="1:3" x14ac:dyDescent="0.25">
      <c r="A196" s="1" t="s">
        <v>4263</v>
      </c>
      <c r="B196" s="59">
        <v>120</v>
      </c>
      <c r="C196" s="60">
        <v>343300</v>
      </c>
    </row>
    <row r="197" spans="1:3" x14ac:dyDescent="0.25">
      <c r="A197" s="1" t="s">
        <v>4263</v>
      </c>
      <c r="B197" s="59">
        <v>120</v>
      </c>
      <c r="C197" s="60">
        <v>343300</v>
      </c>
    </row>
    <row r="198" spans="1:3" x14ac:dyDescent="0.25">
      <c r="A198" s="1" t="s">
        <v>4263</v>
      </c>
      <c r="B198" s="59">
        <v>120</v>
      </c>
      <c r="C198" s="60">
        <v>343300</v>
      </c>
    </row>
    <row r="199" spans="1:3" x14ac:dyDescent="0.25">
      <c r="A199" s="1" t="s">
        <v>4263</v>
      </c>
      <c r="B199" s="59">
        <v>120</v>
      </c>
      <c r="C199" s="60">
        <v>343300</v>
      </c>
    </row>
    <row r="200" spans="1:3" x14ac:dyDescent="0.25">
      <c r="A200" s="1" t="s">
        <v>4263</v>
      </c>
      <c r="B200" s="59">
        <v>120</v>
      </c>
      <c r="C200" s="60">
        <v>343300</v>
      </c>
    </row>
    <row r="201" spans="1:3" x14ac:dyDescent="0.25">
      <c r="A201" s="1" t="s">
        <v>4263</v>
      </c>
      <c r="B201" s="59">
        <v>120</v>
      </c>
      <c r="C201" s="60">
        <v>343300</v>
      </c>
    </row>
    <row r="202" spans="1:3" x14ac:dyDescent="0.25">
      <c r="A202" s="1" t="s">
        <v>4263</v>
      </c>
      <c r="B202" s="59">
        <v>120</v>
      </c>
      <c r="C202" s="60">
        <v>343300</v>
      </c>
    </row>
    <row r="203" spans="1:3" x14ac:dyDescent="0.25">
      <c r="A203" s="1" t="s">
        <v>4263</v>
      </c>
      <c r="B203" s="59">
        <v>120</v>
      </c>
      <c r="C203" s="60">
        <v>343300</v>
      </c>
    </row>
    <row r="204" spans="1:3" x14ac:dyDescent="0.25">
      <c r="A204" s="1" t="s">
        <v>4263</v>
      </c>
      <c r="B204" s="59">
        <v>120</v>
      </c>
      <c r="C204" s="60">
        <v>343300</v>
      </c>
    </row>
    <row r="205" spans="1:3" x14ac:dyDescent="0.25">
      <c r="A205" s="1" t="s">
        <v>4263</v>
      </c>
      <c r="B205">
        <v>130</v>
      </c>
      <c r="C205" s="3">
        <v>761400</v>
      </c>
    </row>
    <row r="206" spans="1:3" x14ac:dyDescent="0.25">
      <c r="A206" s="1" t="s">
        <v>4263</v>
      </c>
      <c r="B206">
        <v>221</v>
      </c>
      <c r="C206" s="3">
        <v>946600</v>
      </c>
    </row>
    <row r="207" spans="1:3" x14ac:dyDescent="0.25">
      <c r="A207" s="1" t="s">
        <v>4263</v>
      </c>
      <c r="B207">
        <v>130</v>
      </c>
      <c r="C207" s="3">
        <v>761400</v>
      </c>
    </row>
    <row r="208" spans="1:3" x14ac:dyDescent="0.25">
      <c r="A208" s="1" t="s">
        <v>4263</v>
      </c>
      <c r="B208" s="59">
        <v>310</v>
      </c>
      <c r="C208" s="61">
        <v>888400</v>
      </c>
    </row>
    <row r="209" spans="1:3" x14ac:dyDescent="0.25">
      <c r="A209" s="1" t="s">
        <v>4263</v>
      </c>
      <c r="B209">
        <v>221</v>
      </c>
      <c r="C209" s="3">
        <v>946600</v>
      </c>
    </row>
    <row r="210" spans="1:3" x14ac:dyDescent="0.25">
      <c r="A210" s="1" t="s">
        <v>4263</v>
      </c>
      <c r="B210">
        <v>231</v>
      </c>
      <c r="C210" s="3">
        <v>1110300</v>
      </c>
    </row>
    <row r="211" spans="1:3" x14ac:dyDescent="0.25">
      <c r="A211" s="1" t="s">
        <v>4263</v>
      </c>
      <c r="B211">
        <v>222</v>
      </c>
      <c r="C211" s="3">
        <v>1121400</v>
      </c>
    </row>
    <row r="212" spans="1:3" x14ac:dyDescent="0.25">
      <c r="A212" s="1" t="s">
        <v>4263</v>
      </c>
      <c r="B212">
        <v>120</v>
      </c>
      <c r="C212" s="3">
        <v>343300</v>
      </c>
    </row>
    <row r="213" spans="1:3" x14ac:dyDescent="0.25">
      <c r="A213" s="1" t="s">
        <v>4263</v>
      </c>
      <c r="B213">
        <v>120</v>
      </c>
      <c r="C213" s="3">
        <v>343300</v>
      </c>
    </row>
    <row r="214" spans="1:3" x14ac:dyDescent="0.25">
      <c r="A214" s="1" t="s">
        <v>4263</v>
      </c>
      <c r="B214">
        <v>120</v>
      </c>
      <c r="C214" s="3">
        <v>343300</v>
      </c>
    </row>
    <row r="215" spans="1:3" x14ac:dyDescent="0.25">
      <c r="A215" s="1" t="s">
        <v>4263</v>
      </c>
      <c r="B215">
        <v>120</v>
      </c>
      <c r="C215" s="3">
        <v>343300</v>
      </c>
    </row>
    <row r="216" spans="1:3" x14ac:dyDescent="0.25">
      <c r="A216" s="1" t="s">
        <v>4263</v>
      </c>
      <c r="B216">
        <v>221</v>
      </c>
      <c r="C216" s="3">
        <v>946600</v>
      </c>
    </row>
    <row r="217" spans="1:3" x14ac:dyDescent="0.25">
      <c r="A217" s="1" t="s">
        <v>4263</v>
      </c>
      <c r="B217" s="59">
        <v>231</v>
      </c>
      <c r="C217" s="60">
        <v>1110300</v>
      </c>
    </row>
    <row r="218" spans="1:3" x14ac:dyDescent="0.25">
      <c r="A218" s="1" t="s">
        <v>4263</v>
      </c>
      <c r="B218" s="59">
        <v>221</v>
      </c>
      <c r="C218" s="60">
        <v>946600</v>
      </c>
    </row>
    <row r="219" spans="1:3" x14ac:dyDescent="0.25">
      <c r="A219" s="1" t="s">
        <v>4263</v>
      </c>
      <c r="B219" s="59">
        <v>221</v>
      </c>
      <c r="C219" s="60">
        <v>946600</v>
      </c>
    </row>
    <row r="220" spans="1:3" x14ac:dyDescent="0.25">
      <c r="A220" s="1" t="s">
        <v>4263</v>
      </c>
      <c r="B220">
        <v>130</v>
      </c>
      <c r="C220" s="3">
        <v>761400</v>
      </c>
    </row>
    <row r="221" spans="1:3" x14ac:dyDescent="0.25">
      <c r="A221" s="1" t="s">
        <v>4263</v>
      </c>
      <c r="B221">
        <v>130</v>
      </c>
      <c r="C221" s="3">
        <v>761400</v>
      </c>
    </row>
    <row r="222" spans="1:3" x14ac:dyDescent="0.25">
      <c r="A222" s="1" t="s">
        <v>4263</v>
      </c>
      <c r="B222">
        <v>130</v>
      </c>
      <c r="C222" s="3">
        <v>761400</v>
      </c>
    </row>
    <row r="223" spans="1:3" x14ac:dyDescent="0.25">
      <c r="A223" s="1" t="s">
        <v>4263</v>
      </c>
      <c r="B223">
        <v>130</v>
      </c>
      <c r="C223" s="3">
        <v>761400</v>
      </c>
    </row>
    <row r="224" spans="1:3" x14ac:dyDescent="0.25">
      <c r="A224" s="1" t="s">
        <v>4263</v>
      </c>
      <c r="B224">
        <v>130</v>
      </c>
      <c r="C224" s="3">
        <v>761400</v>
      </c>
    </row>
    <row r="225" spans="1:3" x14ac:dyDescent="0.25">
      <c r="A225" s="1" t="s">
        <v>4263</v>
      </c>
      <c r="B225" s="59">
        <v>130</v>
      </c>
      <c r="C225" s="60">
        <v>761400</v>
      </c>
    </row>
    <row r="226" spans="1:3" x14ac:dyDescent="0.25">
      <c r="A226" s="1" t="s">
        <v>4263</v>
      </c>
      <c r="B226" s="59">
        <v>511</v>
      </c>
      <c r="C226" s="60">
        <v>447300</v>
      </c>
    </row>
    <row r="227" spans="1:3" x14ac:dyDescent="0.25">
      <c r="A227" s="1" t="s">
        <v>4263</v>
      </c>
      <c r="B227">
        <v>221</v>
      </c>
      <c r="C227" s="3">
        <v>946600</v>
      </c>
    </row>
    <row r="228" spans="1:3" x14ac:dyDescent="0.25">
      <c r="A228" s="1" t="s">
        <v>4263</v>
      </c>
      <c r="B228">
        <v>231</v>
      </c>
      <c r="C228" s="3">
        <v>1110300</v>
      </c>
    </row>
    <row r="229" spans="1:3" x14ac:dyDescent="0.25">
      <c r="A229" s="1" t="s">
        <v>4263</v>
      </c>
      <c r="B229" s="59">
        <v>231</v>
      </c>
      <c r="C229" s="60">
        <v>1110300</v>
      </c>
    </row>
    <row r="230" spans="1:3" x14ac:dyDescent="0.25">
      <c r="A230" s="1" t="s">
        <v>4263</v>
      </c>
      <c r="B230" s="59">
        <v>231</v>
      </c>
      <c r="C230" s="60">
        <v>1110300</v>
      </c>
    </row>
    <row r="231" spans="1:3" x14ac:dyDescent="0.25">
      <c r="A231" s="1" t="s">
        <v>4263</v>
      </c>
      <c r="B231">
        <v>221</v>
      </c>
      <c r="C231" s="3">
        <v>946600</v>
      </c>
    </row>
    <row r="232" spans="1:3" x14ac:dyDescent="0.25">
      <c r="A232" s="1" t="s">
        <v>4263</v>
      </c>
      <c r="B232">
        <v>310</v>
      </c>
      <c r="C232" s="3">
        <v>888400</v>
      </c>
    </row>
    <row r="233" spans="1:3" x14ac:dyDescent="0.25">
      <c r="A233" s="1" t="s">
        <v>4263</v>
      </c>
      <c r="B233" s="59">
        <v>310</v>
      </c>
      <c r="C233" s="60">
        <v>888400</v>
      </c>
    </row>
    <row r="234" spans="1:3" x14ac:dyDescent="0.25">
      <c r="A234" s="1" t="s">
        <v>4263</v>
      </c>
      <c r="B234">
        <v>310</v>
      </c>
      <c r="C234" s="3">
        <v>888400</v>
      </c>
    </row>
    <row r="235" spans="1:3" x14ac:dyDescent="0.25">
      <c r="A235" s="1" t="s">
        <v>4263</v>
      </c>
      <c r="B235">
        <v>522</v>
      </c>
      <c r="C235" s="3">
        <v>677400</v>
      </c>
    </row>
    <row r="236" spans="1:3" x14ac:dyDescent="0.25">
      <c r="A236" s="1" t="s">
        <v>4263</v>
      </c>
      <c r="B236">
        <v>130</v>
      </c>
      <c r="C236" s="3">
        <v>761400</v>
      </c>
    </row>
    <row r="237" spans="1:3" x14ac:dyDescent="0.25">
      <c r="A237" s="1" t="s">
        <v>4263</v>
      </c>
      <c r="B237">
        <v>130</v>
      </c>
      <c r="C237" s="3">
        <v>761400</v>
      </c>
    </row>
    <row r="238" spans="1:3" x14ac:dyDescent="0.25">
      <c r="A238" s="1" t="s">
        <v>4263</v>
      </c>
      <c r="B238">
        <v>130</v>
      </c>
      <c r="C238" s="3">
        <v>761400</v>
      </c>
    </row>
    <row r="239" spans="1:3" x14ac:dyDescent="0.25">
      <c r="A239" s="1" t="s">
        <v>4263</v>
      </c>
      <c r="B239">
        <v>130</v>
      </c>
      <c r="C239" s="3">
        <v>761400</v>
      </c>
    </row>
    <row r="240" spans="1:3" x14ac:dyDescent="0.25">
      <c r="A240" s="1" t="s">
        <v>4263</v>
      </c>
      <c r="B240">
        <v>130</v>
      </c>
      <c r="C240" s="3">
        <v>761400</v>
      </c>
    </row>
    <row r="241" spans="1:3" x14ac:dyDescent="0.25">
      <c r="A241" s="1" t="s">
        <v>4263</v>
      </c>
      <c r="B241">
        <v>130</v>
      </c>
      <c r="C241" s="3">
        <v>761400</v>
      </c>
    </row>
    <row r="242" spans="1:3" x14ac:dyDescent="0.25">
      <c r="A242" s="1" t="s">
        <v>4263</v>
      </c>
      <c r="B242">
        <v>130</v>
      </c>
      <c r="C242" s="3">
        <v>761400</v>
      </c>
    </row>
    <row r="243" spans="1:3" x14ac:dyDescent="0.25">
      <c r="A243" s="1" t="s">
        <v>4263</v>
      </c>
      <c r="B243">
        <v>310</v>
      </c>
      <c r="C243" s="3">
        <v>888400</v>
      </c>
    </row>
    <row r="244" spans="1:3" x14ac:dyDescent="0.25">
      <c r="A244" s="1" t="s">
        <v>4263</v>
      </c>
      <c r="B244">
        <v>310</v>
      </c>
      <c r="C244" s="3">
        <v>888400</v>
      </c>
    </row>
    <row r="245" spans="1:3" x14ac:dyDescent="0.25">
      <c r="A245" s="1" t="s">
        <v>4263</v>
      </c>
      <c r="B245">
        <v>522</v>
      </c>
      <c r="C245" s="3">
        <v>677400</v>
      </c>
    </row>
    <row r="246" spans="1:3" x14ac:dyDescent="0.25">
      <c r="A246" s="1" t="s">
        <v>4263</v>
      </c>
      <c r="B246">
        <v>130</v>
      </c>
      <c r="C246" s="3">
        <v>761400</v>
      </c>
    </row>
    <row r="247" spans="1:3" x14ac:dyDescent="0.25">
      <c r="A247" s="1" t="s">
        <v>4263</v>
      </c>
      <c r="B247" s="59">
        <v>221</v>
      </c>
      <c r="C247" s="60">
        <v>946600</v>
      </c>
    </row>
    <row r="248" spans="1:3" x14ac:dyDescent="0.25">
      <c r="A248" s="1" t="s">
        <v>4263</v>
      </c>
      <c r="B248">
        <v>130</v>
      </c>
      <c r="C248" s="3">
        <v>761400</v>
      </c>
    </row>
    <row r="249" spans="1:3" x14ac:dyDescent="0.25">
      <c r="A249" s="1" t="s">
        <v>4263</v>
      </c>
      <c r="B249">
        <v>231</v>
      </c>
      <c r="C249" s="3">
        <v>1110300</v>
      </c>
    </row>
    <row r="250" spans="1:3" x14ac:dyDescent="0.25">
      <c r="A250" s="1" t="s">
        <v>4263</v>
      </c>
      <c r="B250">
        <v>130</v>
      </c>
      <c r="C250" s="3">
        <v>761400</v>
      </c>
    </row>
    <row r="251" spans="1:3" x14ac:dyDescent="0.25">
      <c r="A251" s="1" t="s">
        <v>4263</v>
      </c>
      <c r="B251" s="59">
        <v>130</v>
      </c>
      <c r="C251" s="60">
        <v>761400</v>
      </c>
    </row>
    <row r="252" spans="1:3" x14ac:dyDescent="0.25">
      <c r="A252" s="1" t="s">
        <v>4263</v>
      </c>
      <c r="B252" s="59">
        <v>130</v>
      </c>
      <c r="C252" s="60">
        <v>761400</v>
      </c>
    </row>
    <row r="253" spans="1:3" x14ac:dyDescent="0.25">
      <c r="A253" s="1" t="s">
        <v>4263</v>
      </c>
      <c r="B253" s="59">
        <v>231</v>
      </c>
      <c r="C253" s="60">
        <v>1110300</v>
      </c>
    </row>
    <row r="254" spans="1:3" x14ac:dyDescent="0.25">
      <c r="A254" s="1" t="s">
        <v>4263</v>
      </c>
      <c r="B254" s="59">
        <v>130</v>
      </c>
      <c r="C254" s="60">
        <v>761400</v>
      </c>
    </row>
    <row r="255" spans="1:3" x14ac:dyDescent="0.25">
      <c r="A255" s="58" t="s">
        <v>4264</v>
      </c>
      <c r="B255" s="59">
        <v>310</v>
      </c>
      <c r="C255" s="60">
        <v>888400</v>
      </c>
    </row>
    <row r="256" spans="1:3" x14ac:dyDescent="0.25">
      <c r="A256" s="58" t="s">
        <v>4264</v>
      </c>
      <c r="B256" s="59">
        <v>221</v>
      </c>
      <c r="C256" s="60">
        <v>946600</v>
      </c>
    </row>
    <row r="257" spans="1:3" x14ac:dyDescent="0.25">
      <c r="A257" s="58" t="s">
        <v>4264</v>
      </c>
      <c r="B257" s="59">
        <v>310</v>
      </c>
      <c r="C257" s="60">
        <v>888400</v>
      </c>
    </row>
    <row r="258" spans="1:3" x14ac:dyDescent="0.25">
      <c r="A258" s="58" t="s">
        <v>4264</v>
      </c>
      <c r="B258" s="59">
        <v>310</v>
      </c>
      <c r="C258" s="60">
        <v>888400</v>
      </c>
    </row>
    <row r="259" spans="1:3" x14ac:dyDescent="0.25">
      <c r="A259" s="58" t="s">
        <v>4264</v>
      </c>
      <c r="B259" s="59">
        <v>310</v>
      </c>
      <c r="C259" s="60">
        <v>888400</v>
      </c>
    </row>
    <row r="260" spans="1:3" x14ac:dyDescent="0.25">
      <c r="A260" s="58" t="s">
        <v>4264</v>
      </c>
      <c r="B260" s="59">
        <v>231</v>
      </c>
      <c r="C260" s="60">
        <v>1110300</v>
      </c>
    </row>
    <row r="261" spans="1:3" x14ac:dyDescent="0.25">
      <c r="A261" s="58" t="s">
        <v>4264</v>
      </c>
      <c r="B261" s="59">
        <v>231</v>
      </c>
      <c r="C261" s="60">
        <v>1110300</v>
      </c>
    </row>
    <row r="262" spans="1:3" x14ac:dyDescent="0.25">
      <c r="A262" s="58" t="s">
        <v>4264</v>
      </c>
      <c r="B262">
        <v>221</v>
      </c>
      <c r="C262" s="3">
        <v>946600</v>
      </c>
    </row>
    <row r="263" spans="1:3" x14ac:dyDescent="0.25">
      <c r="A263" s="58" t="s">
        <v>4264</v>
      </c>
      <c r="B263">
        <v>221</v>
      </c>
      <c r="C263" s="3">
        <v>946600</v>
      </c>
    </row>
    <row r="264" spans="1:3" x14ac:dyDescent="0.25">
      <c r="A264" s="58" t="s">
        <v>4264</v>
      </c>
      <c r="B264">
        <v>221</v>
      </c>
      <c r="C264" s="3">
        <v>946600</v>
      </c>
    </row>
    <row r="265" spans="1:3" x14ac:dyDescent="0.25">
      <c r="A265" s="58" t="s">
        <v>4264</v>
      </c>
      <c r="B265">
        <v>221</v>
      </c>
      <c r="C265" s="3">
        <v>946600</v>
      </c>
    </row>
    <row r="266" spans="1:3" x14ac:dyDescent="0.25">
      <c r="A266" s="58" t="s">
        <v>4264</v>
      </c>
      <c r="B266">
        <v>221</v>
      </c>
      <c r="C266" s="3">
        <v>946600</v>
      </c>
    </row>
    <row r="267" spans="1:3" x14ac:dyDescent="0.25">
      <c r="A267" s="58" t="s">
        <v>4264</v>
      </c>
      <c r="B267">
        <v>221</v>
      </c>
      <c r="C267" s="3">
        <v>946600</v>
      </c>
    </row>
    <row r="268" spans="1:3" x14ac:dyDescent="0.25">
      <c r="A268" s="58" t="s">
        <v>4264</v>
      </c>
      <c r="B268">
        <v>221</v>
      </c>
      <c r="C268" s="3">
        <v>946600</v>
      </c>
    </row>
    <row r="269" spans="1:3" x14ac:dyDescent="0.25">
      <c r="A269" s="58" t="s">
        <v>4264</v>
      </c>
      <c r="B269">
        <v>221</v>
      </c>
      <c r="C269" s="3">
        <v>946600</v>
      </c>
    </row>
    <row r="270" spans="1:3" x14ac:dyDescent="0.25">
      <c r="A270" s="58" t="s">
        <v>4264</v>
      </c>
      <c r="B270">
        <v>221</v>
      </c>
      <c r="C270" s="3">
        <v>946600</v>
      </c>
    </row>
    <row r="271" spans="1:3" x14ac:dyDescent="0.25">
      <c r="A271" s="58" t="s">
        <v>4264</v>
      </c>
      <c r="B271">
        <v>221</v>
      </c>
      <c r="C271" s="3">
        <v>946600</v>
      </c>
    </row>
    <row r="272" spans="1:3" x14ac:dyDescent="0.25">
      <c r="A272" s="58" t="s">
        <v>4264</v>
      </c>
      <c r="B272">
        <v>221</v>
      </c>
      <c r="C272" s="3">
        <v>946600</v>
      </c>
    </row>
    <row r="273" spans="1:3" x14ac:dyDescent="0.25">
      <c r="A273" s="58" t="s">
        <v>4264</v>
      </c>
      <c r="B273">
        <v>221</v>
      </c>
      <c r="C273" s="3">
        <v>946600</v>
      </c>
    </row>
    <row r="274" spans="1:3" x14ac:dyDescent="0.25">
      <c r="A274" s="58" t="s">
        <v>4264</v>
      </c>
      <c r="B274">
        <v>130</v>
      </c>
      <c r="C274" s="3">
        <v>761400</v>
      </c>
    </row>
    <row r="275" spans="1:3" x14ac:dyDescent="0.25">
      <c r="A275" s="58" t="s">
        <v>4264</v>
      </c>
      <c r="B275">
        <v>130</v>
      </c>
      <c r="C275" s="3">
        <v>761400</v>
      </c>
    </row>
    <row r="276" spans="1:3" x14ac:dyDescent="0.25">
      <c r="A276" s="58" t="s">
        <v>4264</v>
      </c>
      <c r="B276">
        <v>120</v>
      </c>
      <c r="C276" s="3">
        <v>343300</v>
      </c>
    </row>
    <row r="277" spans="1:3" x14ac:dyDescent="0.25">
      <c r="A277" s="58" t="s">
        <v>4264</v>
      </c>
      <c r="B277" s="59">
        <v>221</v>
      </c>
      <c r="C277" s="60">
        <v>946600</v>
      </c>
    </row>
    <row r="278" spans="1:3" x14ac:dyDescent="0.25">
      <c r="A278" s="58" t="s">
        <v>4264</v>
      </c>
      <c r="B278" s="59">
        <v>221</v>
      </c>
      <c r="C278" s="60">
        <v>946600</v>
      </c>
    </row>
    <row r="279" spans="1:3" x14ac:dyDescent="0.25">
      <c r="A279" s="58" t="s">
        <v>4264</v>
      </c>
      <c r="B279" s="59">
        <v>221</v>
      </c>
      <c r="C279" s="60">
        <v>946600</v>
      </c>
    </row>
    <row r="280" spans="1:3" x14ac:dyDescent="0.25">
      <c r="A280" s="58" t="s">
        <v>4264</v>
      </c>
      <c r="B280" s="59">
        <v>221</v>
      </c>
      <c r="C280" s="60">
        <v>946600</v>
      </c>
    </row>
    <row r="281" spans="1:3" x14ac:dyDescent="0.25">
      <c r="A281" s="58" t="s">
        <v>4264</v>
      </c>
      <c r="B281" s="59">
        <v>130</v>
      </c>
      <c r="C281" s="60">
        <v>761400</v>
      </c>
    </row>
    <row r="282" spans="1:3" x14ac:dyDescent="0.25">
      <c r="A282" s="58" t="s">
        <v>4264</v>
      </c>
      <c r="B282">
        <v>221</v>
      </c>
      <c r="C282" s="3">
        <v>946600</v>
      </c>
    </row>
    <row r="283" spans="1:3" x14ac:dyDescent="0.25">
      <c r="A283" s="58" t="s">
        <v>4264</v>
      </c>
      <c r="B283">
        <v>521</v>
      </c>
      <c r="C283" s="3">
        <v>544700</v>
      </c>
    </row>
    <row r="284" spans="1:3" x14ac:dyDescent="0.25">
      <c r="A284" s="58" t="s">
        <v>4264</v>
      </c>
      <c r="B284">
        <v>521</v>
      </c>
      <c r="C284" s="3">
        <v>544700</v>
      </c>
    </row>
    <row r="285" spans="1:3" x14ac:dyDescent="0.25">
      <c r="A285" s="58" t="s">
        <v>4264</v>
      </c>
      <c r="B285">
        <v>130</v>
      </c>
      <c r="C285" s="3">
        <v>761400</v>
      </c>
    </row>
    <row r="286" spans="1:3" x14ac:dyDescent="0.25">
      <c r="A286" s="58" t="s">
        <v>4264</v>
      </c>
      <c r="B286">
        <v>130</v>
      </c>
      <c r="C286" s="3">
        <v>761400</v>
      </c>
    </row>
    <row r="287" spans="1:3" x14ac:dyDescent="0.25">
      <c r="A287" s="58" t="s">
        <v>4264</v>
      </c>
      <c r="B287">
        <v>130</v>
      </c>
      <c r="C287" s="3">
        <v>761400</v>
      </c>
    </row>
    <row r="288" spans="1:3" x14ac:dyDescent="0.25">
      <c r="A288" s="58" t="s">
        <v>4264</v>
      </c>
      <c r="B288">
        <v>130</v>
      </c>
      <c r="C288" s="3">
        <v>761400</v>
      </c>
    </row>
    <row r="289" spans="1:3" x14ac:dyDescent="0.25">
      <c r="A289" s="58" t="s">
        <v>4264</v>
      </c>
      <c r="B289">
        <v>130</v>
      </c>
      <c r="C289" s="3">
        <v>761400</v>
      </c>
    </row>
    <row r="290" spans="1:3" x14ac:dyDescent="0.25">
      <c r="A290" s="58" t="s">
        <v>4264</v>
      </c>
      <c r="B290" s="59">
        <v>310</v>
      </c>
      <c r="C290" s="60">
        <v>888400</v>
      </c>
    </row>
    <row r="291" spans="1:3" x14ac:dyDescent="0.25">
      <c r="A291" s="58" t="s">
        <v>4264</v>
      </c>
      <c r="B291" s="59">
        <v>130</v>
      </c>
      <c r="C291" s="60">
        <v>761400</v>
      </c>
    </row>
    <row r="292" spans="1:3" x14ac:dyDescent="0.25">
      <c r="A292" s="58" t="s">
        <v>4264</v>
      </c>
      <c r="B292" s="59">
        <v>130</v>
      </c>
      <c r="C292" s="60">
        <v>761400</v>
      </c>
    </row>
    <row r="293" spans="1:3" x14ac:dyDescent="0.25">
      <c r="A293" s="58" t="s">
        <v>4264</v>
      </c>
      <c r="B293">
        <v>511</v>
      </c>
      <c r="C293" s="3">
        <v>447300</v>
      </c>
    </row>
    <row r="294" spans="1:3" x14ac:dyDescent="0.25">
      <c r="A294" s="58" t="s">
        <v>4264</v>
      </c>
      <c r="B294">
        <v>130</v>
      </c>
      <c r="C294" s="3">
        <v>761400</v>
      </c>
    </row>
    <row r="295" spans="1:3" x14ac:dyDescent="0.25">
      <c r="A295" s="58" t="s">
        <v>4264</v>
      </c>
      <c r="B295">
        <v>511</v>
      </c>
      <c r="C295" s="3">
        <v>447300</v>
      </c>
    </row>
    <row r="296" spans="1:3" x14ac:dyDescent="0.25">
      <c r="A296" s="58" t="s">
        <v>4264</v>
      </c>
      <c r="B296">
        <v>511</v>
      </c>
      <c r="C296" s="3">
        <v>447300</v>
      </c>
    </row>
    <row r="297" spans="1:3" x14ac:dyDescent="0.25">
      <c r="A297" s="58" t="s">
        <v>4264</v>
      </c>
      <c r="B297" s="59">
        <v>232</v>
      </c>
      <c r="C297" s="60">
        <v>1274000</v>
      </c>
    </row>
    <row r="298" spans="1:3" x14ac:dyDescent="0.25">
      <c r="A298" s="58" t="s">
        <v>4264</v>
      </c>
      <c r="B298" s="59">
        <v>521</v>
      </c>
      <c r="C298" s="60">
        <v>544700</v>
      </c>
    </row>
    <row r="299" spans="1:3" x14ac:dyDescent="0.25">
      <c r="A299" s="58" t="s">
        <v>4264</v>
      </c>
      <c r="B299" s="59">
        <v>511</v>
      </c>
      <c r="C299" s="60">
        <v>447300</v>
      </c>
    </row>
    <row r="300" spans="1:3" x14ac:dyDescent="0.25">
      <c r="A300" s="58" t="s">
        <v>4264</v>
      </c>
      <c r="B300" s="59">
        <v>511</v>
      </c>
      <c r="C300" s="60">
        <v>447300</v>
      </c>
    </row>
    <row r="301" spans="1:3" x14ac:dyDescent="0.25">
      <c r="A301" s="58" t="s">
        <v>4264</v>
      </c>
      <c r="B301">
        <v>130</v>
      </c>
      <c r="C301" s="3">
        <v>761400</v>
      </c>
    </row>
    <row r="302" spans="1:3" x14ac:dyDescent="0.25">
      <c r="A302" s="58" t="s">
        <v>4264</v>
      </c>
      <c r="B302">
        <v>221</v>
      </c>
      <c r="C302" s="3">
        <v>946600</v>
      </c>
    </row>
    <row r="303" spans="1:3" x14ac:dyDescent="0.25">
      <c r="A303" s="58" t="s">
        <v>4264</v>
      </c>
      <c r="B303">
        <v>221</v>
      </c>
      <c r="C303" s="3">
        <v>946600</v>
      </c>
    </row>
    <row r="304" spans="1:3" x14ac:dyDescent="0.25">
      <c r="A304" s="58" t="s">
        <v>4264</v>
      </c>
      <c r="B304">
        <v>130</v>
      </c>
      <c r="C304" s="3">
        <v>761400</v>
      </c>
    </row>
    <row r="305" spans="1:3" x14ac:dyDescent="0.25">
      <c r="A305" s="58" t="s">
        <v>4264</v>
      </c>
      <c r="B305">
        <v>130</v>
      </c>
      <c r="C305" s="3">
        <v>761400</v>
      </c>
    </row>
    <row r="306" spans="1:3" x14ac:dyDescent="0.25">
      <c r="A306" s="58" t="s">
        <v>4264</v>
      </c>
      <c r="B306">
        <v>221</v>
      </c>
      <c r="C306" s="3">
        <v>946600</v>
      </c>
    </row>
    <row r="307" spans="1:3" x14ac:dyDescent="0.25">
      <c r="A307" s="58" t="s">
        <v>4264</v>
      </c>
      <c r="B307">
        <v>130</v>
      </c>
      <c r="C307" s="3">
        <v>761400</v>
      </c>
    </row>
    <row r="308" spans="1:3" x14ac:dyDescent="0.25">
      <c r="A308" s="58" t="s">
        <v>4264</v>
      </c>
      <c r="B308">
        <v>130</v>
      </c>
      <c r="C308" s="3">
        <v>761400</v>
      </c>
    </row>
    <row r="309" spans="1:3" x14ac:dyDescent="0.25">
      <c r="A309" s="58" t="s">
        <v>4264</v>
      </c>
      <c r="B309">
        <v>130</v>
      </c>
      <c r="C309" s="3">
        <v>761400</v>
      </c>
    </row>
    <row r="310" spans="1:3" x14ac:dyDescent="0.25">
      <c r="A310" s="58" t="s">
        <v>4264</v>
      </c>
      <c r="B310">
        <v>130</v>
      </c>
      <c r="C310" s="3">
        <v>761400</v>
      </c>
    </row>
    <row r="311" spans="1:3" x14ac:dyDescent="0.25">
      <c r="A311" s="58" t="s">
        <v>4264</v>
      </c>
      <c r="B311">
        <v>130</v>
      </c>
      <c r="C311" s="3">
        <v>761400</v>
      </c>
    </row>
    <row r="312" spans="1:3" x14ac:dyDescent="0.25">
      <c r="A312" s="58" t="s">
        <v>4264</v>
      </c>
      <c r="B312">
        <v>130</v>
      </c>
      <c r="C312" s="3">
        <v>761400</v>
      </c>
    </row>
    <row r="313" spans="1:3" x14ac:dyDescent="0.25">
      <c r="A313" s="58" t="s">
        <v>4264</v>
      </c>
      <c r="B313">
        <v>130</v>
      </c>
      <c r="C313" s="3">
        <v>761400</v>
      </c>
    </row>
    <row r="314" spans="1:3" x14ac:dyDescent="0.25">
      <c r="A314" s="58" t="s">
        <v>4264</v>
      </c>
      <c r="B314">
        <v>130</v>
      </c>
      <c r="C314" s="3">
        <v>761400</v>
      </c>
    </row>
    <row r="315" spans="1:3" x14ac:dyDescent="0.25">
      <c r="A315" s="58" t="s">
        <v>4264</v>
      </c>
      <c r="B315">
        <v>130</v>
      </c>
      <c r="C315" s="3">
        <v>761400</v>
      </c>
    </row>
    <row r="316" spans="1:3" x14ac:dyDescent="0.25">
      <c r="A316" s="58" t="s">
        <v>4264</v>
      </c>
      <c r="B316">
        <v>130</v>
      </c>
      <c r="C316" s="3">
        <v>761400</v>
      </c>
    </row>
    <row r="317" spans="1:3" x14ac:dyDescent="0.25">
      <c r="A317" s="58" t="s">
        <v>4264</v>
      </c>
      <c r="B317">
        <v>130</v>
      </c>
      <c r="C317" s="3">
        <v>761400</v>
      </c>
    </row>
    <row r="318" spans="1:3" x14ac:dyDescent="0.25">
      <c r="A318" s="58" t="s">
        <v>4264</v>
      </c>
      <c r="B318">
        <v>130</v>
      </c>
      <c r="C318" s="3">
        <v>761400</v>
      </c>
    </row>
    <row r="319" spans="1:3" x14ac:dyDescent="0.25">
      <c r="A319" s="58" t="s">
        <v>4264</v>
      </c>
      <c r="B319">
        <v>130</v>
      </c>
      <c r="C319" s="3">
        <v>761400</v>
      </c>
    </row>
    <row r="320" spans="1:3" x14ac:dyDescent="0.25">
      <c r="A320" s="58" t="s">
        <v>4264</v>
      </c>
      <c r="B320">
        <v>130</v>
      </c>
      <c r="C320" s="3">
        <v>761400</v>
      </c>
    </row>
    <row r="321" spans="1:3" x14ac:dyDescent="0.25">
      <c r="A321" s="58" t="s">
        <v>4264</v>
      </c>
      <c r="B321">
        <v>130</v>
      </c>
      <c r="C321" s="3">
        <v>761400</v>
      </c>
    </row>
    <row r="322" spans="1:3" x14ac:dyDescent="0.25">
      <c r="A322" s="58" t="s">
        <v>4264</v>
      </c>
      <c r="B322">
        <v>310</v>
      </c>
      <c r="C322" s="3">
        <v>888400</v>
      </c>
    </row>
    <row r="323" spans="1:3" x14ac:dyDescent="0.25">
      <c r="A323" s="58" t="s">
        <v>4264</v>
      </c>
      <c r="B323" s="59">
        <v>222</v>
      </c>
      <c r="C323" s="60">
        <v>1121400</v>
      </c>
    </row>
    <row r="324" spans="1:3" x14ac:dyDescent="0.25">
      <c r="A324" s="58" t="s">
        <v>4264</v>
      </c>
      <c r="B324" s="59">
        <v>222</v>
      </c>
      <c r="C324" s="60">
        <v>1121400</v>
      </c>
    </row>
    <row r="325" spans="1:3" x14ac:dyDescent="0.25">
      <c r="A325" s="58" t="s">
        <v>4264</v>
      </c>
      <c r="B325" s="59">
        <v>221</v>
      </c>
      <c r="C325" s="60">
        <v>946600</v>
      </c>
    </row>
    <row r="326" spans="1:3" x14ac:dyDescent="0.25">
      <c r="A326" s="58" t="s">
        <v>4264</v>
      </c>
      <c r="B326" s="59">
        <v>221</v>
      </c>
      <c r="C326" s="60">
        <v>946600</v>
      </c>
    </row>
    <row r="327" spans="1:3" x14ac:dyDescent="0.25">
      <c r="A327" s="58" t="s">
        <v>4264</v>
      </c>
      <c r="B327" s="59">
        <v>221</v>
      </c>
      <c r="C327" s="60">
        <v>946600</v>
      </c>
    </row>
    <row r="328" spans="1:3" x14ac:dyDescent="0.25">
      <c r="A328" s="58" t="s">
        <v>4264</v>
      </c>
      <c r="B328" s="59">
        <v>130</v>
      </c>
      <c r="C328" s="60">
        <v>761400</v>
      </c>
    </row>
    <row r="329" spans="1:3" x14ac:dyDescent="0.25">
      <c r="A329" s="58" t="s">
        <v>4264</v>
      </c>
      <c r="B329" s="59">
        <v>130</v>
      </c>
      <c r="C329" s="60">
        <v>761400</v>
      </c>
    </row>
    <row r="330" spans="1:3" x14ac:dyDescent="0.25">
      <c r="A330" s="58" t="s">
        <v>4264</v>
      </c>
      <c r="B330" s="59">
        <v>130</v>
      </c>
      <c r="C330" s="60">
        <v>761400</v>
      </c>
    </row>
    <row r="331" spans="1:3" x14ac:dyDescent="0.25">
      <c r="A331" s="58" t="s">
        <v>4264</v>
      </c>
      <c r="B331" s="59">
        <v>130</v>
      </c>
      <c r="C331" s="60">
        <v>761400</v>
      </c>
    </row>
    <row r="332" spans="1:3" x14ac:dyDescent="0.25">
      <c r="A332" s="58" t="s">
        <v>4264</v>
      </c>
      <c r="B332" s="59">
        <v>130</v>
      </c>
      <c r="C332" s="60">
        <v>761400</v>
      </c>
    </row>
    <row r="333" spans="1:3" x14ac:dyDescent="0.25">
      <c r="A333" s="58" t="s">
        <v>4264</v>
      </c>
      <c r="B333" s="59">
        <v>130</v>
      </c>
      <c r="C333" s="60">
        <v>761400</v>
      </c>
    </row>
    <row r="334" spans="1:3" x14ac:dyDescent="0.25">
      <c r="A334" s="58" t="s">
        <v>4264</v>
      </c>
      <c r="B334" s="59">
        <v>130</v>
      </c>
      <c r="C334" s="60">
        <v>761400</v>
      </c>
    </row>
    <row r="335" spans="1:3" x14ac:dyDescent="0.25">
      <c r="A335" s="58" t="s">
        <v>4264</v>
      </c>
      <c r="B335" s="59">
        <v>120</v>
      </c>
      <c r="C335" s="60">
        <v>343300</v>
      </c>
    </row>
    <row r="336" spans="1:3" x14ac:dyDescent="0.25">
      <c r="A336" s="58" t="s">
        <v>4264</v>
      </c>
      <c r="B336" s="59">
        <v>221</v>
      </c>
      <c r="C336" s="60">
        <v>946600</v>
      </c>
    </row>
    <row r="337" spans="1:3" x14ac:dyDescent="0.25">
      <c r="A337" s="58" t="s">
        <v>4264</v>
      </c>
      <c r="B337" s="59">
        <v>232</v>
      </c>
      <c r="C337" s="60">
        <v>1274000</v>
      </c>
    </row>
    <row r="338" spans="1:3" x14ac:dyDescent="0.25">
      <c r="A338" s="58" t="s">
        <v>4264</v>
      </c>
      <c r="B338" s="59">
        <v>130</v>
      </c>
      <c r="C338" s="60">
        <v>761400</v>
      </c>
    </row>
    <row r="339" spans="1:3" x14ac:dyDescent="0.25">
      <c r="A339" s="58" t="s">
        <v>4264</v>
      </c>
      <c r="B339" s="59">
        <v>130</v>
      </c>
      <c r="C339" s="60">
        <v>761400</v>
      </c>
    </row>
    <row r="340" spans="1:3" x14ac:dyDescent="0.25">
      <c r="A340" s="58" t="s">
        <v>4264</v>
      </c>
      <c r="B340" s="59">
        <v>130</v>
      </c>
      <c r="C340" s="60">
        <v>761400</v>
      </c>
    </row>
    <row r="341" spans="1:3" x14ac:dyDescent="0.25">
      <c r="A341" s="58" t="s">
        <v>4264</v>
      </c>
      <c r="B341">
        <v>130</v>
      </c>
      <c r="C341" s="3">
        <v>761400</v>
      </c>
    </row>
    <row r="342" spans="1:3" x14ac:dyDescent="0.25">
      <c r="A342" s="58" t="s">
        <v>4264</v>
      </c>
      <c r="B342">
        <v>130</v>
      </c>
      <c r="C342" s="3">
        <v>761400</v>
      </c>
    </row>
    <row r="343" spans="1:3" x14ac:dyDescent="0.25">
      <c r="A343" s="58" t="s">
        <v>4264</v>
      </c>
      <c r="B343">
        <v>130</v>
      </c>
      <c r="C343" s="3">
        <v>761400</v>
      </c>
    </row>
    <row r="344" spans="1:3" x14ac:dyDescent="0.25">
      <c r="A344" s="58" t="s">
        <v>4264</v>
      </c>
      <c r="B344" s="59">
        <v>310</v>
      </c>
      <c r="C344" s="60">
        <v>888400</v>
      </c>
    </row>
    <row r="345" spans="1:3" x14ac:dyDescent="0.25">
      <c r="A345" s="58" t="s">
        <v>4264</v>
      </c>
      <c r="B345" s="59">
        <v>130</v>
      </c>
      <c r="C345" s="60">
        <v>761400</v>
      </c>
    </row>
    <row r="346" spans="1:3" x14ac:dyDescent="0.25">
      <c r="A346" s="58" t="s">
        <v>4264</v>
      </c>
      <c r="B346">
        <v>130</v>
      </c>
      <c r="C346" s="3">
        <v>761400</v>
      </c>
    </row>
    <row r="347" spans="1:3" x14ac:dyDescent="0.25">
      <c r="A347" s="58" t="s">
        <v>4264</v>
      </c>
      <c r="B347">
        <v>130</v>
      </c>
      <c r="C347" s="3">
        <v>761400</v>
      </c>
    </row>
    <row r="348" spans="1:3" x14ac:dyDescent="0.25">
      <c r="A348" s="58" t="s">
        <v>4264</v>
      </c>
      <c r="B348">
        <v>130</v>
      </c>
      <c r="C348" s="3">
        <v>761400</v>
      </c>
    </row>
    <row r="349" spans="1:3" x14ac:dyDescent="0.25">
      <c r="A349" s="58" t="s">
        <v>4264</v>
      </c>
      <c r="B349">
        <v>130</v>
      </c>
      <c r="C349" s="3">
        <v>761400</v>
      </c>
    </row>
    <row r="350" spans="1:3" x14ac:dyDescent="0.25">
      <c r="A350" s="58" t="s">
        <v>4264</v>
      </c>
      <c r="B350">
        <v>130</v>
      </c>
      <c r="C350" s="3">
        <v>761400</v>
      </c>
    </row>
    <row r="351" spans="1:3" x14ac:dyDescent="0.25">
      <c r="A351" s="58" t="s">
        <v>4264</v>
      </c>
      <c r="B351">
        <v>130</v>
      </c>
      <c r="C351" s="3">
        <v>761400</v>
      </c>
    </row>
    <row r="352" spans="1:3" x14ac:dyDescent="0.25">
      <c r="A352" s="58" t="s">
        <v>4264</v>
      </c>
      <c r="B352">
        <v>130</v>
      </c>
      <c r="C352" s="3">
        <v>761400</v>
      </c>
    </row>
    <row r="353" spans="1:3" x14ac:dyDescent="0.25">
      <c r="A353" s="58" t="s">
        <v>4264</v>
      </c>
      <c r="B353">
        <v>130</v>
      </c>
      <c r="C353" s="3">
        <v>761400</v>
      </c>
    </row>
    <row r="354" spans="1:3" x14ac:dyDescent="0.25">
      <c r="A354" s="58" t="s">
        <v>4264</v>
      </c>
      <c r="B354">
        <v>130</v>
      </c>
      <c r="C354" s="3">
        <v>761400</v>
      </c>
    </row>
    <row r="355" spans="1:3" x14ac:dyDescent="0.25">
      <c r="A355" s="58" t="s">
        <v>4264</v>
      </c>
      <c r="B355">
        <v>130</v>
      </c>
      <c r="C355" s="3">
        <v>761400</v>
      </c>
    </row>
    <row r="356" spans="1:3" x14ac:dyDescent="0.25">
      <c r="A356" s="58" t="s">
        <v>4264</v>
      </c>
      <c r="B356">
        <v>130</v>
      </c>
      <c r="C356" s="3">
        <v>761400</v>
      </c>
    </row>
    <row r="357" spans="1:3" x14ac:dyDescent="0.25">
      <c r="A357" s="58" t="s">
        <v>4264</v>
      </c>
      <c r="B357">
        <v>130</v>
      </c>
      <c r="C357" s="3">
        <v>761400</v>
      </c>
    </row>
    <row r="358" spans="1:3" x14ac:dyDescent="0.25">
      <c r="A358" s="58" t="s">
        <v>4264</v>
      </c>
      <c r="B358" s="59">
        <v>310</v>
      </c>
      <c r="C358" s="60">
        <v>888400</v>
      </c>
    </row>
    <row r="359" spans="1:3" x14ac:dyDescent="0.25">
      <c r="A359" s="58" t="s">
        <v>4264</v>
      </c>
      <c r="B359" s="59">
        <v>310</v>
      </c>
      <c r="C359" s="60">
        <v>888400</v>
      </c>
    </row>
    <row r="360" spans="1:3" x14ac:dyDescent="0.25">
      <c r="A360" s="58" t="s">
        <v>4264</v>
      </c>
      <c r="B360" s="59">
        <v>310</v>
      </c>
      <c r="C360" s="60">
        <v>888400</v>
      </c>
    </row>
    <row r="361" spans="1:3" x14ac:dyDescent="0.25">
      <c r="A361" s="58" t="s">
        <v>4264</v>
      </c>
      <c r="B361" s="59">
        <v>222</v>
      </c>
      <c r="C361" s="60">
        <v>1121400</v>
      </c>
    </row>
    <row r="362" spans="1:3" x14ac:dyDescent="0.25">
      <c r="A362" s="58" t="s">
        <v>4264</v>
      </c>
      <c r="B362">
        <v>130</v>
      </c>
      <c r="C362" s="3">
        <v>761400</v>
      </c>
    </row>
    <row r="363" spans="1:3" x14ac:dyDescent="0.25">
      <c r="A363" s="58" t="s">
        <v>4264</v>
      </c>
      <c r="B363">
        <v>130</v>
      </c>
      <c r="C363" s="3">
        <v>761400</v>
      </c>
    </row>
    <row r="364" spans="1:3" x14ac:dyDescent="0.25">
      <c r="A364" s="58" t="s">
        <v>4264</v>
      </c>
      <c r="B364">
        <v>521</v>
      </c>
      <c r="C364" s="3">
        <v>544700</v>
      </c>
    </row>
    <row r="365" spans="1:3" x14ac:dyDescent="0.25">
      <c r="A365" s="58" t="s">
        <v>4264</v>
      </c>
      <c r="B365">
        <v>430</v>
      </c>
      <c r="C365" s="3">
        <v>1510600</v>
      </c>
    </row>
    <row r="366" spans="1:3" x14ac:dyDescent="0.25">
      <c r="A366" s="58" t="s">
        <v>4264</v>
      </c>
      <c r="B366" s="59">
        <v>221</v>
      </c>
      <c r="C366" s="60">
        <v>946600</v>
      </c>
    </row>
    <row r="367" spans="1:3" x14ac:dyDescent="0.25">
      <c r="A367" s="58" t="s">
        <v>4264</v>
      </c>
      <c r="B367" s="59">
        <v>221</v>
      </c>
      <c r="C367" s="60">
        <v>946600</v>
      </c>
    </row>
    <row r="368" spans="1:3" x14ac:dyDescent="0.25">
      <c r="A368" s="58" t="s">
        <v>4264</v>
      </c>
      <c r="B368" s="59">
        <v>130</v>
      </c>
      <c r="C368" s="60">
        <v>761400</v>
      </c>
    </row>
    <row r="369" spans="1:3" x14ac:dyDescent="0.25">
      <c r="A369" s="58" t="s">
        <v>4264</v>
      </c>
      <c r="B369" s="59">
        <v>130</v>
      </c>
      <c r="C369" s="60">
        <v>761400</v>
      </c>
    </row>
    <row r="370" spans="1:3" x14ac:dyDescent="0.25">
      <c r="A370" s="58" t="s">
        <v>4264</v>
      </c>
      <c r="B370" s="59">
        <v>130</v>
      </c>
      <c r="C370" s="60">
        <v>761400</v>
      </c>
    </row>
    <row r="371" spans="1:3" x14ac:dyDescent="0.25">
      <c r="A371" s="58" t="s">
        <v>4264</v>
      </c>
      <c r="B371" s="59">
        <v>130</v>
      </c>
      <c r="C371" s="60">
        <v>761400</v>
      </c>
    </row>
    <row r="372" spans="1:3" x14ac:dyDescent="0.25">
      <c r="A372" s="58" t="s">
        <v>4264</v>
      </c>
      <c r="B372" s="59">
        <v>130</v>
      </c>
      <c r="C372" s="60">
        <v>761400</v>
      </c>
    </row>
    <row r="373" spans="1:3" x14ac:dyDescent="0.25">
      <c r="A373" s="58" t="s">
        <v>4264</v>
      </c>
      <c r="B373">
        <v>130</v>
      </c>
      <c r="C373" s="3">
        <v>761400</v>
      </c>
    </row>
    <row r="374" spans="1:3" x14ac:dyDescent="0.25">
      <c r="A374" s="58" t="s">
        <v>4264</v>
      </c>
      <c r="B374">
        <v>130</v>
      </c>
      <c r="C374" s="3">
        <v>761400</v>
      </c>
    </row>
    <row r="375" spans="1:3" x14ac:dyDescent="0.25">
      <c r="A375" s="58" t="s">
        <v>4264</v>
      </c>
      <c r="B375">
        <v>130</v>
      </c>
      <c r="C375" s="3">
        <v>761400</v>
      </c>
    </row>
    <row r="376" spans="1:3" x14ac:dyDescent="0.25">
      <c r="A376" s="58" t="s">
        <v>4264</v>
      </c>
      <c r="B376">
        <v>130</v>
      </c>
      <c r="C376" s="3">
        <v>761400</v>
      </c>
    </row>
    <row r="377" spans="1:3" x14ac:dyDescent="0.25">
      <c r="A377" s="58" t="s">
        <v>4264</v>
      </c>
      <c r="B377">
        <v>130</v>
      </c>
      <c r="C377" s="3">
        <v>761400</v>
      </c>
    </row>
    <row r="378" spans="1:3" x14ac:dyDescent="0.25">
      <c r="A378" s="58" t="s">
        <v>4264</v>
      </c>
      <c r="B378">
        <v>130</v>
      </c>
      <c r="C378" s="3">
        <v>761400</v>
      </c>
    </row>
    <row r="379" spans="1:3" x14ac:dyDescent="0.25">
      <c r="A379" s="58" t="s">
        <v>4264</v>
      </c>
      <c r="B379" s="33">
        <v>130</v>
      </c>
      <c r="C379" s="34">
        <v>761400</v>
      </c>
    </row>
    <row r="380" spans="1:3" x14ac:dyDescent="0.25">
      <c r="A380" s="58" t="s">
        <v>4264</v>
      </c>
      <c r="B380" s="33">
        <v>130</v>
      </c>
      <c r="C380" s="34">
        <v>761400</v>
      </c>
    </row>
    <row r="381" spans="1:3" x14ac:dyDescent="0.25">
      <c r="A381" s="58" t="s">
        <v>4264</v>
      </c>
      <c r="B381" s="33">
        <v>130</v>
      </c>
      <c r="C381" s="34">
        <v>761400</v>
      </c>
    </row>
    <row r="382" spans="1:3" x14ac:dyDescent="0.25">
      <c r="A382" s="58" t="s">
        <v>4264</v>
      </c>
      <c r="B382" s="33">
        <v>130</v>
      </c>
      <c r="C382" s="34">
        <v>761400</v>
      </c>
    </row>
    <row r="383" spans="1:3" x14ac:dyDescent="0.25">
      <c r="A383" s="58" t="s">
        <v>4264</v>
      </c>
      <c r="B383" s="33">
        <v>130</v>
      </c>
      <c r="C383" s="34">
        <v>761400</v>
      </c>
    </row>
    <row r="384" spans="1:3" x14ac:dyDescent="0.25">
      <c r="A384" s="58" t="s">
        <v>4264</v>
      </c>
      <c r="B384" s="33">
        <v>130</v>
      </c>
      <c r="C384" s="34">
        <v>761400</v>
      </c>
    </row>
    <row r="385" spans="1:3" x14ac:dyDescent="0.25">
      <c r="A385" s="58" t="s">
        <v>4264</v>
      </c>
      <c r="B385" s="33">
        <v>130</v>
      </c>
      <c r="C385" s="34">
        <v>761400</v>
      </c>
    </row>
    <row r="386" spans="1:3" x14ac:dyDescent="0.25">
      <c r="A386" s="58" t="s">
        <v>4264</v>
      </c>
      <c r="B386" s="33">
        <v>130</v>
      </c>
      <c r="C386" s="34">
        <v>761400</v>
      </c>
    </row>
    <row r="387" spans="1:3" x14ac:dyDescent="0.25">
      <c r="A387" s="58" t="s">
        <v>4264</v>
      </c>
      <c r="B387" s="33">
        <v>130</v>
      </c>
      <c r="C387" s="34">
        <v>761400</v>
      </c>
    </row>
    <row r="388" spans="1:3" x14ac:dyDescent="0.25">
      <c r="A388" s="58" t="s">
        <v>4264</v>
      </c>
      <c r="B388" s="33">
        <v>130</v>
      </c>
      <c r="C388" s="34">
        <v>761400</v>
      </c>
    </row>
    <row r="389" spans="1:3" x14ac:dyDescent="0.25">
      <c r="A389" s="58" t="s">
        <v>4264</v>
      </c>
      <c r="B389" s="33">
        <v>130</v>
      </c>
      <c r="C389" s="34">
        <v>761400</v>
      </c>
    </row>
    <row r="390" spans="1:3" x14ac:dyDescent="0.25">
      <c r="A390" s="58" t="s">
        <v>4264</v>
      </c>
      <c r="B390" s="33">
        <v>130</v>
      </c>
      <c r="C390" s="34">
        <v>761400</v>
      </c>
    </row>
    <row r="391" spans="1:3" x14ac:dyDescent="0.25">
      <c r="A391" s="58" t="s">
        <v>4264</v>
      </c>
      <c r="B391" s="33">
        <v>130</v>
      </c>
      <c r="C391" s="34">
        <v>761400</v>
      </c>
    </row>
    <row r="392" spans="1:3" x14ac:dyDescent="0.25">
      <c r="A392" s="58" t="s">
        <v>4264</v>
      </c>
      <c r="B392" s="33">
        <v>130</v>
      </c>
      <c r="C392" s="34">
        <v>761400</v>
      </c>
    </row>
    <row r="393" spans="1:3" x14ac:dyDescent="0.25">
      <c r="A393" s="58" t="s">
        <v>4264</v>
      </c>
      <c r="B393" s="33">
        <v>130</v>
      </c>
      <c r="C393" s="34">
        <v>761400</v>
      </c>
    </row>
    <row r="394" spans="1:3" x14ac:dyDescent="0.25">
      <c r="A394" s="58" t="s">
        <v>4264</v>
      </c>
      <c r="B394" s="33">
        <v>130</v>
      </c>
      <c r="C394" s="34">
        <v>761400</v>
      </c>
    </row>
    <row r="395" spans="1:3" x14ac:dyDescent="0.25">
      <c r="A395" s="58" t="s">
        <v>4264</v>
      </c>
      <c r="B395" s="33">
        <v>130</v>
      </c>
      <c r="C395" s="34">
        <v>761400</v>
      </c>
    </row>
    <row r="396" spans="1:3" x14ac:dyDescent="0.25">
      <c r="A396" s="58" t="s">
        <v>4264</v>
      </c>
      <c r="B396" s="33">
        <v>130</v>
      </c>
      <c r="C396" s="34">
        <v>761400</v>
      </c>
    </row>
    <row r="397" spans="1:3" x14ac:dyDescent="0.25">
      <c r="A397" s="58" t="s">
        <v>4264</v>
      </c>
      <c r="B397" s="33">
        <v>130</v>
      </c>
      <c r="C397" s="34">
        <v>761400</v>
      </c>
    </row>
    <row r="398" spans="1:3" x14ac:dyDescent="0.25">
      <c r="A398" s="58" t="s">
        <v>4264</v>
      </c>
      <c r="B398" s="33">
        <v>130</v>
      </c>
      <c r="C398" s="34">
        <v>761400</v>
      </c>
    </row>
    <row r="399" spans="1:3" x14ac:dyDescent="0.25">
      <c r="A399" s="58" t="s">
        <v>4264</v>
      </c>
      <c r="B399" s="33">
        <v>130</v>
      </c>
      <c r="C399" s="34">
        <v>761400</v>
      </c>
    </row>
    <row r="400" spans="1:3" x14ac:dyDescent="0.25">
      <c r="A400" s="58" t="s">
        <v>4264</v>
      </c>
      <c r="B400" s="33">
        <v>130</v>
      </c>
      <c r="C400" s="34">
        <v>761400</v>
      </c>
    </row>
    <row r="401" spans="1:3" x14ac:dyDescent="0.25">
      <c r="A401" s="58" t="s">
        <v>4264</v>
      </c>
      <c r="B401" s="33">
        <v>130</v>
      </c>
      <c r="C401" s="34">
        <v>761400</v>
      </c>
    </row>
    <row r="402" spans="1:3" x14ac:dyDescent="0.25">
      <c r="A402" s="58" t="s">
        <v>4264</v>
      </c>
      <c r="B402" s="33">
        <v>130</v>
      </c>
      <c r="C402" s="34">
        <v>761400</v>
      </c>
    </row>
    <row r="403" spans="1:3" x14ac:dyDescent="0.25">
      <c r="A403" s="58" t="s">
        <v>4264</v>
      </c>
      <c r="B403" s="33">
        <v>130</v>
      </c>
      <c r="C403" s="34">
        <v>761400</v>
      </c>
    </row>
    <row r="404" spans="1:3" x14ac:dyDescent="0.25">
      <c r="A404" s="58" t="s">
        <v>4264</v>
      </c>
      <c r="B404" s="33">
        <v>130</v>
      </c>
      <c r="C404" s="34">
        <v>761400</v>
      </c>
    </row>
    <row r="405" spans="1:3" x14ac:dyDescent="0.25">
      <c r="A405" s="58" t="s">
        <v>4264</v>
      </c>
      <c r="B405" s="33">
        <v>130</v>
      </c>
      <c r="C405" s="34">
        <v>761400</v>
      </c>
    </row>
    <row r="406" spans="1:3" x14ac:dyDescent="0.25">
      <c r="A406" s="58" t="s">
        <v>4264</v>
      </c>
      <c r="B406" s="33">
        <v>320</v>
      </c>
      <c r="C406" s="34">
        <v>1282800</v>
      </c>
    </row>
    <row r="407" spans="1:3" x14ac:dyDescent="0.25">
      <c r="A407" s="58" t="s">
        <v>4264</v>
      </c>
      <c r="B407" s="33">
        <v>130</v>
      </c>
      <c r="C407" s="34">
        <v>761400</v>
      </c>
    </row>
    <row r="408" spans="1:3" x14ac:dyDescent="0.25">
      <c r="A408" s="58" t="s">
        <v>4264</v>
      </c>
      <c r="B408" s="33">
        <v>130</v>
      </c>
      <c r="C408" s="34">
        <v>761400</v>
      </c>
    </row>
    <row r="409" spans="1:3" x14ac:dyDescent="0.25">
      <c r="A409" s="58" t="s">
        <v>4264</v>
      </c>
      <c r="B409" s="33">
        <v>130</v>
      </c>
      <c r="C409" s="34">
        <v>761400</v>
      </c>
    </row>
    <row r="410" spans="1:3" x14ac:dyDescent="0.25">
      <c r="A410" s="58" t="s">
        <v>4264</v>
      </c>
      <c r="B410" s="33">
        <v>130</v>
      </c>
      <c r="C410" s="34">
        <v>761400</v>
      </c>
    </row>
    <row r="411" spans="1:3" x14ac:dyDescent="0.25">
      <c r="A411" s="58" t="s">
        <v>4264</v>
      </c>
      <c r="B411" s="33">
        <v>130</v>
      </c>
      <c r="C411" s="34">
        <v>761400</v>
      </c>
    </row>
    <row r="412" spans="1:3" x14ac:dyDescent="0.25">
      <c r="A412" s="58" t="s">
        <v>4264</v>
      </c>
      <c r="B412" s="33">
        <v>130</v>
      </c>
      <c r="C412" s="34">
        <v>761400</v>
      </c>
    </row>
    <row r="413" spans="1:3" x14ac:dyDescent="0.25">
      <c r="A413" s="58" t="s">
        <v>4264</v>
      </c>
      <c r="B413" s="33">
        <v>130</v>
      </c>
      <c r="C413" s="34">
        <v>761400</v>
      </c>
    </row>
    <row r="414" spans="1:3" x14ac:dyDescent="0.25">
      <c r="A414" s="58" t="s">
        <v>4264</v>
      </c>
      <c r="B414" s="33">
        <v>130</v>
      </c>
      <c r="C414" s="34">
        <v>761400</v>
      </c>
    </row>
    <row r="415" spans="1:3" x14ac:dyDescent="0.25">
      <c r="A415" s="58" t="s">
        <v>4264</v>
      </c>
      <c r="B415" s="33">
        <v>130</v>
      </c>
      <c r="C415" s="34">
        <v>761400</v>
      </c>
    </row>
    <row r="416" spans="1:3" x14ac:dyDescent="0.25">
      <c r="A416" s="58" t="s">
        <v>4264</v>
      </c>
      <c r="B416" s="33">
        <v>130</v>
      </c>
      <c r="C416" s="34">
        <v>761400</v>
      </c>
    </row>
    <row r="417" spans="1:3" x14ac:dyDescent="0.25">
      <c r="A417" s="58" t="s">
        <v>4264</v>
      </c>
      <c r="B417" s="33">
        <v>130</v>
      </c>
      <c r="C417" s="34">
        <v>761400</v>
      </c>
    </row>
    <row r="418" spans="1:3" x14ac:dyDescent="0.25">
      <c r="A418" s="58" t="s">
        <v>4264</v>
      </c>
      <c r="B418" s="33">
        <v>130</v>
      </c>
      <c r="C418" s="34">
        <v>761400</v>
      </c>
    </row>
    <row r="419" spans="1:3" x14ac:dyDescent="0.25">
      <c r="A419" s="58" t="s">
        <v>4264</v>
      </c>
      <c r="B419" s="33">
        <v>130</v>
      </c>
      <c r="C419" s="34">
        <v>761400</v>
      </c>
    </row>
    <row r="420" spans="1:3" x14ac:dyDescent="0.25">
      <c r="A420" s="58" t="s">
        <v>4264</v>
      </c>
      <c r="B420" s="33">
        <v>130</v>
      </c>
      <c r="C420" s="34">
        <v>761400</v>
      </c>
    </row>
    <row r="421" spans="1:3" x14ac:dyDescent="0.25">
      <c r="A421" s="58" t="s">
        <v>4264</v>
      </c>
      <c r="B421" s="33">
        <v>130</v>
      </c>
      <c r="C421" s="34">
        <v>761400</v>
      </c>
    </row>
    <row r="422" spans="1:3" x14ac:dyDescent="0.25">
      <c r="A422" s="58" t="s">
        <v>4264</v>
      </c>
      <c r="B422" s="33">
        <v>130</v>
      </c>
      <c r="C422" s="34">
        <v>761400</v>
      </c>
    </row>
    <row r="423" spans="1:3" x14ac:dyDescent="0.25">
      <c r="A423" s="58" t="s">
        <v>4264</v>
      </c>
      <c r="B423" s="33">
        <v>130</v>
      </c>
      <c r="C423" s="34">
        <v>761400</v>
      </c>
    </row>
    <row r="424" spans="1:3" x14ac:dyDescent="0.25">
      <c r="A424" s="58" t="s">
        <v>4264</v>
      </c>
      <c r="B424" s="33">
        <v>130</v>
      </c>
      <c r="C424" s="34">
        <v>761400</v>
      </c>
    </row>
    <row r="425" spans="1:3" x14ac:dyDescent="0.25">
      <c r="A425" s="58" t="s">
        <v>4264</v>
      </c>
      <c r="B425" s="33">
        <v>522</v>
      </c>
      <c r="C425" s="34">
        <v>677400</v>
      </c>
    </row>
    <row r="426" spans="1:3" x14ac:dyDescent="0.25">
      <c r="A426" s="58" t="s">
        <v>4264</v>
      </c>
      <c r="B426" s="33">
        <v>130</v>
      </c>
      <c r="C426" s="34">
        <v>761400</v>
      </c>
    </row>
    <row r="427" spans="1:3" x14ac:dyDescent="0.25">
      <c r="A427" s="58" t="s">
        <v>4264</v>
      </c>
      <c r="B427" s="33">
        <v>130</v>
      </c>
      <c r="C427" s="34">
        <v>761400</v>
      </c>
    </row>
    <row r="428" spans="1:3" x14ac:dyDescent="0.25">
      <c r="A428" s="58" t="s">
        <v>4264</v>
      </c>
      <c r="B428" s="33">
        <v>130</v>
      </c>
      <c r="C428" s="34">
        <v>761400</v>
      </c>
    </row>
    <row r="429" spans="1:3" x14ac:dyDescent="0.25">
      <c r="A429" s="58" t="s">
        <v>4264</v>
      </c>
      <c r="B429" s="33">
        <v>232</v>
      </c>
      <c r="C429" s="34">
        <v>1274000</v>
      </c>
    </row>
    <row r="430" spans="1:3" x14ac:dyDescent="0.25">
      <c r="A430" s="58" t="s">
        <v>4264</v>
      </c>
      <c r="B430" s="33">
        <v>522</v>
      </c>
      <c r="C430" s="34">
        <v>677400</v>
      </c>
    </row>
    <row r="431" spans="1:3" x14ac:dyDescent="0.25">
      <c r="A431" s="58" t="s">
        <v>4264</v>
      </c>
      <c r="B431" s="33">
        <v>522</v>
      </c>
      <c r="C431" s="34">
        <v>677400</v>
      </c>
    </row>
    <row r="432" spans="1:3" x14ac:dyDescent="0.25">
      <c r="A432" s="58" t="s">
        <v>4264</v>
      </c>
      <c r="B432" s="33">
        <v>522</v>
      </c>
      <c r="C432" s="34">
        <v>677400</v>
      </c>
    </row>
    <row r="433" spans="1:3" x14ac:dyDescent="0.25">
      <c r="A433" s="58" t="s">
        <v>4264</v>
      </c>
      <c r="B433" s="55">
        <v>130</v>
      </c>
      <c r="C433" s="56">
        <v>761400</v>
      </c>
    </row>
    <row r="434" spans="1:3" x14ac:dyDescent="0.25">
      <c r="A434" s="58" t="s">
        <v>4264</v>
      </c>
      <c r="B434" s="55">
        <v>120</v>
      </c>
      <c r="C434" s="56">
        <v>343300</v>
      </c>
    </row>
    <row r="435" spans="1:3" x14ac:dyDescent="0.25">
      <c r="A435" s="58" t="s">
        <v>4264</v>
      </c>
      <c r="B435" s="55">
        <v>222</v>
      </c>
      <c r="C435" s="56">
        <v>1121400</v>
      </c>
    </row>
    <row r="436" spans="1:3" x14ac:dyDescent="0.25">
      <c r="A436" s="58" t="s">
        <v>4264</v>
      </c>
      <c r="B436" s="55">
        <v>120</v>
      </c>
      <c r="C436" s="56">
        <v>343300</v>
      </c>
    </row>
    <row r="437" spans="1:3" x14ac:dyDescent="0.25">
      <c r="A437" s="58" t="s">
        <v>4264</v>
      </c>
      <c r="B437" s="55">
        <v>120</v>
      </c>
      <c r="C437" s="56">
        <v>343300</v>
      </c>
    </row>
    <row r="438" spans="1:3" x14ac:dyDescent="0.25">
      <c r="A438" s="58" t="s">
        <v>4264</v>
      </c>
      <c r="B438" s="55">
        <v>120</v>
      </c>
      <c r="C438" s="56">
        <v>343300</v>
      </c>
    </row>
    <row r="439" spans="1:3" x14ac:dyDescent="0.25">
      <c r="A439" s="58" t="s">
        <v>4264</v>
      </c>
      <c r="B439" s="55">
        <v>120</v>
      </c>
      <c r="C439" s="56">
        <v>343300</v>
      </c>
    </row>
    <row r="440" spans="1:3" x14ac:dyDescent="0.25">
      <c r="A440" s="58" t="s">
        <v>4264</v>
      </c>
      <c r="B440" s="55">
        <v>222</v>
      </c>
      <c r="C440" s="56">
        <v>1121400</v>
      </c>
    </row>
    <row r="441" spans="1:3" x14ac:dyDescent="0.25">
      <c r="A441" s="58" t="s">
        <v>4264</v>
      </c>
      <c r="B441" s="33">
        <v>320</v>
      </c>
      <c r="C441" s="34">
        <v>1282800</v>
      </c>
    </row>
    <row r="442" spans="1:3" x14ac:dyDescent="0.25">
      <c r="A442" s="58" t="s">
        <v>4264</v>
      </c>
      <c r="B442" s="33">
        <v>130</v>
      </c>
      <c r="C442" s="34">
        <v>761400</v>
      </c>
    </row>
    <row r="443" spans="1:3" x14ac:dyDescent="0.25">
      <c r="A443" s="58" t="s">
        <v>4264</v>
      </c>
      <c r="B443" s="33">
        <v>130</v>
      </c>
      <c r="C443" s="34">
        <v>761400</v>
      </c>
    </row>
    <row r="444" spans="1:3" x14ac:dyDescent="0.25">
      <c r="A444" s="58" t="s">
        <v>4264</v>
      </c>
      <c r="B444" s="33">
        <v>130</v>
      </c>
      <c r="C444" s="34">
        <v>761400</v>
      </c>
    </row>
    <row r="445" spans="1:3" x14ac:dyDescent="0.25">
      <c r="A445" s="58" t="s">
        <v>4264</v>
      </c>
      <c r="B445" s="33">
        <v>130</v>
      </c>
      <c r="C445" s="34">
        <v>761400</v>
      </c>
    </row>
    <row r="446" spans="1:3" x14ac:dyDescent="0.25">
      <c r="A446" s="58" t="s">
        <v>4264</v>
      </c>
      <c r="B446" s="33">
        <v>130</v>
      </c>
      <c r="C446" s="34">
        <v>761400</v>
      </c>
    </row>
    <row r="447" spans="1:3" x14ac:dyDescent="0.25">
      <c r="A447" s="58" t="s">
        <v>4264</v>
      </c>
      <c r="B447" s="33">
        <v>130</v>
      </c>
      <c r="C447" s="34">
        <v>761400</v>
      </c>
    </row>
    <row r="448" spans="1:3" x14ac:dyDescent="0.25">
      <c r="A448" s="58" t="s">
        <v>4264</v>
      </c>
      <c r="B448" s="33">
        <v>130</v>
      </c>
      <c r="C448" s="34">
        <v>761400</v>
      </c>
    </row>
    <row r="449" spans="1:3" x14ac:dyDescent="0.25">
      <c r="A449" s="58" t="s">
        <v>4264</v>
      </c>
      <c r="B449" s="33">
        <v>130</v>
      </c>
      <c r="C449" s="34">
        <v>761400</v>
      </c>
    </row>
    <row r="450" spans="1:3" x14ac:dyDescent="0.25">
      <c r="A450" s="58" t="s">
        <v>4264</v>
      </c>
      <c r="B450" s="33">
        <v>130</v>
      </c>
      <c r="C450" s="34">
        <v>761400</v>
      </c>
    </row>
    <row r="451" spans="1:3" x14ac:dyDescent="0.25">
      <c r="A451" s="58" t="s">
        <v>4264</v>
      </c>
      <c r="B451" s="33">
        <v>130</v>
      </c>
      <c r="C451" s="34">
        <v>761400</v>
      </c>
    </row>
    <row r="452" spans="1:3" x14ac:dyDescent="0.25">
      <c r="A452" s="58" t="s">
        <v>4264</v>
      </c>
      <c r="B452" s="33">
        <v>130</v>
      </c>
      <c r="C452" s="34">
        <v>761400</v>
      </c>
    </row>
    <row r="453" spans="1:3" x14ac:dyDescent="0.25">
      <c r="A453" s="58" t="s">
        <v>4264</v>
      </c>
      <c r="B453" s="33">
        <v>130</v>
      </c>
      <c r="C453" s="34">
        <v>761400</v>
      </c>
    </row>
    <row r="454" spans="1:3" x14ac:dyDescent="0.25">
      <c r="A454" s="58" t="s">
        <v>4264</v>
      </c>
      <c r="B454" s="33">
        <v>130</v>
      </c>
      <c r="C454" s="34">
        <v>761400</v>
      </c>
    </row>
    <row r="455" spans="1:3" x14ac:dyDescent="0.25">
      <c r="A455" s="58" t="s">
        <v>4264</v>
      </c>
      <c r="B455" s="33">
        <v>130</v>
      </c>
      <c r="C455" s="34">
        <v>761400</v>
      </c>
    </row>
    <row r="456" spans="1:3" x14ac:dyDescent="0.25">
      <c r="A456" s="58" t="s">
        <v>4264</v>
      </c>
      <c r="B456" s="33">
        <v>130</v>
      </c>
      <c r="C456" s="34">
        <v>761400</v>
      </c>
    </row>
    <row r="457" spans="1:3" x14ac:dyDescent="0.25">
      <c r="A457" s="58" t="s">
        <v>4264</v>
      </c>
      <c r="B457" s="33">
        <v>130</v>
      </c>
      <c r="C457" s="34">
        <v>761400</v>
      </c>
    </row>
    <row r="458" spans="1:3" x14ac:dyDescent="0.25">
      <c r="A458" s="58" t="s">
        <v>4264</v>
      </c>
      <c r="B458" s="33">
        <v>130</v>
      </c>
      <c r="C458" s="34">
        <v>761400</v>
      </c>
    </row>
    <row r="459" spans="1:3" x14ac:dyDescent="0.25">
      <c r="A459" s="58" t="s">
        <v>4264</v>
      </c>
      <c r="B459" s="33">
        <v>130</v>
      </c>
      <c r="C459" s="34">
        <v>761400</v>
      </c>
    </row>
    <row r="460" spans="1:3" x14ac:dyDescent="0.25">
      <c r="A460" s="58" t="s">
        <v>4264</v>
      </c>
      <c r="B460" s="33">
        <v>130</v>
      </c>
      <c r="C460" s="34">
        <v>761400</v>
      </c>
    </row>
    <row r="461" spans="1:3" x14ac:dyDescent="0.25">
      <c r="A461" s="58" t="s">
        <v>4264</v>
      </c>
      <c r="B461" s="33">
        <v>130</v>
      </c>
      <c r="C461" s="34">
        <v>761400</v>
      </c>
    </row>
    <row r="462" spans="1:3" x14ac:dyDescent="0.25">
      <c r="A462" s="58" t="s">
        <v>4264</v>
      </c>
      <c r="B462" s="33">
        <v>130</v>
      </c>
      <c r="C462" s="34">
        <v>761400</v>
      </c>
    </row>
    <row r="463" spans="1:3" x14ac:dyDescent="0.25">
      <c r="A463" s="58" t="s">
        <v>4264</v>
      </c>
      <c r="B463" s="33">
        <v>130</v>
      </c>
      <c r="C463" s="34">
        <v>761400</v>
      </c>
    </row>
    <row r="464" spans="1:3" x14ac:dyDescent="0.25">
      <c r="A464" s="58" t="s">
        <v>4264</v>
      </c>
      <c r="B464" s="33">
        <v>130</v>
      </c>
      <c r="C464" s="34">
        <v>761400</v>
      </c>
    </row>
    <row r="465" spans="1:3" x14ac:dyDescent="0.25">
      <c r="A465" s="58" t="s">
        <v>4264</v>
      </c>
      <c r="B465" s="33">
        <v>130</v>
      </c>
      <c r="C465" s="34">
        <v>761400</v>
      </c>
    </row>
    <row r="466" spans="1:3" x14ac:dyDescent="0.25">
      <c r="A466" s="58" t="s">
        <v>4264</v>
      </c>
      <c r="B466" s="33">
        <v>130</v>
      </c>
      <c r="C466" s="34">
        <v>761400</v>
      </c>
    </row>
    <row r="467" spans="1:3" x14ac:dyDescent="0.25">
      <c r="A467" s="58" t="s">
        <v>4264</v>
      </c>
      <c r="B467" s="33">
        <v>130</v>
      </c>
      <c r="C467" s="34">
        <v>761400</v>
      </c>
    </row>
    <row r="468" spans="1:3" x14ac:dyDescent="0.25">
      <c r="A468" s="58" t="s">
        <v>4264</v>
      </c>
      <c r="B468" s="33">
        <v>130</v>
      </c>
      <c r="C468" s="34">
        <v>761400</v>
      </c>
    </row>
    <row r="469" spans="1:3" x14ac:dyDescent="0.25">
      <c r="A469" s="58" t="s">
        <v>4264</v>
      </c>
      <c r="B469" s="33">
        <v>130</v>
      </c>
      <c r="C469" s="34">
        <v>761400</v>
      </c>
    </row>
    <row r="470" spans="1:3" x14ac:dyDescent="0.25">
      <c r="A470" s="58" t="s">
        <v>4264</v>
      </c>
      <c r="B470" s="33">
        <v>130</v>
      </c>
      <c r="C470" s="34">
        <v>761400</v>
      </c>
    </row>
    <row r="471" spans="1:3" x14ac:dyDescent="0.25">
      <c r="A471" s="58" t="s">
        <v>4264</v>
      </c>
      <c r="B471" s="33">
        <v>130</v>
      </c>
      <c r="C471" s="34">
        <v>761400</v>
      </c>
    </row>
    <row r="472" spans="1:3" x14ac:dyDescent="0.25">
      <c r="A472" s="58" t="s">
        <v>4264</v>
      </c>
      <c r="B472" s="33">
        <v>130</v>
      </c>
      <c r="C472" s="34">
        <v>761400</v>
      </c>
    </row>
    <row r="473" spans="1:3" x14ac:dyDescent="0.25">
      <c r="A473" s="58" t="s">
        <v>4264</v>
      </c>
      <c r="B473" s="33">
        <v>231</v>
      </c>
      <c r="C473" s="34">
        <v>1110300</v>
      </c>
    </row>
    <row r="474" spans="1:3" x14ac:dyDescent="0.25">
      <c r="A474" s="58" t="s">
        <v>4264</v>
      </c>
      <c r="B474" s="33">
        <v>221</v>
      </c>
      <c r="C474" s="34">
        <v>946600</v>
      </c>
    </row>
    <row r="475" spans="1:3" x14ac:dyDescent="0.25">
      <c r="A475" s="58" t="s">
        <v>4264</v>
      </c>
      <c r="B475" s="33">
        <v>231</v>
      </c>
      <c r="C475" s="34">
        <v>1110300</v>
      </c>
    </row>
    <row r="476" spans="1:3" x14ac:dyDescent="0.25">
      <c r="A476" s="58" t="s">
        <v>4264</v>
      </c>
      <c r="B476" s="55">
        <v>130</v>
      </c>
      <c r="C476" s="56">
        <v>761400</v>
      </c>
    </row>
    <row r="477" spans="1:3" x14ac:dyDescent="0.25">
      <c r="A477" s="58" t="s">
        <v>4264</v>
      </c>
      <c r="B477" s="55">
        <v>130</v>
      </c>
      <c r="C477" s="56">
        <v>761400</v>
      </c>
    </row>
    <row r="478" spans="1:3" x14ac:dyDescent="0.25">
      <c r="A478" s="58" t="s">
        <v>4264</v>
      </c>
      <c r="B478" s="55">
        <v>130</v>
      </c>
      <c r="C478" s="56">
        <v>761400</v>
      </c>
    </row>
    <row r="479" spans="1:3" x14ac:dyDescent="0.25">
      <c r="A479" s="58" t="s">
        <v>4264</v>
      </c>
      <c r="B479" s="55">
        <v>130</v>
      </c>
      <c r="C479" s="56">
        <v>761400</v>
      </c>
    </row>
    <row r="480" spans="1:3" x14ac:dyDescent="0.25">
      <c r="A480" s="58" t="s">
        <v>4264</v>
      </c>
      <c r="B480" s="55">
        <v>130</v>
      </c>
      <c r="C480" s="56">
        <v>761400</v>
      </c>
    </row>
    <row r="481" spans="1:3" x14ac:dyDescent="0.25">
      <c r="A481" s="58" t="s">
        <v>4264</v>
      </c>
      <c r="B481" s="55">
        <v>130</v>
      </c>
      <c r="C481" s="56">
        <v>761400</v>
      </c>
    </row>
    <row r="482" spans="1:3" x14ac:dyDescent="0.25">
      <c r="A482" s="58" t="s">
        <v>4264</v>
      </c>
      <c r="B482" s="55">
        <v>130</v>
      </c>
      <c r="C482" s="56">
        <v>761400</v>
      </c>
    </row>
    <row r="483" spans="1:3" x14ac:dyDescent="0.25">
      <c r="A483" s="58" t="s">
        <v>4264</v>
      </c>
      <c r="B483" s="55">
        <v>130</v>
      </c>
      <c r="C483" s="56">
        <v>761400</v>
      </c>
    </row>
    <row r="484" spans="1:3" x14ac:dyDescent="0.25">
      <c r="A484" s="58" t="s">
        <v>4264</v>
      </c>
      <c r="B484" s="55">
        <v>130</v>
      </c>
      <c r="C484" s="56">
        <v>761400</v>
      </c>
    </row>
    <row r="485" spans="1:3" x14ac:dyDescent="0.25">
      <c r="A485" s="58" t="s">
        <v>4264</v>
      </c>
      <c r="B485" s="55">
        <v>130</v>
      </c>
      <c r="C485" s="56">
        <v>761400</v>
      </c>
    </row>
    <row r="486" spans="1:3" x14ac:dyDescent="0.25">
      <c r="A486" s="58" t="s">
        <v>4264</v>
      </c>
      <c r="B486" s="55">
        <v>130</v>
      </c>
      <c r="C486" s="56">
        <v>761400</v>
      </c>
    </row>
    <row r="487" spans="1:3" x14ac:dyDescent="0.25">
      <c r="A487" s="58" t="s">
        <v>4264</v>
      </c>
      <c r="B487" s="55">
        <v>231</v>
      </c>
      <c r="C487" s="56">
        <v>1110300</v>
      </c>
    </row>
    <row r="488" spans="1:3" x14ac:dyDescent="0.25">
      <c r="A488" s="58" t="s">
        <v>4264</v>
      </c>
      <c r="B488" s="55">
        <v>130</v>
      </c>
      <c r="C488" s="56">
        <v>761400</v>
      </c>
    </row>
    <row r="489" spans="1:3" x14ac:dyDescent="0.25">
      <c r="A489" s="58" t="s">
        <v>4264</v>
      </c>
      <c r="B489" s="55">
        <v>130</v>
      </c>
      <c r="C489" s="56">
        <v>761400</v>
      </c>
    </row>
    <row r="490" spans="1:3" x14ac:dyDescent="0.25">
      <c r="A490" s="58" t="s">
        <v>4264</v>
      </c>
      <c r="B490" s="55">
        <v>130</v>
      </c>
      <c r="C490" s="56">
        <v>761400</v>
      </c>
    </row>
    <row r="491" spans="1:3" x14ac:dyDescent="0.25">
      <c r="A491" s="58" t="s">
        <v>4264</v>
      </c>
      <c r="B491" s="55">
        <v>130</v>
      </c>
      <c r="C491" s="56">
        <v>761400</v>
      </c>
    </row>
    <row r="492" spans="1:3" x14ac:dyDescent="0.25">
      <c r="A492" s="58" t="s">
        <v>4264</v>
      </c>
      <c r="B492" s="55">
        <v>130</v>
      </c>
      <c r="C492" s="56">
        <v>761400</v>
      </c>
    </row>
    <row r="493" spans="1:3" x14ac:dyDescent="0.25">
      <c r="A493" s="58" t="s">
        <v>4264</v>
      </c>
      <c r="B493" s="55">
        <v>130</v>
      </c>
      <c r="C493" s="56">
        <v>761400</v>
      </c>
    </row>
    <row r="494" spans="1:3" x14ac:dyDescent="0.25">
      <c r="A494" s="58" t="s">
        <v>4264</v>
      </c>
      <c r="B494" s="55">
        <v>130</v>
      </c>
      <c r="C494" s="56">
        <v>761400</v>
      </c>
    </row>
    <row r="495" spans="1:3" x14ac:dyDescent="0.25">
      <c r="A495" s="58" t="s">
        <v>4264</v>
      </c>
      <c r="B495" s="55">
        <v>130</v>
      </c>
      <c r="C495" s="56">
        <v>761400</v>
      </c>
    </row>
    <row r="496" spans="1:3" x14ac:dyDescent="0.25">
      <c r="A496" s="58" t="s">
        <v>4264</v>
      </c>
      <c r="B496" s="55">
        <v>130</v>
      </c>
      <c r="C496" s="56">
        <v>761400</v>
      </c>
    </row>
    <row r="497" spans="1:3" x14ac:dyDescent="0.25">
      <c r="A497" s="58" t="s">
        <v>4264</v>
      </c>
      <c r="B497" s="55">
        <v>130</v>
      </c>
      <c r="C497" s="56">
        <v>761400</v>
      </c>
    </row>
    <row r="498" spans="1:3" x14ac:dyDescent="0.25">
      <c r="A498" s="58" t="s">
        <v>4264</v>
      </c>
      <c r="B498" s="55">
        <v>130</v>
      </c>
      <c r="C498" s="56">
        <v>761400</v>
      </c>
    </row>
    <row r="499" spans="1:3" x14ac:dyDescent="0.25">
      <c r="A499" s="58" t="s">
        <v>4264</v>
      </c>
      <c r="B499" s="55">
        <v>130</v>
      </c>
      <c r="C499" s="56">
        <v>761400</v>
      </c>
    </row>
    <row r="500" spans="1:3" x14ac:dyDescent="0.25">
      <c r="A500" s="58" t="s">
        <v>4264</v>
      </c>
      <c r="B500" s="55">
        <v>130</v>
      </c>
      <c r="C500" s="56">
        <v>761400</v>
      </c>
    </row>
    <row r="501" spans="1:3" x14ac:dyDescent="0.25">
      <c r="A501" s="58" t="s">
        <v>4264</v>
      </c>
      <c r="B501" s="55">
        <v>130</v>
      </c>
      <c r="C501" s="56">
        <v>761400</v>
      </c>
    </row>
    <row r="502" spans="1:3" x14ac:dyDescent="0.25">
      <c r="A502" s="58" t="s">
        <v>4264</v>
      </c>
      <c r="B502" s="55">
        <v>130</v>
      </c>
      <c r="C502" s="56">
        <v>761400</v>
      </c>
    </row>
    <row r="503" spans="1:3" x14ac:dyDescent="0.25">
      <c r="A503" s="58" t="s">
        <v>4264</v>
      </c>
      <c r="B503" s="55">
        <v>130</v>
      </c>
      <c r="C503" s="56">
        <v>761400</v>
      </c>
    </row>
    <row r="504" spans="1:3" x14ac:dyDescent="0.25">
      <c r="A504" s="58" t="s">
        <v>4264</v>
      </c>
      <c r="B504" s="55">
        <v>130</v>
      </c>
      <c r="C504" s="56">
        <v>761400</v>
      </c>
    </row>
    <row r="505" spans="1:3" x14ac:dyDescent="0.25">
      <c r="A505" s="58" t="s">
        <v>4264</v>
      </c>
      <c r="B505" s="55">
        <v>130</v>
      </c>
      <c r="C505" s="56">
        <v>761400</v>
      </c>
    </row>
    <row r="506" spans="1:3" x14ac:dyDescent="0.25">
      <c r="A506" s="58" t="s">
        <v>4264</v>
      </c>
      <c r="B506" s="55">
        <v>130</v>
      </c>
      <c r="C506" s="56">
        <v>761400</v>
      </c>
    </row>
    <row r="507" spans="1:3" x14ac:dyDescent="0.25">
      <c r="A507" s="58" t="s">
        <v>4264</v>
      </c>
      <c r="B507" s="55">
        <v>130</v>
      </c>
      <c r="C507" s="56">
        <v>761400</v>
      </c>
    </row>
    <row r="508" spans="1:3" x14ac:dyDescent="0.25">
      <c r="A508" s="58" t="s">
        <v>4264</v>
      </c>
      <c r="B508" s="55">
        <v>130</v>
      </c>
      <c r="C508" s="56">
        <v>761400</v>
      </c>
    </row>
    <row r="509" spans="1:3" x14ac:dyDescent="0.25">
      <c r="A509" s="58" t="s">
        <v>4264</v>
      </c>
      <c r="B509" s="55">
        <v>511</v>
      </c>
      <c r="C509" s="56">
        <v>447300</v>
      </c>
    </row>
    <row r="510" spans="1:3" x14ac:dyDescent="0.25">
      <c r="A510" s="58" t="s">
        <v>4264</v>
      </c>
      <c r="B510" s="55">
        <v>130</v>
      </c>
      <c r="C510" s="56">
        <v>761400</v>
      </c>
    </row>
    <row r="511" spans="1:3" x14ac:dyDescent="0.25">
      <c r="A511" s="58" t="s">
        <v>4264</v>
      </c>
      <c r="B511" s="55">
        <v>221</v>
      </c>
      <c r="C511" s="57">
        <v>946600</v>
      </c>
    </row>
    <row r="512" spans="1:3" x14ac:dyDescent="0.25">
      <c r="A512" s="58" t="s">
        <v>4264</v>
      </c>
      <c r="B512" s="33">
        <v>130</v>
      </c>
      <c r="C512" s="34">
        <v>761400</v>
      </c>
    </row>
    <row r="513" spans="1:3" x14ac:dyDescent="0.25">
      <c r="A513" s="58" t="s">
        <v>4264</v>
      </c>
      <c r="B513" s="33">
        <v>130</v>
      </c>
      <c r="C513" s="34">
        <v>761400</v>
      </c>
    </row>
    <row r="514" spans="1:3" x14ac:dyDescent="0.25">
      <c r="A514" s="58" t="s">
        <v>4264</v>
      </c>
      <c r="B514" s="33">
        <v>130</v>
      </c>
      <c r="C514" s="34">
        <v>761400</v>
      </c>
    </row>
    <row r="515" spans="1:3" x14ac:dyDescent="0.25">
      <c r="A515" s="58" t="s">
        <v>4264</v>
      </c>
      <c r="B515" s="33">
        <v>130</v>
      </c>
      <c r="C515" s="34">
        <v>761400</v>
      </c>
    </row>
    <row r="516" spans="1:3" x14ac:dyDescent="0.25">
      <c r="A516" s="58" t="s">
        <v>4264</v>
      </c>
      <c r="B516" s="33">
        <v>130</v>
      </c>
      <c r="C516" s="34">
        <v>761400</v>
      </c>
    </row>
    <row r="517" spans="1:3" x14ac:dyDescent="0.25">
      <c r="A517" s="58" t="s">
        <v>4264</v>
      </c>
      <c r="B517" s="33">
        <v>130</v>
      </c>
      <c r="C517" s="34">
        <v>761400</v>
      </c>
    </row>
    <row r="518" spans="1:3" x14ac:dyDescent="0.25">
      <c r="A518" s="58" t="s">
        <v>4264</v>
      </c>
      <c r="B518" s="33">
        <v>130</v>
      </c>
      <c r="C518" s="34">
        <v>761400</v>
      </c>
    </row>
    <row r="519" spans="1:3" x14ac:dyDescent="0.25">
      <c r="A519" s="58" t="s">
        <v>4264</v>
      </c>
      <c r="B519" s="33">
        <v>130</v>
      </c>
      <c r="C519" s="34">
        <v>761400</v>
      </c>
    </row>
    <row r="520" spans="1:3" x14ac:dyDescent="0.25">
      <c r="A520" s="58" t="s">
        <v>4264</v>
      </c>
      <c r="B520" s="33">
        <v>130</v>
      </c>
      <c r="C520" s="34">
        <v>761400</v>
      </c>
    </row>
    <row r="521" spans="1:3" x14ac:dyDescent="0.25">
      <c r="A521" s="58" t="s">
        <v>4264</v>
      </c>
      <c r="B521" s="33">
        <v>130</v>
      </c>
      <c r="C521" s="34">
        <v>761400</v>
      </c>
    </row>
    <row r="522" spans="1:3" x14ac:dyDescent="0.25">
      <c r="A522" s="58" t="s">
        <v>4264</v>
      </c>
      <c r="B522" s="33">
        <v>130</v>
      </c>
      <c r="C522" s="34">
        <v>761400</v>
      </c>
    </row>
    <row r="523" spans="1:3" x14ac:dyDescent="0.25">
      <c r="A523" s="58" t="s">
        <v>4264</v>
      </c>
      <c r="B523" s="33">
        <v>130</v>
      </c>
      <c r="C523" s="34">
        <v>761400</v>
      </c>
    </row>
    <row r="524" spans="1:3" x14ac:dyDescent="0.25">
      <c r="A524" s="58" t="s">
        <v>4264</v>
      </c>
      <c r="B524" s="33">
        <v>130</v>
      </c>
      <c r="C524" s="34">
        <v>761400</v>
      </c>
    </row>
    <row r="525" spans="1:3" x14ac:dyDescent="0.25">
      <c r="A525" s="58" t="s">
        <v>4264</v>
      </c>
      <c r="B525" s="33">
        <v>130</v>
      </c>
      <c r="C525" s="34">
        <v>761400</v>
      </c>
    </row>
    <row r="526" spans="1:3" x14ac:dyDescent="0.25">
      <c r="A526" s="58" t="s">
        <v>4264</v>
      </c>
      <c r="B526" s="33">
        <v>130</v>
      </c>
      <c r="C526" s="34">
        <v>761400</v>
      </c>
    </row>
    <row r="527" spans="1:3" x14ac:dyDescent="0.25">
      <c r="A527" s="58" t="s">
        <v>4264</v>
      </c>
      <c r="B527" s="33">
        <v>130</v>
      </c>
      <c r="C527" s="34">
        <v>761400</v>
      </c>
    </row>
    <row r="528" spans="1:3" x14ac:dyDescent="0.25">
      <c r="A528" s="58" t="s">
        <v>4264</v>
      </c>
      <c r="B528" s="33">
        <v>130</v>
      </c>
      <c r="C528" s="34">
        <v>761400</v>
      </c>
    </row>
    <row r="529" spans="1:3" x14ac:dyDescent="0.25">
      <c r="A529" s="58" t="s">
        <v>4264</v>
      </c>
      <c r="B529" s="33">
        <v>130</v>
      </c>
      <c r="C529" s="34">
        <v>761400</v>
      </c>
    </row>
    <row r="530" spans="1:3" x14ac:dyDescent="0.25">
      <c r="A530" s="58" t="s">
        <v>4264</v>
      </c>
      <c r="B530" s="33">
        <v>130</v>
      </c>
      <c r="C530" s="34">
        <v>761400</v>
      </c>
    </row>
    <row r="531" spans="1:3" x14ac:dyDescent="0.25">
      <c r="A531" s="58" t="s">
        <v>4264</v>
      </c>
      <c r="B531" s="33">
        <v>130</v>
      </c>
      <c r="C531" s="34">
        <v>761400</v>
      </c>
    </row>
    <row r="532" spans="1:3" x14ac:dyDescent="0.25">
      <c r="A532" s="58" t="s">
        <v>4264</v>
      </c>
      <c r="B532" s="33">
        <v>130</v>
      </c>
      <c r="C532" s="34">
        <v>761400</v>
      </c>
    </row>
    <row r="533" spans="1:3" x14ac:dyDescent="0.25">
      <c r="A533" s="58" t="s">
        <v>4264</v>
      </c>
      <c r="B533" s="33">
        <v>130</v>
      </c>
      <c r="C533" s="34">
        <v>761400</v>
      </c>
    </row>
    <row r="534" spans="1:3" x14ac:dyDescent="0.25">
      <c r="A534" s="58" t="s">
        <v>4264</v>
      </c>
      <c r="B534" s="33">
        <v>130</v>
      </c>
      <c r="C534" s="34">
        <v>761400</v>
      </c>
    </row>
    <row r="535" spans="1:3" x14ac:dyDescent="0.25">
      <c r="A535" s="58" t="s">
        <v>4264</v>
      </c>
      <c r="B535" s="33">
        <v>130</v>
      </c>
      <c r="C535" s="34">
        <v>761400</v>
      </c>
    </row>
    <row r="536" spans="1:3" x14ac:dyDescent="0.25">
      <c r="A536" s="58" t="s">
        <v>4264</v>
      </c>
      <c r="B536" s="33">
        <v>130</v>
      </c>
      <c r="C536" s="34">
        <v>761400</v>
      </c>
    </row>
    <row r="537" spans="1:3" x14ac:dyDescent="0.25">
      <c r="A537" s="58" t="s">
        <v>4264</v>
      </c>
      <c r="B537" s="33">
        <v>130</v>
      </c>
      <c r="C537" s="34">
        <v>761400</v>
      </c>
    </row>
    <row r="538" spans="1:3" x14ac:dyDescent="0.25">
      <c r="A538" s="58" t="s">
        <v>4264</v>
      </c>
      <c r="B538" s="33">
        <v>130</v>
      </c>
      <c r="C538" s="34">
        <v>761400</v>
      </c>
    </row>
    <row r="539" spans="1:3" x14ac:dyDescent="0.25">
      <c r="A539" s="58" t="s">
        <v>4264</v>
      </c>
      <c r="B539" s="33">
        <v>130</v>
      </c>
      <c r="C539" s="34">
        <v>761400</v>
      </c>
    </row>
    <row r="540" spans="1:3" x14ac:dyDescent="0.25">
      <c r="A540" s="58" t="s">
        <v>4264</v>
      </c>
      <c r="B540" s="33">
        <v>130</v>
      </c>
      <c r="C540" s="34">
        <v>761400</v>
      </c>
    </row>
    <row r="541" spans="1:3" x14ac:dyDescent="0.25">
      <c r="A541" s="58" t="s">
        <v>4264</v>
      </c>
      <c r="B541" s="33">
        <v>130</v>
      </c>
      <c r="C541" s="34">
        <v>761400</v>
      </c>
    </row>
    <row r="542" spans="1:3" x14ac:dyDescent="0.25">
      <c r="A542" s="58" t="s">
        <v>4264</v>
      </c>
      <c r="B542" s="33">
        <v>130</v>
      </c>
      <c r="C542" s="34">
        <v>761400</v>
      </c>
    </row>
    <row r="543" spans="1:3" x14ac:dyDescent="0.25">
      <c r="A543" s="58" t="s">
        <v>4264</v>
      </c>
      <c r="B543" s="33">
        <v>130</v>
      </c>
      <c r="C543" s="34">
        <v>761400</v>
      </c>
    </row>
    <row r="544" spans="1:3" x14ac:dyDescent="0.25">
      <c r="A544" s="58" t="s">
        <v>4264</v>
      </c>
      <c r="B544" s="33">
        <v>130</v>
      </c>
      <c r="C544" s="34">
        <v>761400</v>
      </c>
    </row>
    <row r="545" spans="1:3" x14ac:dyDescent="0.25">
      <c r="A545" s="58" t="s">
        <v>4264</v>
      </c>
      <c r="B545" s="33">
        <v>231</v>
      </c>
      <c r="C545" s="34">
        <v>1110300</v>
      </c>
    </row>
    <row r="546" spans="1:3" x14ac:dyDescent="0.25">
      <c r="A546" s="58" t="s">
        <v>4264</v>
      </c>
      <c r="B546" s="33">
        <v>130</v>
      </c>
      <c r="C546" s="34">
        <v>761400</v>
      </c>
    </row>
    <row r="547" spans="1:3" x14ac:dyDescent="0.25">
      <c r="A547" s="58" t="s">
        <v>4264</v>
      </c>
      <c r="B547" s="33">
        <v>130</v>
      </c>
      <c r="C547" s="34">
        <v>761400</v>
      </c>
    </row>
    <row r="548" spans="1:3" x14ac:dyDescent="0.25">
      <c r="A548" s="58" t="s">
        <v>4264</v>
      </c>
      <c r="B548" s="33">
        <v>130</v>
      </c>
      <c r="C548" s="34">
        <v>761400</v>
      </c>
    </row>
    <row r="549" spans="1:3" x14ac:dyDescent="0.25">
      <c r="A549" s="58" t="s">
        <v>4264</v>
      </c>
      <c r="B549" s="33">
        <v>130</v>
      </c>
      <c r="C549" s="34">
        <v>761400</v>
      </c>
    </row>
    <row r="550" spans="1:3" x14ac:dyDescent="0.25">
      <c r="A550" s="58" t="s">
        <v>4264</v>
      </c>
      <c r="B550" s="33">
        <v>130</v>
      </c>
      <c r="C550" s="34">
        <v>761400</v>
      </c>
    </row>
    <row r="551" spans="1:3" x14ac:dyDescent="0.25">
      <c r="A551" s="58" t="s">
        <v>4264</v>
      </c>
      <c r="B551" s="33">
        <v>130</v>
      </c>
      <c r="C551" s="34">
        <v>761400</v>
      </c>
    </row>
    <row r="552" spans="1:3" x14ac:dyDescent="0.25">
      <c r="A552" s="58" t="s">
        <v>4264</v>
      </c>
      <c r="B552" s="33">
        <v>130</v>
      </c>
      <c r="C552" s="34">
        <v>761400</v>
      </c>
    </row>
    <row r="553" spans="1:3" x14ac:dyDescent="0.25">
      <c r="A553" s="58" t="s">
        <v>4264</v>
      </c>
      <c r="B553" s="33">
        <v>130</v>
      </c>
      <c r="C553" s="34">
        <v>761400</v>
      </c>
    </row>
    <row r="554" spans="1:3" x14ac:dyDescent="0.25">
      <c r="A554" s="58" t="s">
        <v>4264</v>
      </c>
      <c r="B554" s="33">
        <v>130</v>
      </c>
      <c r="C554" s="34">
        <v>761400</v>
      </c>
    </row>
    <row r="555" spans="1:3" x14ac:dyDescent="0.25">
      <c r="A555" s="58" t="s">
        <v>4264</v>
      </c>
      <c r="B555" s="33">
        <v>130</v>
      </c>
      <c r="C555" s="34">
        <v>761400</v>
      </c>
    </row>
    <row r="556" spans="1:3" x14ac:dyDescent="0.25">
      <c r="A556" s="58" t="s">
        <v>4264</v>
      </c>
      <c r="B556" s="33">
        <v>130</v>
      </c>
      <c r="C556" s="34">
        <v>761400</v>
      </c>
    </row>
    <row r="557" spans="1:3" x14ac:dyDescent="0.25">
      <c r="A557" s="58" t="s">
        <v>4264</v>
      </c>
      <c r="B557" s="33">
        <v>130</v>
      </c>
      <c r="C557" s="34">
        <v>761400</v>
      </c>
    </row>
    <row r="558" spans="1:3" x14ac:dyDescent="0.25">
      <c r="A558" s="58" t="s">
        <v>4264</v>
      </c>
      <c r="B558" s="33">
        <v>130</v>
      </c>
      <c r="C558" s="34">
        <v>761400</v>
      </c>
    </row>
    <row r="559" spans="1:3" x14ac:dyDescent="0.25">
      <c r="A559" s="58" t="s">
        <v>4264</v>
      </c>
      <c r="B559" s="33">
        <v>130</v>
      </c>
      <c r="C559" s="34">
        <v>761400</v>
      </c>
    </row>
    <row r="560" spans="1:3" x14ac:dyDescent="0.25">
      <c r="A560" s="58" t="s">
        <v>4264</v>
      </c>
      <c r="B560" s="33">
        <v>130</v>
      </c>
      <c r="C560" s="34">
        <v>761400</v>
      </c>
    </row>
    <row r="561" spans="1:3" x14ac:dyDescent="0.25">
      <c r="A561" s="58" t="s">
        <v>4264</v>
      </c>
      <c r="B561" s="33">
        <v>130</v>
      </c>
      <c r="C561" s="34">
        <v>761400</v>
      </c>
    </row>
    <row r="562" spans="1:3" x14ac:dyDescent="0.25">
      <c r="A562" s="58" t="s">
        <v>4264</v>
      </c>
      <c r="B562" s="33">
        <v>130</v>
      </c>
      <c r="C562" s="34">
        <v>761400</v>
      </c>
    </row>
    <row r="563" spans="1:3" x14ac:dyDescent="0.25">
      <c r="A563" s="58" t="s">
        <v>4264</v>
      </c>
      <c r="B563" s="33">
        <v>130</v>
      </c>
      <c r="C563" s="34">
        <v>761400</v>
      </c>
    </row>
    <row r="564" spans="1:3" x14ac:dyDescent="0.25">
      <c r="A564" s="58" t="s">
        <v>4264</v>
      </c>
      <c r="B564" s="55">
        <v>130</v>
      </c>
      <c r="C564" s="56">
        <v>761400</v>
      </c>
    </row>
    <row r="565" spans="1:3" x14ac:dyDescent="0.25">
      <c r="A565" s="58" t="s">
        <v>4264</v>
      </c>
      <c r="B565" s="55">
        <v>130</v>
      </c>
      <c r="C565" s="56">
        <v>761400</v>
      </c>
    </row>
    <row r="566" spans="1:3" x14ac:dyDescent="0.25">
      <c r="A566" s="58" t="s">
        <v>4264</v>
      </c>
      <c r="B566" s="55">
        <v>130</v>
      </c>
      <c r="C566" s="56">
        <v>761400</v>
      </c>
    </row>
    <row r="567" spans="1:3" x14ac:dyDescent="0.25">
      <c r="A567" s="58" t="s">
        <v>4264</v>
      </c>
      <c r="B567" s="55">
        <v>130</v>
      </c>
      <c r="C567" s="56">
        <v>761400</v>
      </c>
    </row>
    <row r="568" spans="1:3" x14ac:dyDescent="0.25">
      <c r="A568" s="58" t="s">
        <v>4264</v>
      </c>
      <c r="B568" s="55">
        <v>130</v>
      </c>
      <c r="C568" s="56">
        <v>761400</v>
      </c>
    </row>
    <row r="569" spans="1:3" x14ac:dyDescent="0.25">
      <c r="A569" s="58" t="s">
        <v>4264</v>
      </c>
      <c r="B569" s="55">
        <v>130</v>
      </c>
      <c r="C569" s="56">
        <v>761400</v>
      </c>
    </row>
    <row r="570" spans="1:3" x14ac:dyDescent="0.25">
      <c r="A570" s="58" t="s">
        <v>4264</v>
      </c>
      <c r="B570" s="55">
        <v>130</v>
      </c>
      <c r="C570" s="56">
        <v>761400</v>
      </c>
    </row>
    <row r="571" spans="1:3" x14ac:dyDescent="0.25">
      <c r="A571" s="58" t="s">
        <v>4264</v>
      </c>
      <c r="B571" s="55">
        <v>130</v>
      </c>
      <c r="C571" s="56">
        <v>761400</v>
      </c>
    </row>
    <row r="572" spans="1:3" x14ac:dyDescent="0.25">
      <c r="A572" s="58" t="s">
        <v>4264</v>
      </c>
      <c r="B572" s="55">
        <v>130</v>
      </c>
      <c r="C572" s="56">
        <v>761400</v>
      </c>
    </row>
    <row r="573" spans="1:3" x14ac:dyDescent="0.25">
      <c r="A573" s="58" t="s">
        <v>4264</v>
      </c>
      <c r="B573" s="55">
        <v>130</v>
      </c>
      <c r="C573" s="56">
        <v>761400</v>
      </c>
    </row>
    <row r="574" spans="1:3" x14ac:dyDescent="0.25">
      <c r="A574" s="58" t="s">
        <v>4264</v>
      </c>
      <c r="B574" s="55">
        <v>130</v>
      </c>
      <c r="C574" s="56">
        <v>761400</v>
      </c>
    </row>
    <row r="575" spans="1:3" x14ac:dyDescent="0.25">
      <c r="A575" s="58" t="s">
        <v>4264</v>
      </c>
      <c r="B575" s="55">
        <v>130</v>
      </c>
      <c r="C575" s="56">
        <v>761400</v>
      </c>
    </row>
    <row r="576" spans="1:3" x14ac:dyDescent="0.25">
      <c r="A576" s="58" t="s">
        <v>4264</v>
      </c>
      <c r="B576" s="55">
        <v>130</v>
      </c>
      <c r="C576" s="56">
        <v>761400</v>
      </c>
    </row>
    <row r="577" spans="1:3" x14ac:dyDescent="0.25">
      <c r="A577" s="58" t="s">
        <v>4264</v>
      </c>
      <c r="B577" s="55">
        <v>130</v>
      </c>
      <c r="C577" s="56">
        <v>761400</v>
      </c>
    </row>
    <row r="578" spans="1:3" x14ac:dyDescent="0.25">
      <c r="A578" s="58" t="s">
        <v>4264</v>
      </c>
      <c r="B578" s="55">
        <v>130</v>
      </c>
      <c r="C578" s="56">
        <v>761400</v>
      </c>
    </row>
    <row r="579" spans="1:3" x14ac:dyDescent="0.25">
      <c r="A579" s="58" t="s">
        <v>4264</v>
      </c>
      <c r="B579" s="55">
        <v>130</v>
      </c>
      <c r="C579" s="56">
        <v>761400</v>
      </c>
    </row>
    <row r="580" spans="1:3" x14ac:dyDescent="0.25">
      <c r="A580" s="58" t="s">
        <v>4264</v>
      </c>
      <c r="B580" s="55">
        <v>130</v>
      </c>
      <c r="C580" s="56">
        <v>761400</v>
      </c>
    </row>
    <row r="581" spans="1:3" x14ac:dyDescent="0.25">
      <c r="A581" s="58" t="s">
        <v>4264</v>
      </c>
      <c r="B581" s="55">
        <v>130</v>
      </c>
      <c r="C581" s="56">
        <v>761400</v>
      </c>
    </row>
    <row r="582" spans="1:3" x14ac:dyDescent="0.25">
      <c r="A582" s="58" t="s">
        <v>4264</v>
      </c>
      <c r="B582" s="55">
        <v>130</v>
      </c>
      <c r="C582" s="56">
        <v>761400</v>
      </c>
    </row>
    <row r="583" spans="1:3" x14ac:dyDescent="0.25">
      <c r="A583" s="58" t="s">
        <v>4264</v>
      </c>
      <c r="B583" s="55">
        <v>130</v>
      </c>
      <c r="C583" s="56">
        <v>761400</v>
      </c>
    </row>
    <row r="584" spans="1:3" x14ac:dyDescent="0.25">
      <c r="A584" s="58" t="s">
        <v>4264</v>
      </c>
      <c r="B584" s="33">
        <v>310</v>
      </c>
      <c r="C584" s="34">
        <v>888400</v>
      </c>
    </row>
    <row r="585" spans="1:3" x14ac:dyDescent="0.25">
      <c r="A585" s="58" t="s">
        <v>4264</v>
      </c>
      <c r="B585" s="33">
        <v>130</v>
      </c>
      <c r="C585" s="34">
        <v>761400</v>
      </c>
    </row>
    <row r="586" spans="1:3" x14ac:dyDescent="0.25">
      <c r="A586" s="58" t="s">
        <v>4264</v>
      </c>
      <c r="B586" s="33">
        <v>130</v>
      </c>
      <c r="C586" s="34">
        <v>761400</v>
      </c>
    </row>
    <row r="587" spans="1:3" x14ac:dyDescent="0.25">
      <c r="A587" s="58" t="s">
        <v>4264</v>
      </c>
      <c r="B587" s="33">
        <v>130</v>
      </c>
      <c r="C587" s="34">
        <v>761400</v>
      </c>
    </row>
    <row r="588" spans="1:3" x14ac:dyDescent="0.25">
      <c r="A588" s="58" t="s">
        <v>4264</v>
      </c>
      <c r="B588" s="33">
        <v>130</v>
      </c>
      <c r="C588" s="34">
        <v>761400</v>
      </c>
    </row>
    <row r="589" spans="1:3" x14ac:dyDescent="0.25">
      <c r="A589" s="58" t="s">
        <v>4264</v>
      </c>
      <c r="B589" s="33">
        <v>130</v>
      </c>
      <c r="C589" s="34">
        <v>761400</v>
      </c>
    </row>
    <row r="590" spans="1:3" x14ac:dyDescent="0.25">
      <c r="A590" s="58" t="s">
        <v>4264</v>
      </c>
      <c r="B590" s="55">
        <v>130</v>
      </c>
      <c r="C590" s="56">
        <v>761400</v>
      </c>
    </row>
    <row r="591" spans="1:3" x14ac:dyDescent="0.25">
      <c r="A591" s="58" t="s">
        <v>4264</v>
      </c>
      <c r="B591" s="55">
        <v>130</v>
      </c>
      <c r="C591" s="56">
        <v>761400</v>
      </c>
    </row>
    <row r="592" spans="1:3" x14ac:dyDescent="0.25">
      <c r="A592" s="58" t="s">
        <v>4264</v>
      </c>
      <c r="B592" s="55">
        <v>130</v>
      </c>
      <c r="C592" s="56">
        <v>761400</v>
      </c>
    </row>
    <row r="593" spans="1:3" x14ac:dyDescent="0.25">
      <c r="A593" s="58" t="s">
        <v>4264</v>
      </c>
      <c r="B593" s="55">
        <v>130</v>
      </c>
      <c r="C593" s="56">
        <v>761400</v>
      </c>
    </row>
    <row r="594" spans="1:3" x14ac:dyDescent="0.25">
      <c r="A594" s="58" t="s">
        <v>4264</v>
      </c>
      <c r="B594" s="55">
        <v>130</v>
      </c>
      <c r="C594" s="56">
        <v>761400</v>
      </c>
    </row>
    <row r="595" spans="1:3" x14ac:dyDescent="0.25">
      <c r="A595" s="58" t="s">
        <v>4264</v>
      </c>
      <c r="B595" s="55">
        <v>130</v>
      </c>
      <c r="C595" s="56">
        <v>761400</v>
      </c>
    </row>
    <row r="596" spans="1:3" x14ac:dyDescent="0.25">
      <c r="A596" s="58" t="s">
        <v>4264</v>
      </c>
      <c r="B596" s="55">
        <v>130</v>
      </c>
      <c r="C596" s="56">
        <v>761400</v>
      </c>
    </row>
    <row r="597" spans="1:3" x14ac:dyDescent="0.25">
      <c r="A597" s="58" t="s">
        <v>4264</v>
      </c>
      <c r="B597" s="55">
        <v>130</v>
      </c>
      <c r="C597" s="56">
        <v>761400</v>
      </c>
    </row>
    <row r="598" spans="1:3" x14ac:dyDescent="0.25">
      <c r="A598" s="58" t="s">
        <v>4264</v>
      </c>
      <c r="B598" s="55">
        <v>130</v>
      </c>
      <c r="C598" s="56">
        <v>761400</v>
      </c>
    </row>
    <row r="599" spans="1:3" x14ac:dyDescent="0.25">
      <c r="A599" s="58" t="s">
        <v>4264</v>
      </c>
      <c r="B599" s="55">
        <v>130</v>
      </c>
      <c r="C599" s="56">
        <v>761400</v>
      </c>
    </row>
    <row r="600" spans="1:3" x14ac:dyDescent="0.25">
      <c r="A600" s="58" t="s">
        <v>4264</v>
      </c>
      <c r="B600" s="55">
        <v>130</v>
      </c>
      <c r="C600" s="56">
        <v>761400</v>
      </c>
    </row>
    <row r="601" spans="1:3" x14ac:dyDescent="0.25">
      <c r="A601" s="58" t="s">
        <v>4264</v>
      </c>
      <c r="B601" s="55">
        <v>130</v>
      </c>
      <c r="C601" s="56">
        <v>761400</v>
      </c>
    </row>
    <row r="602" spans="1:3" x14ac:dyDescent="0.25">
      <c r="A602" s="58" t="s">
        <v>4264</v>
      </c>
      <c r="B602" s="55">
        <v>130</v>
      </c>
      <c r="C602" s="56">
        <v>761400</v>
      </c>
    </row>
    <row r="603" spans="1:3" x14ac:dyDescent="0.25">
      <c r="A603" s="58" t="s">
        <v>4264</v>
      </c>
      <c r="B603" s="55">
        <v>130</v>
      </c>
      <c r="C603" s="56">
        <v>761400</v>
      </c>
    </row>
    <row r="604" spans="1:3" x14ac:dyDescent="0.25">
      <c r="A604" s="58" t="s">
        <v>4264</v>
      </c>
      <c r="B604" s="55">
        <v>130</v>
      </c>
      <c r="C604" s="56">
        <v>761400</v>
      </c>
    </row>
    <row r="605" spans="1:3" x14ac:dyDescent="0.25">
      <c r="A605" s="58" t="s">
        <v>4264</v>
      </c>
      <c r="B605" s="55">
        <v>130</v>
      </c>
      <c r="C605" s="56">
        <v>761400</v>
      </c>
    </row>
    <row r="606" spans="1:3" x14ac:dyDescent="0.25">
      <c r="A606" s="58" t="s">
        <v>4264</v>
      </c>
      <c r="B606" s="55">
        <v>130</v>
      </c>
      <c r="C606" s="56">
        <v>761400</v>
      </c>
    </row>
    <row r="607" spans="1:3" x14ac:dyDescent="0.25">
      <c r="A607" s="58" t="s">
        <v>4264</v>
      </c>
      <c r="B607" s="55">
        <v>130</v>
      </c>
      <c r="C607" s="56">
        <v>761400</v>
      </c>
    </row>
    <row r="608" spans="1:3" x14ac:dyDescent="0.25">
      <c r="A608" s="58" t="s">
        <v>4264</v>
      </c>
      <c r="B608" s="55">
        <v>130</v>
      </c>
      <c r="C608" s="56">
        <v>761400</v>
      </c>
    </row>
    <row r="609" spans="1:3" x14ac:dyDescent="0.25">
      <c r="A609" s="58" t="s">
        <v>4264</v>
      </c>
      <c r="B609" s="55">
        <v>130</v>
      </c>
      <c r="C609" s="56">
        <v>761400</v>
      </c>
    </row>
    <row r="610" spans="1:3" x14ac:dyDescent="0.25">
      <c r="A610" s="58" t="s">
        <v>4264</v>
      </c>
      <c r="B610" s="55">
        <v>130</v>
      </c>
      <c r="C610" s="56">
        <v>761400</v>
      </c>
    </row>
    <row r="611" spans="1:3" x14ac:dyDescent="0.25">
      <c r="A611" s="58" t="s">
        <v>4264</v>
      </c>
      <c r="B611" s="55">
        <v>130</v>
      </c>
      <c r="C611" s="56">
        <v>761400</v>
      </c>
    </row>
    <row r="612" spans="1:3" x14ac:dyDescent="0.25">
      <c r="A612" s="58" t="s">
        <v>4264</v>
      </c>
      <c r="B612" s="55">
        <v>130</v>
      </c>
      <c r="C612" s="56">
        <v>761400</v>
      </c>
    </row>
    <row r="613" spans="1:3" x14ac:dyDescent="0.25">
      <c r="A613" s="58" t="s">
        <v>4264</v>
      </c>
      <c r="B613" s="55">
        <v>130</v>
      </c>
      <c r="C613" s="56">
        <v>761400</v>
      </c>
    </row>
    <row r="614" spans="1:3" x14ac:dyDescent="0.25">
      <c r="A614" s="58" t="s">
        <v>4264</v>
      </c>
      <c r="B614" s="55">
        <v>130</v>
      </c>
      <c r="C614" s="56">
        <v>761400</v>
      </c>
    </row>
    <row r="615" spans="1:3" x14ac:dyDescent="0.25">
      <c r="A615" s="58" t="s">
        <v>4264</v>
      </c>
      <c r="B615" s="55">
        <v>130</v>
      </c>
      <c r="C615" s="56">
        <v>761400</v>
      </c>
    </row>
    <row r="616" spans="1:3" x14ac:dyDescent="0.25">
      <c r="A616" s="58" t="s">
        <v>4264</v>
      </c>
      <c r="B616" s="55">
        <v>130</v>
      </c>
      <c r="C616" s="56">
        <v>761400</v>
      </c>
    </row>
    <row r="617" spans="1:3" x14ac:dyDescent="0.25">
      <c r="A617" s="58" t="s">
        <v>4264</v>
      </c>
      <c r="B617" s="55">
        <v>130</v>
      </c>
      <c r="C617" s="56">
        <v>761400</v>
      </c>
    </row>
    <row r="618" spans="1:3" x14ac:dyDescent="0.25">
      <c r="A618" s="58" t="s">
        <v>4264</v>
      </c>
      <c r="B618" s="33">
        <v>221</v>
      </c>
      <c r="C618" s="34">
        <v>946600</v>
      </c>
    </row>
    <row r="619" spans="1:3" x14ac:dyDescent="0.25">
      <c r="A619" s="58" t="s">
        <v>4264</v>
      </c>
      <c r="B619" s="33">
        <v>221</v>
      </c>
      <c r="C619" s="34">
        <v>946600</v>
      </c>
    </row>
    <row r="620" spans="1:3" x14ac:dyDescent="0.25">
      <c r="A620" s="58" t="s">
        <v>4264</v>
      </c>
      <c r="B620" s="33">
        <v>221</v>
      </c>
      <c r="C620" s="34">
        <v>946600</v>
      </c>
    </row>
    <row r="621" spans="1:3" x14ac:dyDescent="0.25">
      <c r="A621" s="58" t="s">
        <v>4264</v>
      </c>
      <c r="B621" s="33">
        <v>221</v>
      </c>
      <c r="C621" s="34">
        <v>946600</v>
      </c>
    </row>
    <row r="622" spans="1:3" x14ac:dyDescent="0.25">
      <c r="A622" s="58" t="s">
        <v>4264</v>
      </c>
      <c r="B622" s="33">
        <v>221</v>
      </c>
      <c r="C622" s="34">
        <v>946600</v>
      </c>
    </row>
    <row r="623" spans="1:3" x14ac:dyDescent="0.25">
      <c r="A623" s="58" t="s">
        <v>4264</v>
      </c>
      <c r="B623" s="33">
        <v>231</v>
      </c>
      <c r="C623" s="34">
        <v>1110300</v>
      </c>
    </row>
    <row r="624" spans="1:3" x14ac:dyDescent="0.25">
      <c r="A624" s="58" t="s">
        <v>4264</v>
      </c>
      <c r="B624" s="33">
        <v>521</v>
      </c>
      <c r="C624" s="34">
        <v>544700</v>
      </c>
    </row>
    <row r="625" spans="1:3" x14ac:dyDescent="0.25">
      <c r="A625" s="58" t="s">
        <v>4264</v>
      </c>
      <c r="B625" s="33">
        <v>130</v>
      </c>
      <c r="C625" s="34">
        <v>761400</v>
      </c>
    </row>
    <row r="626" spans="1:3" x14ac:dyDescent="0.25">
      <c r="A626" s="58" t="s">
        <v>4264</v>
      </c>
      <c r="B626" s="33">
        <v>522</v>
      </c>
      <c r="C626" s="34">
        <v>677400</v>
      </c>
    </row>
    <row r="627" spans="1:3" x14ac:dyDescent="0.25">
      <c r="A627" s="58" t="s">
        <v>4264</v>
      </c>
      <c r="B627" s="55">
        <v>522</v>
      </c>
      <c r="C627" s="56">
        <v>677400</v>
      </c>
    </row>
    <row r="628" spans="1:3" x14ac:dyDescent="0.25">
      <c r="A628" s="58" t="s">
        <v>4264</v>
      </c>
      <c r="B628" s="55">
        <v>221</v>
      </c>
      <c r="C628" s="56">
        <v>946600</v>
      </c>
    </row>
    <row r="629" spans="1:3" x14ac:dyDescent="0.25">
      <c r="A629" s="58" t="s">
        <v>4264</v>
      </c>
      <c r="B629" s="55">
        <v>221</v>
      </c>
      <c r="C629" s="56">
        <v>946600</v>
      </c>
    </row>
    <row r="630" spans="1:3" x14ac:dyDescent="0.25">
      <c r="A630" s="58" t="s">
        <v>4264</v>
      </c>
      <c r="B630" s="55">
        <v>221</v>
      </c>
      <c r="C630" s="56">
        <v>946600</v>
      </c>
    </row>
    <row r="631" spans="1:3" x14ac:dyDescent="0.25">
      <c r="A631" s="58" t="s">
        <v>4264</v>
      </c>
      <c r="B631" s="55">
        <v>221</v>
      </c>
      <c r="C631" s="56">
        <v>946600</v>
      </c>
    </row>
    <row r="632" spans="1:3" x14ac:dyDescent="0.25">
      <c r="A632" s="58" t="s">
        <v>4264</v>
      </c>
      <c r="B632" s="55">
        <v>221</v>
      </c>
      <c r="C632" s="57">
        <v>946600</v>
      </c>
    </row>
    <row r="633" spans="1:3" x14ac:dyDescent="0.25">
      <c r="A633" s="58" t="s">
        <v>4264</v>
      </c>
      <c r="B633" s="55">
        <v>130</v>
      </c>
      <c r="C633" s="56">
        <v>761400</v>
      </c>
    </row>
    <row r="634" spans="1:3" x14ac:dyDescent="0.25">
      <c r="A634" s="58" t="s">
        <v>4264</v>
      </c>
      <c r="B634" s="55">
        <v>130</v>
      </c>
      <c r="C634" s="56">
        <v>761400</v>
      </c>
    </row>
    <row r="635" spans="1:3" x14ac:dyDescent="0.25">
      <c r="A635" s="58" t="s">
        <v>4264</v>
      </c>
      <c r="B635" s="55">
        <v>130</v>
      </c>
      <c r="C635" s="56">
        <v>761400</v>
      </c>
    </row>
    <row r="636" spans="1:3" x14ac:dyDescent="0.25">
      <c r="A636" s="58" t="s">
        <v>4264</v>
      </c>
      <c r="B636" s="55">
        <v>130</v>
      </c>
      <c r="C636" s="56">
        <v>761400</v>
      </c>
    </row>
    <row r="637" spans="1:3" x14ac:dyDescent="0.25">
      <c r="A637" s="58" t="s">
        <v>4264</v>
      </c>
      <c r="B637" s="55">
        <v>130</v>
      </c>
      <c r="C637" s="56">
        <v>761400</v>
      </c>
    </row>
    <row r="638" spans="1:3" x14ac:dyDescent="0.25">
      <c r="A638" s="58" t="s">
        <v>4264</v>
      </c>
      <c r="B638" s="55">
        <v>130</v>
      </c>
      <c r="C638" s="56">
        <v>761400</v>
      </c>
    </row>
    <row r="639" spans="1:3" x14ac:dyDescent="0.25">
      <c r="A639" s="58" t="s">
        <v>4264</v>
      </c>
      <c r="B639" s="55">
        <v>130</v>
      </c>
      <c r="C639" s="56">
        <v>761400</v>
      </c>
    </row>
    <row r="640" spans="1:3" x14ac:dyDescent="0.25">
      <c r="A640" s="58" t="s">
        <v>4264</v>
      </c>
      <c r="B640" s="55">
        <v>130</v>
      </c>
      <c r="C640" s="56">
        <v>761400</v>
      </c>
    </row>
    <row r="641" spans="1:3" x14ac:dyDescent="0.25">
      <c r="A641" s="58" t="s">
        <v>4264</v>
      </c>
      <c r="B641" s="55">
        <v>130</v>
      </c>
      <c r="C641" s="56">
        <v>761400</v>
      </c>
    </row>
    <row r="642" spans="1:3" x14ac:dyDescent="0.25">
      <c r="A642" s="58" t="s">
        <v>4264</v>
      </c>
      <c r="B642" s="55">
        <v>130</v>
      </c>
      <c r="C642" s="56">
        <v>761400</v>
      </c>
    </row>
    <row r="643" spans="1:3" x14ac:dyDescent="0.25">
      <c r="A643" s="58" t="s">
        <v>4264</v>
      </c>
      <c r="B643" s="55">
        <v>130</v>
      </c>
      <c r="C643" s="56">
        <v>761400</v>
      </c>
    </row>
    <row r="644" spans="1:3" x14ac:dyDescent="0.25">
      <c r="A644" s="58" t="s">
        <v>4264</v>
      </c>
      <c r="B644" s="33">
        <v>221</v>
      </c>
      <c r="C644" s="34">
        <v>946600</v>
      </c>
    </row>
    <row r="645" spans="1:3" x14ac:dyDescent="0.25">
      <c r="A645" s="58" t="s">
        <v>4264</v>
      </c>
      <c r="B645" s="33">
        <v>221</v>
      </c>
      <c r="C645" s="34">
        <v>946600</v>
      </c>
    </row>
    <row r="646" spans="1:3" x14ac:dyDescent="0.25">
      <c r="A646" s="58" t="s">
        <v>4264</v>
      </c>
      <c r="B646" s="33">
        <v>231</v>
      </c>
      <c r="C646" s="34">
        <v>1110300</v>
      </c>
    </row>
    <row r="647" spans="1:3" x14ac:dyDescent="0.25">
      <c r="A647" s="58" t="s">
        <v>4264</v>
      </c>
      <c r="B647" s="55">
        <v>130</v>
      </c>
      <c r="C647" s="56">
        <v>761400</v>
      </c>
    </row>
    <row r="648" spans="1:3" x14ac:dyDescent="0.25">
      <c r="A648" s="58" t="s">
        <v>4264</v>
      </c>
      <c r="B648" s="55">
        <v>130</v>
      </c>
      <c r="C648" s="56">
        <v>761400</v>
      </c>
    </row>
    <row r="649" spans="1:3" x14ac:dyDescent="0.25">
      <c r="A649" s="58" t="s">
        <v>4264</v>
      </c>
      <c r="B649" s="55">
        <v>130</v>
      </c>
      <c r="C649" s="56">
        <v>761400</v>
      </c>
    </row>
    <row r="650" spans="1:3" x14ac:dyDescent="0.25">
      <c r="A650" s="58" t="s">
        <v>4264</v>
      </c>
      <c r="B650" s="55">
        <v>130</v>
      </c>
      <c r="C650" s="56">
        <v>761400</v>
      </c>
    </row>
    <row r="651" spans="1:3" x14ac:dyDescent="0.25">
      <c r="A651" s="58" t="s">
        <v>4264</v>
      </c>
      <c r="B651" s="55">
        <v>130</v>
      </c>
      <c r="C651" s="56">
        <v>761400</v>
      </c>
    </row>
    <row r="652" spans="1:3" x14ac:dyDescent="0.25">
      <c r="A652" s="58" t="s">
        <v>4264</v>
      </c>
      <c r="B652" s="55">
        <v>130</v>
      </c>
      <c r="C652" s="56">
        <v>761400</v>
      </c>
    </row>
    <row r="653" spans="1:3" x14ac:dyDescent="0.25">
      <c r="A653" s="58" t="s">
        <v>4264</v>
      </c>
      <c r="B653" s="55">
        <v>130</v>
      </c>
      <c r="C653" s="56">
        <v>761400</v>
      </c>
    </row>
    <row r="654" spans="1:3" x14ac:dyDescent="0.25">
      <c r="A654" s="58" t="s">
        <v>4264</v>
      </c>
      <c r="B654" s="55">
        <v>130</v>
      </c>
      <c r="C654" s="56">
        <v>761400</v>
      </c>
    </row>
    <row r="655" spans="1:3" x14ac:dyDescent="0.25">
      <c r="A655" s="58" t="s">
        <v>4264</v>
      </c>
      <c r="B655" s="55">
        <v>130</v>
      </c>
      <c r="C655" s="56">
        <v>761400</v>
      </c>
    </row>
    <row r="656" spans="1:3" x14ac:dyDescent="0.25">
      <c r="A656" s="58" t="s">
        <v>4264</v>
      </c>
      <c r="B656" s="55">
        <v>130</v>
      </c>
      <c r="C656" s="56">
        <v>761400</v>
      </c>
    </row>
    <row r="657" spans="1:3" x14ac:dyDescent="0.25">
      <c r="A657" s="58" t="s">
        <v>4264</v>
      </c>
      <c r="B657" s="55">
        <v>130</v>
      </c>
      <c r="C657" s="56">
        <v>761400</v>
      </c>
    </row>
    <row r="658" spans="1:3" x14ac:dyDescent="0.25">
      <c r="A658" s="58" t="s">
        <v>4264</v>
      </c>
      <c r="B658" s="55">
        <v>130</v>
      </c>
      <c r="C658" s="56">
        <v>761400</v>
      </c>
    </row>
    <row r="659" spans="1:3" x14ac:dyDescent="0.25">
      <c r="A659" s="58" t="s">
        <v>4264</v>
      </c>
      <c r="B659" s="55">
        <v>130</v>
      </c>
      <c r="C659" s="56">
        <v>761400</v>
      </c>
    </row>
    <row r="660" spans="1:3" x14ac:dyDescent="0.25">
      <c r="A660" s="58" t="s">
        <v>4264</v>
      </c>
      <c r="B660" s="55">
        <v>130</v>
      </c>
      <c r="C660" s="56">
        <v>761400</v>
      </c>
    </row>
    <row r="661" spans="1:3" x14ac:dyDescent="0.25">
      <c r="A661" s="58" t="s">
        <v>4264</v>
      </c>
      <c r="B661" s="55">
        <v>130</v>
      </c>
      <c r="C661" s="56">
        <v>761400</v>
      </c>
    </row>
    <row r="662" spans="1:3" x14ac:dyDescent="0.25">
      <c r="A662" s="58" t="s">
        <v>4264</v>
      </c>
      <c r="B662" s="55">
        <v>130</v>
      </c>
      <c r="C662" s="56">
        <v>761400</v>
      </c>
    </row>
    <row r="663" spans="1:3" x14ac:dyDescent="0.25">
      <c r="A663" s="58" t="s">
        <v>4264</v>
      </c>
      <c r="B663" s="55">
        <v>130</v>
      </c>
      <c r="C663" s="56">
        <v>761400</v>
      </c>
    </row>
    <row r="664" spans="1:3" x14ac:dyDescent="0.25">
      <c r="A664" s="58" t="s">
        <v>4264</v>
      </c>
      <c r="B664" s="55">
        <v>130</v>
      </c>
      <c r="C664" s="56">
        <v>761400</v>
      </c>
    </row>
    <row r="665" spans="1:3" x14ac:dyDescent="0.25">
      <c r="A665" s="58" t="s">
        <v>4264</v>
      </c>
      <c r="B665" s="55">
        <v>130</v>
      </c>
      <c r="C665" s="56">
        <v>761400</v>
      </c>
    </row>
    <row r="666" spans="1:3" x14ac:dyDescent="0.25">
      <c r="A666" s="58" t="s">
        <v>4264</v>
      </c>
      <c r="B666" s="55">
        <v>130</v>
      </c>
      <c r="C666" s="56">
        <v>761400</v>
      </c>
    </row>
    <row r="667" spans="1:3" x14ac:dyDescent="0.25">
      <c r="A667" s="58" t="s">
        <v>4264</v>
      </c>
      <c r="B667" s="55">
        <v>130</v>
      </c>
      <c r="C667" s="56">
        <v>761400</v>
      </c>
    </row>
    <row r="668" spans="1:3" x14ac:dyDescent="0.25">
      <c r="A668" s="58" t="s">
        <v>4264</v>
      </c>
      <c r="B668" s="55">
        <v>130</v>
      </c>
      <c r="C668" s="56">
        <v>761400</v>
      </c>
    </row>
    <row r="669" spans="1:3" x14ac:dyDescent="0.25">
      <c r="A669" s="58" t="s">
        <v>4264</v>
      </c>
      <c r="B669" s="55">
        <v>130</v>
      </c>
      <c r="C669" s="56">
        <v>761400</v>
      </c>
    </row>
    <row r="670" spans="1:3" x14ac:dyDescent="0.25">
      <c r="A670" s="58" t="s">
        <v>4264</v>
      </c>
      <c r="B670" s="55">
        <v>130</v>
      </c>
      <c r="C670" s="56">
        <v>761400</v>
      </c>
    </row>
    <row r="671" spans="1:3" x14ac:dyDescent="0.25">
      <c r="A671" s="58" t="s">
        <v>4264</v>
      </c>
      <c r="B671" s="55">
        <v>130</v>
      </c>
      <c r="C671" s="56">
        <v>761400</v>
      </c>
    </row>
    <row r="672" spans="1:3" x14ac:dyDescent="0.25">
      <c r="A672" s="58" t="s">
        <v>4264</v>
      </c>
      <c r="B672" s="55">
        <v>130</v>
      </c>
      <c r="C672" s="56">
        <v>761400</v>
      </c>
    </row>
    <row r="673" spans="1:3" x14ac:dyDescent="0.25">
      <c r="A673" s="58" t="s">
        <v>4264</v>
      </c>
      <c r="B673" s="55">
        <v>130</v>
      </c>
      <c r="C673" s="56">
        <v>761400</v>
      </c>
    </row>
    <row r="674" spans="1:3" x14ac:dyDescent="0.25">
      <c r="A674" s="58" t="s">
        <v>4264</v>
      </c>
      <c r="B674" s="55">
        <v>130</v>
      </c>
      <c r="C674" s="56">
        <v>761400</v>
      </c>
    </row>
    <row r="675" spans="1:3" x14ac:dyDescent="0.25">
      <c r="A675" s="58" t="s">
        <v>4264</v>
      </c>
      <c r="B675" s="55">
        <v>130</v>
      </c>
      <c r="C675" s="56">
        <v>761400</v>
      </c>
    </row>
    <row r="676" spans="1:3" x14ac:dyDescent="0.25">
      <c r="A676" s="58" t="s">
        <v>4264</v>
      </c>
      <c r="B676" s="55">
        <v>130</v>
      </c>
      <c r="C676" s="56">
        <v>761400</v>
      </c>
    </row>
    <row r="677" spans="1:3" x14ac:dyDescent="0.25">
      <c r="A677" s="58" t="s">
        <v>4264</v>
      </c>
      <c r="B677" s="55">
        <v>130</v>
      </c>
      <c r="C677" s="56">
        <v>761400</v>
      </c>
    </row>
    <row r="678" spans="1:3" x14ac:dyDescent="0.25">
      <c r="A678" s="58" t="s">
        <v>4264</v>
      </c>
      <c r="B678" s="55">
        <v>130</v>
      </c>
      <c r="C678" s="56">
        <v>761400</v>
      </c>
    </row>
    <row r="679" spans="1:3" x14ac:dyDescent="0.25">
      <c r="A679" s="58" t="s">
        <v>4264</v>
      </c>
      <c r="B679" s="55">
        <v>130</v>
      </c>
      <c r="C679" s="56">
        <v>761400</v>
      </c>
    </row>
    <row r="680" spans="1:3" x14ac:dyDescent="0.25">
      <c r="A680" s="58" t="s">
        <v>4264</v>
      </c>
      <c r="B680" s="55">
        <v>130</v>
      </c>
      <c r="C680" s="56">
        <v>761400</v>
      </c>
    </row>
    <row r="681" spans="1:3" x14ac:dyDescent="0.25">
      <c r="A681" s="58" t="s">
        <v>4264</v>
      </c>
      <c r="B681" s="55">
        <v>130</v>
      </c>
      <c r="C681" s="56">
        <v>761400</v>
      </c>
    </row>
    <row r="682" spans="1:3" x14ac:dyDescent="0.25">
      <c r="A682" s="58" t="s">
        <v>4264</v>
      </c>
      <c r="B682" s="55">
        <v>130</v>
      </c>
      <c r="C682" s="56">
        <v>761400</v>
      </c>
    </row>
    <row r="683" spans="1:3" x14ac:dyDescent="0.25">
      <c r="A683" s="58" t="s">
        <v>4264</v>
      </c>
      <c r="B683" s="55">
        <v>130</v>
      </c>
      <c r="C683" s="56">
        <v>761400</v>
      </c>
    </row>
    <row r="684" spans="1:3" x14ac:dyDescent="0.25">
      <c r="A684" s="58" t="s">
        <v>4264</v>
      </c>
      <c r="B684" s="55">
        <v>130</v>
      </c>
      <c r="C684" s="56">
        <v>761400</v>
      </c>
    </row>
    <row r="685" spans="1:3" x14ac:dyDescent="0.25">
      <c r="A685" s="58" t="s">
        <v>4264</v>
      </c>
      <c r="B685" s="55">
        <v>130</v>
      </c>
      <c r="C685" s="56">
        <v>761400</v>
      </c>
    </row>
    <row r="686" spans="1:3" x14ac:dyDescent="0.25">
      <c r="A686" s="58" t="s">
        <v>4264</v>
      </c>
      <c r="B686" s="55">
        <v>130</v>
      </c>
      <c r="C686" s="56">
        <v>761400</v>
      </c>
    </row>
    <row r="687" spans="1:3" x14ac:dyDescent="0.25">
      <c r="A687" s="58" t="s">
        <v>4264</v>
      </c>
      <c r="B687" s="55">
        <v>130</v>
      </c>
      <c r="C687" s="56">
        <v>761400</v>
      </c>
    </row>
    <row r="688" spans="1:3" x14ac:dyDescent="0.25">
      <c r="A688" s="58" t="s">
        <v>4264</v>
      </c>
      <c r="B688" s="55">
        <v>130</v>
      </c>
      <c r="C688" s="56">
        <v>761400</v>
      </c>
    </row>
    <row r="689" spans="1:3" x14ac:dyDescent="0.25">
      <c r="A689" s="58" t="s">
        <v>4264</v>
      </c>
      <c r="B689" s="55">
        <v>130</v>
      </c>
      <c r="C689" s="56">
        <v>761400</v>
      </c>
    </row>
    <row r="690" spans="1:3" x14ac:dyDescent="0.25">
      <c r="A690" s="58" t="s">
        <v>4264</v>
      </c>
      <c r="B690" s="55">
        <v>130</v>
      </c>
      <c r="C690" s="56">
        <v>761400</v>
      </c>
    </row>
    <row r="691" spans="1:3" x14ac:dyDescent="0.25">
      <c r="A691" s="58" t="s">
        <v>4264</v>
      </c>
      <c r="B691" s="55">
        <v>130</v>
      </c>
      <c r="C691" s="56">
        <v>761400</v>
      </c>
    </row>
    <row r="692" spans="1:3" x14ac:dyDescent="0.25">
      <c r="A692" s="58" t="s">
        <v>4264</v>
      </c>
      <c r="B692" s="55">
        <v>130</v>
      </c>
      <c r="C692" s="56">
        <v>761400</v>
      </c>
    </row>
    <row r="693" spans="1:3" x14ac:dyDescent="0.25">
      <c r="A693" s="58" t="s">
        <v>4264</v>
      </c>
      <c r="B693" s="55">
        <v>130</v>
      </c>
      <c r="C693" s="56">
        <v>761400</v>
      </c>
    </row>
    <row r="694" spans="1:3" x14ac:dyDescent="0.25">
      <c r="A694" s="58" t="s">
        <v>4264</v>
      </c>
      <c r="B694" s="55">
        <v>130</v>
      </c>
      <c r="C694" s="56">
        <v>761400</v>
      </c>
    </row>
    <row r="695" spans="1:3" x14ac:dyDescent="0.25">
      <c r="A695" s="58" t="s">
        <v>4264</v>
      </c>
      <c r="B695" s="55">
        <v>130</v>
      </c>
      <c r="C695" s="56">
        <v>761400</v>
      </c>
    </row>
    <row r="696" spans="1:3" x14ac:dyDescent="0.25">
      <c r="A696" s="58" t="s">
        <v>4264</v>
      </c>
      <c r="B696" s="55">
        <v>130</v>
      </c>
      <c r="C696" s="56">
        <v>761400</v>
      </c>
    </row>
    <row r="697" spans="1:3" x14ac:dyDescent="0.25">
      <c r="A697" s="58" t="s">
        <v>4264</v>
      </c>
      <c r="B697" s="55">
        <v>130</v>
      </c>
      <c r="C697" s="56">
        <v>761400</v>
      </c>
    </row>
    <row r="698" spans="1:3" x14ac:dyDescent="0.25">
      <c r="A698" s="58" t="s">
        <v>4264</v>
      </c>
      <c r="B698" s="55">
        <v>130</v>
      </c>
      <c r="C698" s="56">
        <v>761400</v>
      </c>
    </row>
    <row r="699" spans="1:3" x14ac:dyDescent="0.25">
      <c r="A699" s="58" t="s">
        <v>4264</v>
      </c>
      <c r="B699" s="55">
        <v>130</v>
      </c>
      <c r="C699" s="56">
        <v>761400</v>
      </c>
    </row>
    <row r="700" spans="1:3" x14ac:dyDescent="0.25">
      <c r="A700" s="58" t="s">
        <v>4264</v>
      </c>
      <c r="B700" s="55">
        <v>130</v>
      </c>
      <c r="C700" s="56">
        <v>761400</v>
      </c>
    </row>
    <row r="701" spans="1:3" x14ac:dyDescent="0.25">
      <c r="A701" s="58" t="s">
        <v>4264</v>
      </c>
      <c r="B701" s="55">
        <v>231</v>
      </c>
      <c r="C701" s="56">
        <v>1110300</v>
      </c>
    </row>
    <row r="702" spans="1:3" x14ac:dyDescent="0.25">
      <c r="A702" s="58" t="s">
        <v>4264</v>
      </c>
      <c r="B702" s="33">
        <v>120</v>
      </c>
      <c r="C702" s="34">
        <v>343300</v>
      </c>
    </row>
    <row r="703" spans="1:3" x14ac:dyDescent="0.25">
      <c r="A703" s="58" t="s">
        <v>4264</v>
      </c>
      <c r="B703" s="33">
        <v>120</v>
      </c>
      <c r="C703" s="34">
        <v>343300</v>
      </c>
    </row>
    <row r="704" spans="1:3" x14ac:dyDescent="0.25">
      <c r="A704" s="58" t="s">
        <v>4264</v>
      </c>
      <c r="B704" s="55">
        <v>232</v>
      </c>
      <c r="C704" s="56">
        <v>1274000</v>
      </c>
    </row>
    <row r="705" spans="1:3" x14ac:dyDescent="0.25">
      <c r="A705" s="58" t="s">
        <v>4264</v>
      </c>
      <c r="B705" s="33">
        <v>231</v>
      </c>
      <c r="C705" s="34">
        <v>1110300</v>
      </c>
    </row>
    <row r="706" spans="1:3" x14ac:dyDescent="0.25">
      <c r="A706" s="58" t="s">
        <v>4264</v>
      </c>
      <c r="B706" s="33">
        <v>130</v>
      </c>
      <c r="C706" s="34">
        <v>761400</v>
      </c>
    </row>
    <row r="707" spans="1:3" x14ac:dyDescent="0.25">
      <c r="A707" s="58" t="s">
        <v>4264</v>
      </c>
      <c r="B707" s="55">
        <v>430</v>
      </c>
      <c r="C707" s="56">
        <v>1510600</v>
      </c>
    </row>
    <row r="708" spans="1:3" x14ac:dyDescent="0.25">
      <c r="A708" s="58" t="s">
        <v>4264</v>
      </c>
      <c r="B708" s="55">
        <v>430</v>
      </c>
      <c r="C708" s="56">
        <v>1510600</v>
      </c>
    </row>
    <row r="709" spans="1:3" x14ac:dyDescent="0.25">
      <c r="A709" s="58" t="s">
        <v>4264</v>
      </c>
      <c r="B709" s="33">
        <v>221</v>
      </c>
      <c r="C709" s="34">
        <v>946600</v>
      </c>
    </row>
    <row r="710" spans="1:3" x14ac:dyDescent="0.25">
      <c r="A710" s="58" t="s">
        <v>4264</v>
      </c>
      <c r="B710" s="33">
        <v>130</v>
      </c>
      <c r="C710" s="34">
        <v>761400</v>
      </c>
    </row>
    <row r="711" spans="1:3" x14ac:dyDescent="0.25">
      <c r="A711" s="58" t="s">
        <v>4264</v>
      </c>
      <c r="B711" s="55">
        <v>310</v>
      </c>
      <c r="C711" s="56">
        <v>888400</v>
      </c>
    </row>
    <row r="712" spans="1:3" x14ac:dyDescent="0.25">
      <c r="A712" s="58" t="s">
        <v>4264</v>
      </c>
      <c r="B712" s="55">
        <v>310</v>
      </c>
      <c r="C712" s="56">
        <v>888400</v>
      </c>
    </row>
    <row r="713" spans="1:3" x14ac:dyDescent="0.25">
      <c r="A713" s="58" t="s">
        <v>4264</v>
      </c>
      <c r="B713" s="55">
        <v>130</v>
      </c>
      <c r="C713" s="56">
        <v>761400</v>
      </c>
    </row>
    <row r="714" spans="1:3" x14ac:dyDescent="0.25">
      <c r="A714" s="58" t="s">
        <v>4264</v>
      </c>
      <c r="B714" s="33">
        <v>310</v>
      </c>
      <c r="C714" s="34">
        <v>888400</v>
      </c>
    </row>
    <row r="715" spans="1:3" x14ac:dyDescent="0.25">
      <c r="A715" s="58" t="s">
        <v>4264</v>
      </c>
      <c r="B715" s="33">
        <v>310</v>
      </c>
      <c r="C715" s="34">
        <v>888400</v>
      </c>
    </row>
    <row r="716" spans="1:3" x14ac:dyDescent="0.25">
      <c r="A716" s="58" t="s">
        <v>4264</v>
      </c>
      <c r="B716" s="33">
        <v>130</v>
      </c>
      <c r="C716" s="34">
        <v>761400</v>
      </c>
    </row>
    <row r="717" spans="1:3" x14ac:dyDescent="0.25">
      <c r="A717" s="58" t="s">
        <v>4264</v>
      </c>
      <c r="B717" s="55">
        <v>310</v>
      </c>
      <c r="C717" s="56">
        <v>888400</v>
      </c>
    </row>
    <row r="718" spans="1:3" x14ac:dyDescent="0.25">
      <c r="A718" s="58" t="s">
        <v>4264</v>
      </c>
      <c r="B718" s="33">
        <v>130</v>
      </c>
      <c r="C718" s="34">
        <v>761400</v>
      </c>
    </row>
    <row r="719" spans="1:3" x14ac:dyDescent="0.25">
      <c r="A719" s="58" t="s">
        <v>4264</v>
      </c>
      <c r="B719" s="33">
        <v>120</v>
      </c>
      <c r="C719" s="34">
        <v>343300</v>
      </c>
    </row>
    <row r="720" spans="1:3" x14ac:dyDescent="0.25">
      <c r="A720" s="58" t="s">
        <v>4264</v>
      </c>
      <c r="B720" s="55">
        <v>221</v>
      </c>
      <c r="C720" s="56">
        <v>946600</v>
      </c>
    </row>
    <row r="721" spans="1:3" x14ac:dyDescent="0.25">
      <c r="A721" s="58" t="s">
        <v>4264</v>
      </c>
      <c r="B721" s="33">
        <v>130</v>
      </c>
      <c r="C721" s="34">
        <v>761400</v>
      </c>
    </row>
    <row r="722" spans="1:3" x14ac:dyDescent="0.25">
      <c r="A722" s="58" t="s">
        <v>4264</v>
      </c>
      <c r="B722" s="33">
        <v>130</v>
      </c>
      <c r="C722" s="34">
        <v>761400</v>
      </c>
    </row>
    <row r="723" spans="1:3" x14ac:dyDescent="0.25">
      <c r="A723" s="58" t="s">
        <v>4264</v>
      </c>
      <c r="B723" s="33">
        <v>130</v>
      </c>
      <c r="C723" s="34">
        <v>761400</v>
      </c>
    </row>
    <row r="724" spans="1:3" x14ac:dyDescent="0.25">
      <c r="A724" s="58" t="s">
        <v>4264</v>
      </c>
      <c r="B724" s="33">
        <v>130</v>
      </c>
      <c r="C724" s="34">
        <v>761400</v>
      </c>
    </row>
    <row r="725" spans="1:3" x14ac:dyDescent="0.25">
      <c r="A725" s="58" t="s">
        <v>4264</v>
      </c>
      <c r="B725" s="33">
        <v>310</v>
      </c>
      <c r="C725" s="34">
        <v>888400</v>
      </c>
    </row>
    <row r="726" spans="1:3" x14ac:dyDescent="0.25">
      <c r="A726" s="58" t="s">
        <v>4264</v>
      </c>
      <c r="B726" s="55">
        <v>511</v>
      </c>
      <c r="C726" s="57">
        <v>447300</v>
      </c>
    </row>
    <row r="727" spans="1:3" x14ac:dyDescent="0.25">
      <c r="A727" s="58" t="s">
        <v>4264</v>
      </c>
      <c r="B727" s="33">
        <v>231</v>
      </c>
      <c r="C727" s="34">
        <v>1110300</v>
      </c>
    </row>
    <row r="728" spans="1:3" x14ac:dyDescent="0.25">
      <c r="A728" s="58" t="s">
        <v>4264</v>
      </c>
      <c r="B728" s="33">
        <v>511</v>
      </c>
      <c r="C728" s="34">
        <v>447300</v>
      </c>
    </row>
    <row r="729" spans="1:3" x14ac:dyDescent="0.25">
      <c r="A729" s="58" t="s">
        <v>4264</v>
      </c>
      <c r="B729" s="33">
        <v>120</v>
      </c>
      <c r="C729" s="34">
        <v>343300</v>
      </c>
    </row>
    <row r="730" spans="1:3" x14ac:dyDescent="0.25">
      <c r="A730" s="58" t="s">
        <v>4264</v>
      </c>
      <c r="B730" s="55">
        <v>120</v>
      </c>
      <c r="C730" s="56">
        <v>343300</v>
      </c>
    </row>
    <row r="731" spans="1:3" x14ac:dyDescent="0.25">
      <c r="A731" s="58" t="s">
        <v>4264</v>
      </c>
      <c r="B731" s="55">
        <v>120</v>
      </c>
      <c r="C731" s="56">
        <v>343300</v>
      </c>
    </row>
    <row r="732" spans="1:3" x14ac:dyDescent="0.25">
      <c r="A732" s="58" t="s">
        <v>4264</v>
      </c>
      <c r="B732" s="55">
        <v>120</v>
      </c>
      <c r="C732" s="56">
        <v>343300</v>
      </c>
    </row>
    <row r="733" spans="1:3" x14ac:dyDescent="0.25">
      <c r="A733" s="58" t="s">
        <v>4264</v>
      </c>
      <c r="B733" s="55">
        <v>120</v>
      </c>
      <c r="C733" s="56">
        <v>343300</v>
      </c>
    </row>
    <row r="734" spans="1:3" x14ac:dyDescent="0.25">
      <c r="A734" s="58" t="s">
        <v>4264</v>
      </c>
      <c r="B734" s="55">
        <v>120</v>
      </c>
      <c r="C734" s="56">
        <v>343300</v>
      </c>
    </row>
    <row r="735" spans="1:3" x14ac:dyDescent="0.25">
      <c r="A735" s="58" t="s">
        <v>4264</v>
      </c>
      <c r="B735" s="55">
        <v>120</v>
      </c>
      <c r="C735" s="56">
        <v>343300</v>
      </c>
    </row>
    <row r="736" spans="1:3" x14ac:dyDescent="0.25">
      <c r="A736" s="58" t="s">
        <v>4264</v>
      </c>
      <c r="B736" s="55">
        <v>120</v>
      </c>
      <c r="C736" s="56">
        <v>343300</v>
      </c>
    </row>
    <row r="737" spans="1:3" x14ac:dyDescent="0.25">
      <c r="A737" s="58" t="s">
        <v>4264</v>
      </c>
      <c r="B737" s="33">
        <v>120</v>
      </c>
      <c r="C737" s="34">
        <v>343300</v>
      </c>
    </row>
    <row r="738" spans="1:3" x14ac:dyDescent="0.25">
      <c r="A738" s="58" t="s">
        <v>4264</v>
      </c>
      <c r="B738" s="55">
        <v>130</v>
      </c>
      <c r="C738" s="56">
        <v>761400</v>
      </c>
    </row>
    <row r="739" spans="1:3" x14ac:dyDescent="0.25">
      <c r="A739" s="58" t="s">
        <v>4264</v>
      </c>
      <c r="B739" s="55">
        <v>130</v>
      </c>
      <c r="C739" s="56">
        <v>761400</v>
      </c>
    </row>
    <row r="740" spans="1:3" x14ac:dyDescent="0.25">
      <c r="A740" s="58" t="s">
        <v>4264</v>
      </c>
      <c r="B740" s="55">
        <v>130</v>
      </c>
      <c r="C740" s="56">
        <v>761400</v>
      </c>
    </row>
    <row r="741" spans="1:3" x14ac:dyDescent="0.25">
      <c r="A741" s="58" t="s">
        <v>4264</v>
      </c>
      <c r="B741" s="55">
        <v>130</v>
      </c>
      <c r="C741" s="56">
        <v>761400</v>
      </c>
    </row>
    <row r="742" spans="1:3" x14ac:dyDescent="0.25">
      <c r="A742" s="58" t="s">
        <v>4264</v>
      </c>
      <c r="B742" s="55">
        <v>130</v>
      </c>
      <c r="C742" s="56">
        <v>761400</v>
      </c>
    </row>
    <row r="743" spans="1:3" x14ac:dyDescent="0.25">
      <c r="A743" s="58" t="s">
        <v>4264</v>
      </c>
      <c r="B743" s="55">
        <v>222</v>
      </c>
      <c r="C743" s="56">
        <v>1121400</v>
      </c>
    </row>
    <row r="744" spans="1:3" x14ac:dyDescent="0.25">
      <c r="A744" s="58" t="s">
        <v>4264</v>
      </c>
      <c r="B744" s="55">
        <v>222</v>
      </c>
      <c r="C744" s="56">
        <v>1121400</v>
      </c>
    </row>
    <row r="745" spans="1:3" x14ac:dyDescent="0.25">
      <c r="A745" s="58" t="s">
        <v>4264</v>
      </c>
      <c r="B745" s="55">
        <v>232</v>
      </c>
      <c r="C745" s="56">
        <v>1274000</v>
      </c>
    </row>
    <row r="746" spans="1:3" x14ac:dyDescent="0.25">
      <c r="A746" s="58" t="s">
        <v>4264</v>
      </c>
      <c r="B746" s="33">
        <v>221</v>
      </c>
      <c r="C746" s="34">
        <v>946600</v>
      </c>
    </row>
    <row r="747" spans="1:3" x14ac:dyDescent="0.25">
      <c r="A747" s="58" t="s">
        <v>4264</v>
      </c>
      <c r="B747" s="33">
        <v>221</v>
      </c>
      <c r="C747" s="34">
        <v>946600</v>
      </c>
    </row>
    <row r="748" spans="1:3" x14ac:dyDescent="0.25">
      <c r="A748" s="58" t="s">
        <v>4264</v>
      </c>
      <c r="B748" s="33">
        <v>130</v>
      </c>
      <c r="C748" s="34">
        <v>761400</v>
      </c>
    </row>
    <row r="749" spans="1:3" x14ac:dyDescent="0.25">
      <c r="A749" s="58" t="s">
        <v>4264</v>
      </c>
      <c r="B749" s="33">
        <v>130</v>
      </c>
      <c r="C749" s="34">
        <v>761400</v>
      </c>
    </row>
    <row r="750" spans="1:3" x14ac:dyDescent="0.25">
      <c r="A750" s="58" t="s">
        <v>4264</v>
      </c>
      <c r="B750" s="33">
        <v>130</v>
      </c>
      <c r="C750" s="34">
        <v>761400</v>
      </c>
    </row>
    <row r="751" spans="1:3" x14ac:dyDescent="0.25">
      <c r="A751" s="58" t="s">
        <v>4264</v>
      </c>
      <c r="B751" s="33">
        <v>130</v>
      </c>
      <c r="C751" s="34">
        <v>761400</v>
      </c>
    </row>
    <row r="752" spans="1:3" x14ac:dyDescent="0.25">
      <c r="A752" s="58" t="s">
        <v>4264</v>
      </c>
      <c r="B752" s="55">
        <v>130</v>
      </c>
      <c r="C752" s="56">
        <v>761400</v>
      </c>
    </row>
  </sheetData>
  <autoFilter ref="A1:C752" xr:uid="{325E4480-A84A-43F7-A965-6C3D975BFCF3}">
    <sortState xmlns:xlrd2="http://schemas.microsoft.com/office/spreadsheetml/2017/richdata2" ref="A2:C752">
      <sortCondition ref="A1:A752"/>
    </sortState>
  </autoFilter>
  <mergeCells count="3">
    <mergeCell ref="P18:P19"/>
    <mergeCell ref="Q18:Q19"/>
    <mergeCell ref="R18:T18"/>
  </mergeCells>
  <pageMargins left="0.7" right="0.7" top="0.75" bottom="0.75" header="0.3" footer="0.3"/>
  <pageSetup orientation="portrait"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6F3956-06A9-43AF-A93D-8441657D034D}">
  <dimension ref="A1:Q11"/>
  <sheetViews>
    <sheetView workbookViewId="0">
      <pane ySplit="1" topLeftCell="A2" activePane="bottomLeft" state="frozen"/>
      <selection pane="bottomLeft" activeCell="B4" sqref="B4"/>
    </sheetView>
  </sheetViews>
  <sheetFormatPr baseColWidth="10" defaultRowHeight="15" x14ac:dyDescent="0.25"/>
  <sheetData>
    <row r="1" spans="1:17" x14ac:dyDescent="0.25">
      <c r="A1" s="2" t="s">
        <v>1</v>
      </c>
      <c r="B1" s="2" t="s">
        <v>2</v>
      </c>
      <c r="C1" s="4" t="s">
        <v>3149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14</v>
      </c>
      <c r="O1" s="4" t="s">
        <v>4193</v>
      </c>
      <c r="P1" s="4" t="s">
        <v>4194</v>
      </c>
      <c r="Q1" s="4" t="s">
        <v>4196</v>
      </c>
    </row>
    <row r="2" spans="1:17" x14ac:dyDescent="0.25">
      <c r="A2" s="25" t="s">
        <v>3805</v>
      </c>
      <c r="B2" s="25" t="s">
        <v>2169</v>
      </c>
      <c r="C2" s="25" t="s">
        <v>4155</v>
      </c>
      <c r="D2" s="25" t="s">
        <v>162</v>
      </c>
      <c r="E2" s="25" t="s">
        <v>4195</v>
      </c>
      <c r="F2" s="25" t="s">
        <v>112</v>
      </c>
      <c r="G2" s="25" t="s">
        <v>2170</v>
      </c>
      <c r="H2" s="25">
        <v>184</v>
      </c>
      <c r="I2" s="25">
        <v>2022</v>
      </c>
      <c r="J2" s="25" t="s">
        <v>2171</v>
      </c>
      <c r="K2" s="25" t="s">
        <v>2172</v>
      </c>
      <c r="L2" s="26">
        <v>44943</v>
      </c>
      <c r="M2" s="25" t="s">
        <v>23</v>
      </c>
      <c r="N2" s="26">
        <v>46359</v>
      </c>
      <c r="O2" s="25">
        <v>120</v>
      </c>
      <c r="P2" s="27">
        <v>343300</v>
      </c>
      <c r="Q2" s="25" t="s">
        <v>4220</v>
      </c>
    </row>
    <row r="3" spans="1:17" x14ac:dyDescent="0.25">
      <c r="A3" s="25" t="s">
        <v>3806</v>
      </c>
      <c r="B3" s="25" t="s">
        <v>2173</v>
      </c>
      <c r="C3" s="25" t="s">
        <v>4155</v>
      </c>
      <c r="D3" s="25" t="s">
        <v>162</v>
      </c>
      <c r="E3" s="25" t="s">
        <v>4195</v>
      </c>
      <c r="F3" s="25" t="s">
        <v>112</v>
      </c>
      <c r="G3" s="25" t="s">
        <v>2170</v>
      </c>
      <c r="H3" s="25">
        <v>184</v>
      </c>
      <c r="I3" s="25">
        <v>2022</v>
      </c>
      <c r="J3" s="25" t="s">
        <v>2174</v>
      </c>
      <c r="K3" s="25" t="s">
        <v>2175</v>
      </c>
      <c r="L3" s="26">
        <v>44943</v>
      </c>
      <c r="M3" s="25" t="s">
        <v>32</v>
      </c>
      <c r="N3" s="26">
        <v>46359</v>
      </c>
      <c r="O3" s="25">
        <v>120</v>
      </c>
      <c r="P3" s="27">
        <v>343300</v>
      </c>
      <c r="Q3" s="25" t="s">
        <v>4220</v>
      </c>
    </row>
    <row r="4" spans="1:17" x14ac:dyDescent="0.25">
      <c r="A4" s="25" t="s">
        <v>3807</v>
      </c>
      <c r="B4" s="25" t="s">
        <v>2176</v>
      </c>
      <c r="C4" s="25" t="s">
        <v>4171</v>
      </c>
      <c r="D4" s="25" t="s">
        <v>329</v>
      </c>
      <c r="E4" s="25" t="s">
        <v>4195</v>
      </c>
      <c r="F4" s="25" t="s">
        <v>112</v>
      </c>
      <c r="G4" s="25" t="s">
        <v>2170</v>
      </c>
      <c r="H4" s="25">
        <v>184</v>
      </c>
      <c r="I4" s="25">
        <v>2022</v>
      </c>
      <c r="J4" s="25" t="s">
        <v>2177</v>
      </c>
      <c r="K4" s="25" t="s">
        <v>2178</v>
      </c>
      <c r="L4" s="26">
        <v>44943</v>
      </c>
      <c r="M4" s="25" t="s">
        <v>32</v>
      </c>
      <c r="N4" s="26">
        <v>46359</v>
      </c>
      <c r="O4" s="25">
        <v>120</v>
      </c>
      <c r="P4" s="27">
        <v>343300</v>
      </c>
      <c r="Q4" s="25" t="s">
        <v>4220</v>
      </c>
    </row>
    <row r="5" spans="1:17" x14ac:dyDescent="0.25">
      <c r="A5" s="25" t="s">
        <v>3808</v>
      </c>
      <c r="B5" s="25" t="s">
        <v>2179</v>
      </c>
      <c r="C5" s="25" t="s">
        <v>4171</v>
      </c>
      <c r="D5" s="25" t="s">
        <v>329</v>
      </c>
      <c r="E5" s="25" t="s">
        <v>4195</v>
      </c>
      <c r="F5" s="25" t="s">
        <v>112</v>
      </c>
      <c r="G5" s="25" t="s">
        <v>2170</v>
      </c>
      <c r="H5" s="25">
        <v>184</v>
      </c>
      <c r="I5" s="25">
        <v>2022</v>
      </c>
      <c r="J5" s="25" t="s">
        <v>2180</v>
      </c>
      <c r="K5" s="25" t="s">
        <v>2181</v>
      </c>
      <c r="L5" s="26">
        <v>44943</v>
      </c>
      <c r="M5" s="25" t="s">
        <v>32</v>
      </c>
      <c r="N5" s="26">
        <v>46359</v>
      </c>
      <c r="O5" s="25">
        <v>120</v>
      </c>
      <c r="P5" s="27">
        <v>343300</v>
      </c>
      <c r="Q5" s="25" t="s">
        <v>4220</v>
      </c>
    </row>
    <row r="6" spans="1:17" x14ac:dyDescent="0.25">
      <c r="A6" s="25" t="s">
        <v>3425</v>
      </c>
      <c r="B6" s="25" t="s">
        <v>963</v>
      </c>
      <c r="C6" s="25" t="s">
        <v>4130</v>
      </c>
      <c r="D6" s="25" t="s">
        <v>190</v>
      </c>
      <c r="E6" s="25" t="s">
        <v>4195</v>
      </c>
      <c r="F6" s="25" t="s">
        <v>198</v>
      </c>
      <c r="G6" s="25">
        <v>115</v>
      </c>
      <c r="H6" s="25">
        <v>115</v>
      </c>
      <c r="I6" s="25">
        <v>2019</v>
      </c>
      <c r="J6" s="25" t="s">
        <v>964</v>
      </c>
      <c r="K6" s="25" t="s">
        <v>965</v>
      </c>
      <c r="L6" s="26">
        <v>43559</v>
      </c>
      <c r="M6" s="25" t="s">
        <v>32</v>
      </c>
      <c r="N6" s="26">
        <v>46370</v>
      </c>
      <c r="O6" s="25">
        <v>120</v>
      </c>
      <c r="P6" s="27">
        <v>343300</v>
      </c>
      <c r="Q6" s="25" t="s">
        <v>4220</v>
      </c>
    </row>
    <row r="7" spans="1:17" x14ac:dyDescent="0.25">
      <c r="A7" s="25" t="s">
        <v>3426</v>
      </c>
      <c r="B7" s="25" t="s">
        <v>966</v>
      </c>
      <c r="C7" s="25" t="s">
        <v>4137</v>
      </c>
      <c r="D7" s="25" t="s">
        <v>967</v>
      </c>
      <c r="E7" s="25" t="s">
        <v>4195</v>
      </c>
      <c r="F7" s="25" t="s">
        <v>198</v>
      </c>
      <c r="G7" s="25">
        <v>115</v>
      </c>
      <c r="H7" s="25">
        <v>115</v>
      </c>
      <c r="I7" s="25">
        <v>2019</v>
      </c>
      <c r="J7" s="25" t="s">
        <v>968</v>
      </c>
      <c r="K7" s="25" t="s">
        <v>969</v>
      </c>
      <c r="L7" s="26">
        <v>43559</v>
      </c>
      <c r="M7" s="25" t="s">
        <v>32</v>
      </c>
      <c r="N7" s="26">
        <v>46370</v>
      </c>
      <c r="O7" s="25">
        <v>120</v>
      </c>
      <c r="P7" s="27">
        <v>343300</v>
      </c>
      <c r="Q7" s="25" t="s">
        <v>4220</v>
      </c>
    </row>
    <row r="8" spans="1:17" x14ac:dyDescent="0.25">
      <c r="A8" s="25" t="s">
        <v>3320</v>
      </c>
      <c r="B8" s="25" t="s">
        <v>630</v>
      </c>
      <c r="C8" s="25" t="s">
        <v>4159</v>
      </c>
      <c r="D8" s="25" t="s">
        <v>162</v>
      </c>
      <c r="E8" s="25" t="s">
        <v>4195</v>
      </c>
      <c r="F8" s="25" t="s">
        <v>248</v>
      </c>
      <c r="G8" s="25" t="s">
        <v>607</v>
      </c>
      <c r="H8" s="25">
        <v>150</v>
      </c>
      <c r="I8" s="25">
        <v>2017</v>
      </c>
      <c r="J8" s="25" t="s">
        <v>631</v>
      </c>
      <c r="K8" s="25" t="s">
        <v>632</v>
      </c>
      <c r="L8" s="26">
        <v>42782</v>
      </c>
      <c r="M8" s="25" t="s">
        <v>32</v>
      </c>
      <c r="N8" s="26">
        <v>46384</v>
      </c>
      <c r="O8" s="25">
        <v>120</v>
      </c>
      <c r="P8" s="27">
        <v>343300</v>
      </c>
      <c r="Q8" s="25" t="s">
        <v>4220</v>
      </c>
    </row>
    <row r="9" spans="1:17" x14ac:dyDescent="0.25">
      <c r="A9" s="25" t="s">
        <v>3427</v>
      </c>
      <c r="B9" s="25" t="s">
        <v>970</v>
      </c>
      <c r="C9" s="25" t="s">
        <v>4170</v>
      </c>
      <c r="D9" s="25" t="s">
        <v>162</v>
      </c>
      <c r="E9" s="25" t="s">
        <v>4195</v>
      </c>
      <c r="F9" s="25" t="s">
        <v>198</v>
      </c>
      <c r="G9" s="25" t="s">
        <v>971</v>
      </c>
      <c r="H9" s="25">
        <v>150</v>
      </c>
      <c r="I9" s="25">
        <v>2018</v>
      </c>
      <c r="J9" s="25" t="s">
        <v>972</v>
      </c>
      <c r="K9" s="25" t="s">
        <v>973</v>
      </c>
      <c r="L9" s="26">
        <v>43612</v>
      </c>
      <c r="M9" s="25" t="s">
        <v>32</v>
      </c>
      <c r="N9" s="26">
        <v>46385</v>
      </c>
      <c r="O9" s="25">
        <v>120</v>
      </c>
      <c r="P9" s="27">
        <v>343300</v>
      </c>
      <c r="Q9" s="25" t="s">
        <v>4220</v>
      </c>
    </row>
    <row r="10" spans="1:17" x14ac:dyDescent="0.25">
      <c r="A10" s="25" t="s">
        <v>4085</v>
      </c>
      <c r="B10" s="25" t="s">
        <v>3040</v>
      </c>
      <c r="C10" s="25" t="s">
        <v>4121</v>
      </c>
      <c r="D10" s="25" t="s">
        <v>268</v>
      </c>
      <c r="E10" s="25" t="s">
        <v>4195</v>
      </c>
      <c r="F10" s="25" t="s">
        <v>112</v>
      </c>
      <c r="G10" s="25" t="s">
        <v>2895</v>
      </c>
      <c r="H10" s="25">
        <v>293</v>
      </c>
      <c r="I10" s="25">
        <v>2025</v>
      </c>
      <c r="J10" s="25" t="s">
        <v>3041</v>
      </c>
      <c r="K10" s="25" t="s">
        <v>3042</v>
      </c>
      <c r="L10" s="26">
        <v>46031</v>
      </c>
      <c r="M10" s="25" t="s">
        <v>32</v>
      </c>
      <c r="N10" s="26">
        <v>46302</v>
      </c>
      <c r="O10" s="25">
        <v>130</v>
      </c>
      <c r="P10" s="27">
        <v>761400</v>
      </c>
      <c r="Q10" s="25" t="s">
        <v>4220</v>
      </c>
    </row>
    <row r="11" spans="1:17" x14ac:dyDescent="0.25">
      <c r="A11" s="25" t="s">
        <v>4086</v>
      </c>
      <c r="B11" s="25" t="s">
        <v>3043</v>
      </c>
      <c r="C11" s="25" t="s">
        <v>4121</v>
      </c>
      <c r="D11" s="25" t="s">
        <v>268</v>
      </c>
      <c r="E11" s="25" t="s">
        <v>4195</v>
      </c>
      <c r="F11" s="25" t="s">
        <v>112</v>
      </c>
      <c r="G11" s="25" t="s">
        <v>2895</v>
      </c>
      <c r="H11" s="25">
        <v>293</v>
      </c>
      <c r="I11" s="25">
        <v>2025</v>
      </c>
      <c r="J11" s="25" t="s">
        <v>3044</v>
      </c>
      <c r="K11" s="25" t="s">
        <v>3045</v>
      </c>
      <c r="L11" s="26">
        <v>46031</v>
      </c>
      <c r="M11" s="25" t="s">
        <v>32</v>
      </c>
      <c r="N11" s="26">
        <v>46302</v>
      </c>
      <c r="O11" s="25">
        <v>130</v>
      </c>
      <c r="P11" s="27">
        <v>761400</v>
      </c>
      <c r="Q11" s="25" t="s">
        <v>4220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61FC94-86DE-4C72-A083-C6D174A3684D}">
  <dimension ref="A1:Q17"/>
  <sheetViews>
    <sheetView workbookViewId="0">
      <pane ySplit="1" topLeftCell="A2" activePane="bottomLeft" state="frozen"/>
      <selection pane="bottomLeft" activeCell="F28" sqref="F28"/>
    </sheetView>
  </sheetViews>
  <sheetFormatPr baseColWidth="10" defaultRowHeight="15" x14ac:dyDescent="0.25"/>
  <cols>
    <col min="16" max="16" width="13.140625" bestFit="1" customWidth="1"/>
    <col min="17" max="17" width="11.5703125" customWidth="1"/>
  </cols>
  <sheetData>
    <row r="1" spans="1:17" x14ac:dyDescent="0.25">
      <c r="A1" s="2" t="s">
        <v>1</v>
      </c>
      <c r="B1" s="2" t="s">
        <v>2</v>
      </c>
      <c r="C1" s="4" t="s">
        <v>3149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14</v>
      </c>
      <c r="O1" s="4" t="s">
        <v>4193</v>
      </c>
      <c r="P1" s="4" t="s">
        <v>4194</v>
      </c>
      <c r="Q1" s="4" t="s">
        <v>4196</v>
      </c>
    </row>
    <row r="2" spans="1:17" x14ac:dyDescent="0.25">
      <c r="A2" s="22" t="s">
        <v>4084</v>
      </c>
      <c r="B2" s="22" t="s">
        <v>3037</v>
      </c>
      <c r="C2" s="22" t="s">
        <v>4121</v>
      </c>
      <c r="D2" s="22" t="s">
        <v>268</v>
      </c>
      <c r="E2" s="22" t="s">
        <v>277</v>
      </c>
      <c r="F2" s="22" t="s">
        <v>242</v>
      </c>
      <c r="G2" s="22" t="s">
        <v>1061</v>
      </c>
      <c r="H2" s="22">
        <v>1997</v>
      </c>
      <c r="I2" s="22">
        <v>2026</v>
      </c>
      <c r="J2" s="22" t="s">
        <v>3038</v>
      </c>
      <c r="K2" s="22" t="s">
        <v>3039</v>
      </c>
      <c r="L2" s="23">
        <v>46031</v>
      </c>
      <c r="M2" s="22" t="s">
        <v>32</v>
      </c>
      <c r="N2" s="23">
        <v>46303</v>
      </c>
      <c r="O2" s="22">
        <v>221</v>
      </c>
      <c r="P2" s="24">
        <v>946600</v>
      </c>
      <c r="Q2" s="22" t="s">
        <v>4219</v>
      </c>
    </row>
    <row r="3" spans="1:17" x14ac:dyDescent="0.25">
      <c r="A3" s="22" t="s">
        <v>3708</v>
      </c>
      <c r="B3" s="22" t="s">
        <v>1868</v>
      </c>
      <c r="C3" s="22" t="s">
        <v>4125</v>
      </c>
      <c r="D3" s="22" t="s">
        <v>63</v>
      </c>
      <c r="E3" s="22" t="s">
        <v>383</v>
      </c>
      <c r="F3" s="22" t="s">
        <v>296</v>
      </c>
      <c r="G3" s="22" t="s">
        <v>1869</v>
      </c>
      <c r="H3" s="22">
        <v>5123</v>
      </c>
      <c r="I3" s="22">
        <v>2021</v>
      </c>
      <c r="J3" s="22" t="s">
        <v>1870</v>
      </c>
      <c r="K3" s="22" t="s">
        <v>1871</v>
      </c>
      <c r="L3" s="23">
        <v>44536</v>
      </c>
      <c r="M3" s="22" t="s">
        <v>32</v>
      </c>
      <c r="N3" s="23">
        <v>46308</v>
      </c>
      <c r="O3" s="22">
        <v>430</v>
      </c>
      <c r="P3" s="24">
        <v>1510600</v>
      </c>
      <c r="Q3" s="22" t="s">
        <v>4219</v>
      </c>
    </row>
    <row r="4" spans="1:17" x14ac:dyDescent="0.25">
      <c r="A4" s="22" t="s">
        <v>4029</v>
      </c>
      <c r="B4" s="22" t="s">
        <v>2856</v>
      </c>
      <c r="C4" s="22" t="s">
        <v>4189</v>
      </c>
      <c r="D4" s="22" t="s">
        <v>162</v>
      </c>
      <c r="E4" s="22" t="s">
        <v>4195</v>
      </c>
      <c r="F4" s="22" t="s">
        <v>112</v>
      </c>
      <c r="G4" s="22" t="s">
        <v>2814</v>
      </c>
      <c r="H4" s="22">
        <v>184</v>
      </c>
      <c r="I4" s="22">
        <v>2025</v>
      </c>
      <c r="J4" s="22" t="s">
        <v>2857</v>
      </c>
      <c r="K4" s="22" t="s">
        <v>2858</v>
      </c>
      <c r="L4" s="23">
        <v>45653</v>
      </c>
      <c r="M4" s="22" t="s">
        <v>32</v>
      </c>
      <c r="N4" s="23">
        <v>46347</v>
      </c>
      <c r="O4" s="22">
        <v>120</v>
      </c>
      <c r="P4" s="24">
        <v>343300</v>
      </c>
      <c r="Q4" s="22" t="s">
        <v>4219</v>
      </c>
    </row>
    <row r="5" spans="1:17" x14ac:dyDescent="0.25">
      <c r="A5" s="22" t="s">
        <v>4030</v>
      </c>
      <c r="B5" s="22" t="s">
        <v>2859</v>
      </c>
      <c r="C5" s="22" t="s">
        <v>4189</v>
      </c>
      <c r="D5" s="22" t="s">
        <v>162</v>
      </c>
      <c r="E5" s="22" t="s">
        <v>4195</v>
      </c>
      <c r="F5" s="22" t="s">
        <v>112</v>
      </c>
      <c r="G5" s="22" t="s">
        <v>2814</v>
      </c>
      <c r="H5" s="22">
        <v>184</v>
      </c>
      <c r="I5" s="22">
        <v>2025</v>
      </c>
      <c r="J5" s="22" t="s">
        <v>2860</v>
      </c>
      <c r="K5" s="22" t="s">
        <v>2861</v>
      </c>
      <c r="L5" s="23">
        <v>45653</v>
      </c>
      <c r="M5" s="22" t="s">
        <v>32</v>
      </c>
      <c r="N5" s="23">
        <v>46347</v>
      </c>
      <c r="O5" s="22">
        <v>120</v>
      </c>
      <c r="P5" s="24">
        <v>343300</v>
      </c>
      <c r="Q5" s="22" t="s">
        <v>4219</v>
      </c>
    </row>
    <row r="6" spans="1:17" x14ac:dyDescent="0.25">
      <c r="A6" s="22" t="s">
        <v>4031</v>
      </c>
      <c r="B6" s="22" t="s">
        <v>2862</v>
      </c>
      <c r="C6" s="22" t="s">
        <v>4189</v>
      </c>
      <c r="D6" s="22" t="s">
        <v>162</v>
      </c>
      <c r="E6" s="22" t="s">
        <v>4195</v>
      </c>
      <c r="F6" s="22" t="s">
        <v>112</v>
      </c>
      <c r="G6" s="22" t="s">
        <v>2814</v>
      </c>
      <c r="H6" s="22">
        <v>184</v>
      </c>
      <c r="I6" s="22">
        <v>2025</v>
      </c>
      <c r="J6" s="22" t="s">
        <v>2863</v>
      </c>
      <c r="K6" s="22" t="s">
        <v>2864</v>
      </c>
      <c r="L6" s="23">
        <v>45653</v>
      </c>
      <c r="M6" s="22" t="s">
        <v>32</v>
      </c>
      <c r="N6" s="23">
        <v>46347</v>
      </c>
      <c r="O6" s="22">
        <v>120</v>
      </c>
      <c r="P6" s="24">
        <v>343300</v>
      </c>
      <c r="Q6" s="22" t="s">
        <v>4219</v>
      </c>
    </row>
    <row r="7" spans="1:17" x14ac:dyDescent="0.25">
      <c r="A7" s="22" t="s">
        <v>4025</v>
      </c>
      <c r="B7" s="22" t="s">
        <v>2844</v>
      </c>
      <c r="C7" s="22" t="s">
        <v>4135</v>
      </c>
      <c r="D7" s="22" t="s">
        <v>162</v>
      </c>
      <c r="E7" s="22" t="s">
        <v>4195</v>
      </c>
      <c r="F7" s="22" t="s">
        <v>112</v>
      </c>
      <c r="G7" s="22" t="s">
        <v>2814</v>
      </c>
      <c r="H7" s="22">
        <v>184</v>
      </c>
      <c r="I7" s="22">
        <v>2025</v>
      </c>
      <c r="J7" s="22" t="s">
        <v>2845</v>
      </c>
      <c r="K7" s="22" t="s">
        <v>2846</v>
      </c>
      <c r="L7" s="23">
        <v>45653</v>
      </c>
      <c r="M7" s="22" t="s">
        <v>32</v>
      </c>
      <c r="N7" s="23">
        <v>46352</v>
      </c>
      <c r="O7" s="22">
        <v>120</v>
      </c>
      <c r="P7" s="24">
        <v>343300</v>
      </c>
      <c r="Q7" s="22" t="s">
        <v>4219</v>
      </c>
    </row>
    <row r="8" spans="1:17" x14ac:dyDescent="0.25">
      <c r="A8" s="22" t="s">
        <v>4026</v>
      </c>
      <c r="B8" s="22" t="s">
        <v>2847</v>
      </c>
      <c r="C8" s="22" t="s">
        <v>4135</v>
      </c>
      <c r="D8" s="22" t="s">
        <v>162</v>
      </c>
      <c r="E8" s="22" t="s">
        <v>4195</v>
      </c>
      <c r="F8" s="22" t="s">
        <v>112</v>
      </c>
      <c r="G8" s="22" t="s">
        <v>2814</v>
      </c>
      <c r="H8" s="22">
        <v>184</v>
      </c>
      <c r="I8" s="22">
        <v>2025</v>
      </c>
      <c r="J8" s="22" t="s">
        <v>2848</v>
      </c>
      <c r="K8" s="22" t="s">
        <v>2849</v>
      </c>
      <c r="L8" s="23">
        <v>45653</v>
      </c>
      <c r="M8" s="22" t="s">
        <v>32</v>
      </c>
      <c r="N8" s="23">
        <v>46352</v>
      </c>
      <c r="O8" s="22">
        <v>120</v>
      </c>
      <c r="P8" s="24">
        <v>343300</v>
      </c>
      <c r="Q8" s="22" t="s">
        <v>4219</v>
      </c>
    </row>
    <row r="9" spans="1:17" x14ac:dyDescent="0.25">
      <c r="A9" s="22" t="s">
        <v>4021</v>
      </c>
      <c r="B9" s="22" t="s">
        <v>2832</v>
      </c>
      <c r="C9" s="22" t="s">
        <v>4144</v>
      </c>
      <c r="D9" s="22" t="s">
        <v>162</v>
      </c>
      <c r="E9" s="22" t="s">
        <v>4195</v>
      </c>
      <c r="F9" s="22" t="s">
        <v>112</v>
      </c>
      <c r="G9" s="22" t="s">
        <v>2814</v>
      </c>
      <c r="H9" s="22">
        <v>184</v>
      </c>
      <c r="I9" s="22">
        <v>2025</v>
      </c>
      <c r="J9" s="22" t="s">
        <v>2833</v>
      </c>
      <c r="K9" s="22" t="s">
        <v>2834</v>
      </c>
      <c r="L9" s="23">
        <v>45653</v>
      </c>
      <c r="M9" s="22" t="s">
        <v>32</v>
      </c>
      <c r="N9" s="23">
        <v>46352</v>
      </c>
      <c r="O9" s="22">
        <v>120</v>
      </c>
      <c r="P9" s="24">
        <v>343300</v>
      </c>
      <c r="Q9" s="22" t="s">
        <v>4219</v>
      </c>
    </row>
    <row r="10" spans="1:17" x14ac:dyDescent="0.25">
      <c r="A10" s="22" t="s">
        <v>4022</v>
      </c>
      <c r="B10" s="22" t="s">
        <v>2835</v>
      </c>
      <c r="C10" s="22" t="s">
        <v>4144</v>
      </c>
      <c r="D10" s="22" t="s">
        <v>162</v>
      </c>
      <c r="E10" s="22" t="s">
        <v>4195</v>
      </c>
      <c r="F10" s="22" t="s">
        <v>112</v>
      </c>
      <c r="G10" s="22" t="s">
        <v>2814</v>
      </c>
      <c r="H10" s="22">
        <v>184</v>
      </c>
      <c r="I10" s="22">
        <v>2025</v>
      </c>
      <c r="J10" s="22" t="s">
        <v>2836</v>
      </c>
      <c r="K10" s="22" t="s">
        <v>2837</v>
      </c>
      <c r="L10" s="23">
        <v>45653</v>
      </c>
      <c r="M10" s="22" t="s">
        <v>32</v>
      </c>
      <c r="N10" s="23">
        <v>46352</v>
      </c>
      <c r="O10" s="22">
        <v>120</v>
      </c>
      <c r="P10" s="24">
        <v>343300</v>
      </c>
      <c r="Q10" s="22" t="s">
        <v>4219</v>
      </c>
    </row>
    <row r="11" spans="1:17" x14ac:dyDescent="0.25">
      <c r="A11" s="22" t="s">
        <v>4019</v>
      </c>
      <c r="B11" s="22" t="s">
        <v>2826</v>
      </c>
      <c r="C11" s="22" t="s">
        <v>4159</v>
      </c>
      <c r="D11" s="22" t="s">
        <v>162</v>
      </c>
      <c r="E11" s="22" t="s">
        <v>4195</v>
      </c>
      <c r="F11" s="22" t="s">
        <v>112</v>
      </c>
      <c r="G11" s="22" t="s">
        <v>2814</v>
      </c>
      <c r="H11" s="22">
        <v>184</v>
      </c>
      <c r="I11" s="22">
        <v>2025</v>
      </c>
      <c r="J11" s="22" t="s">
        <v>2827</v>
      </c>
      <c r="K11" s="22" t="s">
        <v>2828</v>
      </c>
      <c r="L11" s="23">
        <v>45653</v>
      </c>
      <c r="M11" s="22" t="s">
        <v>32</v>
      </c>
      <c r="N11" s="23">
        <v>46352</v>
      </c>
      <c r="O11" s="22">
        <v>120</v>
      </c>
      <c r="P11" s="24">
        <v>343300</v>
      </c>
      <c r="Q11" s="22" t="s">
        <v>4219</v>
      </c>
    </row>
    <row r="12" spans="1:17" x14ac:dyDescent="0.25">
      <c r="A12" s="22" t="s">
        <v>4020</v>
      </c>
      <c r="B12" s="22" t="s">
        <v>2829</v>
      </c>
      <c r="C12" s="22" t="s">
        <v>4159</v>
      </c>
      <c r="D12" s="22" t="s">
        <v>162</v>
      </c>
      <c r="E12" s="22" t="s">
        <v>4195</v>
      </c>
      <c r="F12" s="22" t="s">
        <v>112</v>
      </c>
      <c r="G12" s="22" t="s">
        <v>2814</v>
      </c>
      <c r="H12" s="22">
        <v>184</v>
      </c>
      <c r="I12" s="22">
        <v>2025</v>
      </c>
      <c r="J12" s="22" t="s">
        <v>2830</v>
      </c>
      <c r="K12" s="22" t="s">
        <v>2831</v>
      </c>
      <c r="L12" s="23">
        <v>45653</v>
      </c>
      <c r="M12" s="22" t="s">
        <v>32</v>
      </c>
      <c r="N12" s="23">
        <v>46352</v>
      </c>
      <c r="O12" s="22">
        <v>120</v>
      </c>
      <c r="P12" s="24">
        <v>343300</v>
      </c>
      <c r="Q12" s="22" t="s">
        <v>4219</v>
      </c>
    </row>
    <row r="13" spans="1:17" x14ac:dyDescent="0.25">
      <c r="A13" s="22" t="s">
        <v>4027</v>
      </c>
      <c r="B13" s="22" t="s">
        <v>2850</v>
      </c>
      <c r="C13" s="22" t="s">
        <v>4188</v>
      </c>
      <c r="D13" s="22" t="s">
        <v>162</v>
      </c>
      <c r="E13" s="22" t="s">
        <v>4195</v>
      </c>
      <c r="F13" s="22" t="s">
        <v>112</v>
      </c>
      <c r="G13" s="22" t="s">
        <v>2814</v>
      </c>
      <c r="H13" s="22">
        <v>184</v>
      </c>
      <c r="I13" s="22">
        <v>2025</v>
      </c>
      <c r="J13" s="22" t="s">
        <v>2851</v>
      </c>
      <c r="K13" s="22" t="s">
        <v>2852</v>
      </c>
      <c r="L13" s="23">
        <v>45653</v>
      </c>
      <c r="M13" s="22" t="s">
        <v>32</v>
      </c>
      <c r="N13" s="23">
        <v>46352</v>
      </c>
      <c r="O13" s="22">
        <v>120</v>
      </c>
      <c r="P13" s="24">
        <v>343300</v>
      </c>
      <c r="Q13" s="22" t="s">
        <v>4219</v>
      </c>
    </row>
    <row r="14" spans="1:17" x14ac:dyDescent="0.25">
      <c r="A14" s="22" t="s">
        <v>4023</v>
      </c>
      <c r="B14" s="22" t="s">
        <v>2838</v>
      </c>
      <c r="C14" s="22" t="s">
        <v>4187</v>
      </c>
      <c r="D14" s="22" t="s">
        <v>162</v>
      </c>
      <c r="E14" s="22" t="s">
        <v>4195</v>
      </c>
      <c r="F14" s="22" t="s">
        <v>112</v>
      </c>
      <c r="G14" s="22" t="s">
        <v>2814</v>
      </c>
      <c r="H14" s="22">
        <v>184</v>
      </c>
      <c r="I14" s="22">
        <v>2025</v>
      </c>
      <c r="J14" s="22" t="s">
        <v>2839</v>
      </c>
      <c r="K14" s="22" t="s">
        <v>2840</v>
      </c>
      <c r="L14" s="23">
        <v>45653</v>
      </c>
      <c r="M14" s="22" t="s">
        <v>32</v>
      </c>
      <c r="N14" s="23">
        <v>46352</v>
      </c>
      <c r="O14" s="22">
        <v>120</v>
      </c>
      <c r="P14" s="24">
        <v>343300</v>
      </c>
      <c r="Q14" s="22" t="s">
        <v>4219</v>
      </c>
    </row>
    <row r="15" spans="1:17" x14ac:dyDescent="0.25">
      <c r="A15" s="22" t="s">
        <v>4028</v>
      </c>
      <c r="B15" s="22" t="s">
        <v>2853</v>
      </c>
      <c r="C15" s="22" t="s">
        <v>4168</v>
      </c>
      <c r="D15" s="22" t="s">
        <v>162</v>
      </c>
      <c r="E15" s="22" t="s">
        <v>4195</v>
      </c>
      <c r="F15" s="22" t="s">
        <v>112</v>
      </c>
      <c r="G15" s="22" t="s">
        <v>2814</v>
      </c>
      <c r="H15" s="22">
        <v>184</v>
      </c>
      <c r="I15" s="22">
        <v>2025</v>
      </c>
      <c r="J15" s="22" t="s">
        <v>2854</v>
      </c>
      <c r="K15" s="22" t="s">
        <v>2855</v>
      </c>
      <c r="L15" s="23">
        <v>45653</v>
      </c>
      <c r="M15" s="22" t="s">
        <v>32</v>
      </c>
      <c r="N15" s="23">
        <v>46352</v>
      </c>
      <c r="O15" s="22">
        <v>120</v>
      </c>
      <c r="P15" s="24">
        <v>343300</v>
      </c>
      <c r="Q15" s="22" t="s">
        <v>4219</v>
      </c>
    </row>
    <row r="16" spans="1:17" x14ac:dyDescent="0.25">
      <c r="A16" s="22" t="s">
        <v>4024</v>
      </c>
      <c r="B16" s="22" t="s">
        <v>2841</v>
      </c>
      <c r="C16" s="22" t="s">
        <v>4169</v>
      </c>
      <c r="D16" s="22" t="s">
        <v>162</v>
      </c>
      <c r="E16" s="22" t="s">
        <v>4195</v>
      </c>
      <c r="F16" s="22" t="s">
        <v>112</v>
      </c>
      <c r="G16" s="22" t="s">
        <v>2814</v>
      </c>
      <c r="H16" s="22">
        <v>184</v>
      </c>
      <c r="I16" s="22">
        <v>2025</v>
      </c>
      <c r="J16" s="22" t="s">
        <v>2842</v>
      </c>
      <c r="K16" s="22" t="s">
        <v>2843</v>
      </c>
      <c r="L16" s="23">
        <v>45653</v>
      </c>
      <c r="M16" s="22" t="s">
        <v>32</v>
      </c>
      <c r="N16" s="23">
        <v>46352</v>
      </c>
      <c r="O16" s="22">
        <v>120</v>
      </c>
      <c r="P16" s="24">
        <v>343300</v>
      </c>
      <c r="Q16" s="22" t="s">
        <v>4219</v>
      </c>
    </row>
    <row r="17" spans="1:17" x14ac:dyDescent="0.25">
      <c r="A17" s="22" t="s">
        <v>3423</v>
      </c>
      <c r="B17" s="22" t="s">
        <v>956</v>
      </c>
      <c r="C17" s="22" t="s">
        <v>4125</v>
      </c>
      <c r="D17" s="22" t="s">
        <v>63</v>
      </c>
      <c r="E17" s="22" t="s">
        <v>277</v>
      </c>
      <c r="F17" s="22" t="s">
        <v>42</v>
      </c>
      <c r="G17" s="22" t="s">
        <v>65</v>
      </c>
      <c r="H17" s="22">
        <v>2500</v>
      </c>
      <c r="I17" s="22">
        <v>2015</v>
      </c>
      <c r="J17" s="22" t="s">
        <v>957</v>
      </c>
      <c r="K17" s="22" t="s">
        <v>958</v>
      </c>
      <c r="L17" s="23">
        <v>42044</v>
      </c>
      <c r="M17" s="22" t="s">
        <v>32</v>
      </c>
      <c r="N17" s="23">
        <v>46370</v>
      </c>
      <c r="O17" s="22">
        <v>222</v>
      </c>
      <c r="P17" s="24">
        <v>1121400</v>
      </c>
      <c r="Q17" s="22" t="s">
        <v>4219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9ECF48-DC78-48CB-9808-324D740578FC}">
  <dimension ref="A1:Q16"/>
  <sheetViews>
    <sheetView topLeftCell="B1" workbookViewId="0">
      <pane ySplit="1" topLeftCell="A2" activePane="bottomLeft" state="frozen"/>
      <selection pane="bottomLeft" activeCell="P4" sqref="P4"/>
    </sheetView>
  </sheetViews>
  <sheetFormatPr baseColWidth="10" defaultRowHeight="15" x14ac:dyDescent="0.25"/>
  <sheetData>
    <row r="1" spans="1:17" x14ac:dyDescent="0.25">
      <c r="A1" s="2" t="s">
        <v>1</v>
      </c>
      <c r="B1" s="2" t="s">
        <v>2</v>
      </c>
      <c r="C1" s="4" t="s">
        <v>3149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14</v>
      </c>
      <c r="O1" s="4" t="s">
        <v>4193</v>
      </c>
      <c r="P1" s="4" t="s">
        <v>4194</v>
      </c>
      <c r="Q1" s="4" t="s">
        <v>4196</v>
      </c>
    </row>
    <row r="2" spans="1:17" x14ac:dyDescent="0.25">
      <c r="A2" t="s">
        <v>3992</v>
      </c>
      <c r="B2" t="s">
        <v>2741</v>
      </c>
      <c r="C2" t="s">
        <v>4121</v>
      </c>
      <c r="D2" t="s">
        <v>268</v>
      </c>
      <c r="E2" t="s">
        <v>4195</v>
      </c>
      <c r="F2" t="s">
        <v>112</v>
      </c>
      <c r="G2" t="s">
        <v>1598</v>
      </c>
      <c r="H2">
        <v>291</v>
      </c>
      <c r="I2">
        <v>2023</v>
      </c>
      <c r="J2" t="s">
        <v>2742</v>
      </c>
      <c r="K2" t="s">
        <v>2743</v>
      </c>
      <c r="L2" s="1">
        <v>45566</v>
      </c>
      <c r="M2" t="s">
        <v>32</v>
      </c>
      <c r="N2" s="1">
        <v>46397</v>
      </c>
      <c r="O2">
        <v>130</v>
      </c>
      <c r="P2" s="27">
        <v>761400</v>
      </c>
      <c r="Q2" t="s">
        <v>4221</v>
      </c>
    </row>
    <row r="3" spans="1:17" x14ac:dyDescent="0.25">
      <c r="A3" t="s">
        <v>3993</v>
      </c>
      <c r="B3" t="s">
        <v>2744</v>
      </c>
      <c r="C3" t="s">
        <v>4127</v>
      </c>
      <c r="D3" t="s">
        <v>365</v>
      </c>
      <c r="E3" t="s">
        <v>4195</v>
      </c>
      <c r="F3" t="s">
        <v>112</v>
      </c>
      <c r="G3" t="s">
        <v>1598</v>
      </c>
      <c r="H3">
        <v>291</v>
      </c>
      <c r="I3">
        <v>2023</v>
      </c>
      <c r="J3" t="s">
        <v>2745</v>
      </c>
      <c r="K3" t="s">
        <v>2746</v>
      </c>
      <c r="L3" s="1">
        <v>45566</v>
      </c>
      <c r="M3" t="s">
        <v>32</v>
      </c>
      <c r="N3" s="1">
        <v>46397</v>
      </c>
      <c r="O3">
        <v>130</v>
      </c>
      <c r="P3" s="27">
        <v>761400</v>
      </c>
      <c r="Q3" t="s">
        <v>4221</v>
      </c>
    </row>
    <row r="4" spans="1:17" x14ac:dyDescent="0.25">
      <c r="A4" t="s">
        <v>3994</v>
      </c>
      <c r="B4" t="s">
        <v>2747</v>
      </c>
      <c r="C4" t="s">
        <v>4137</v>
      </c>
      <c r="D4" t="s">
        <v>967</v>
      </c>
      <c r="E4" t="s">
        <v>4195</v>
      </c>
      <c r="F4" t="s">
        <v>112</v>
      </c>
      <c r="G4" t="s">
        <v>1598</v>
      </c>
      <c r="H4">
        <v>291</v>
      </c>
      <c r="I4">
        <v>2023</v>
      </c>
      <c r="J4" t="s">
        <v>2748</v>
      </c>
      <c r="K4" t="s">
        <v>2749</v>
      </c>
      <c r="L4" s="1">
        <v>45566</v>
      </c>
      <c r="M4" t="s">
        <v>32</v>
      </c>
      <c r="N4" s="1">
        <v>46397</v>
      </c>
      <c r="O4">
        <v>130</v>
      </c>
      <c r="P4" s="27">
        <v>761400</v>
      </c>
      <c r="Q4" t="s">
        <v>4221</v>
      </c>
    </row>
    <row r="5" spans="1:17" x14ac:dyDescent="0.25">
      <c r="A5" t="s">
        <v>3995</v>
      </c>
      <c r="B5" t="s">
        <v>2750</v>
      </c>
      <c r="C5" t="s">
        <v>4138</v>
      </c>
      <c r="D5" t="s">
        <v>501</v>
      </c>
      <c r="E5" t="s">
        <v>4195</v>
      </c>
      <c r="F5" t="s">
        <v>112</v>
      </c>
      <c r="G5" t="s">
        <v>1598</v>
      </c>
      <c r="H5">
        <v>291</v>
      </c>
      <c r="I5">
        <v>2023</v>
      </c>
      <c r="J5" t="s">
        <v>2751</v>
      </c>
      <c r="K5" t="s">
        <v>2752</v>
      </c>
      <c r="L5" s="1">
        <v>45566</v>
      </c>
      <c r="M5" t="s">
        <v>32</v>
      </c>
      <c r="N5" s="1">
        <v>46397</v>
      </c>
      <c r="O5">
        <v>130</v>
      </c>
      <c r="P5" s="27">
        <v>761400</v>
      </c>
      <c r="Q5" t="s">
        <v>4221</v>
      </c>
    </row>
    <row r="6" spans="1:17" x14ac:dyDescent="0.25">
      <c r="A6" t="s">
        <v>3883</v>
      </c>
      <c r="B6" t="s">
        <v>2406</v>
      </c>
      <c r="C6" t="s">
        <v>4126</v>
      </c>
      <c r="D6" t="s">
        <v>1209</v>
      </c>
      <c r="E6" t="s">
        <v>4195</v>
      </c>
      <c r="F6" t="s">
        <v>112</v>
      </c>
      <c r="G6" t="s">
        <v>1598</v>
      </c>
      <c r="H6">
        <v>291</v>
      </c>
      <c r="I6">
        <v>2023</v>
      </c>
      <c r="J6" t="s">
        <v>2407</v>
      </c>
      <c r="K6" t="s">
        <v>2408</v>
      </c>
      <c r="L6" s="1">
        <v>45019</v>
      </c>
      <c r="M6" t="s">
        <v>32</v>
      </c>
      <c r="N6" s="1">
        <v>46397</v>
      </c>
      <c r="O6">
        <v>130</v>
      </c>
      <c r="P6" s="27">
        <v>761400</v>
      </c>
      <c r="Q6" t="s">
        <v>4221</v>
      </c>
    </row>
    <row r="7" spans="1:17" x14ac:dyDescent="0.25">
      <c r="A7" t="s">
        <v>3996</v>
      </c>
      <c r="B7" t="s">
        <v>2753</v>
      </c>
      <c r="C7" t="s">
        <v>4126</v>
      </c>
      <c r="D7" t="s">
        <v>316</v>
      </c>
      <c r="E7" t="s">
        <v>4195</v>
      </c>
      <c r="F7" t="s">
        <v>112</v>
      </c>
      <c r="G7" t="s">
        <v>1598</v>
      </c>
      <c r="H7">
        <v>291</v>
      </c>
      <c r="I7">
        <v>2023</v>
      </c>
      <c r="J7" t="s">
        <v>2754</v>
      </c>
      <c r="K7" t="s">
        <v>2755</v>
      </c>
      <c r="L7" s="1">
        <v>45566</v>
      </c>
      <c r="M7" t="s">
        <v>32</v>
      </c>
      <c r="N7" s="1">
        <v>46397</v>
      </c>
      <c r="O7">
        <v>130</v>
      </c>
      <c r="P7" s="27">
        <v>761400</v>
      </c>
      <c r="Q7" t="s">
        <v>4221</v>
      </c>
    </row>
    <row r="8" spans="1:17" x14ac:dyDescent="0.25">
      <c r="A8" t="s">
        <v>3997</v>
      </c>
      <c r="B8" t="s">
        <v>2756</v>
      </c>
      <c r="C8" t="s">
        <v>4126</v>
      </c>
      <c r="D8" t="s">
        <v>316</v>
      </c>
      <c r="E8" t="s">
        <v>4195</v>
      </c>
      <c r="F8" t="s">
        <v>112</v>
      </c>
      <c r="G8" t="s">
        <v>1598</v>
      </c>
      <c r="H8">
        <v>291</v>
      </c>
      <c r="I8">
        <v>2023</v>
      </c>
      <c r="J8" t="s">
        <v>2757</v>
      </c>
      <c r="K8" t="s">
        <v>2758</v>
      </c>
      <c r="L8" s="1">
        <v>45566</v>
      </c>
      <c r="M8" t="s">
        <v>32</v>
      </c>
      <c r="N8" s="1">
        <v>46397</v>
      </c>
      <c r="O8">
        <v>130</v>
      </c>
      <c r="P8" s="27">
        <v>761400</v>
      </c>
      <c r="Q8" t="s">
        <v>4221</v>
      </c>
    </row>
    <row r="9" spans="1:17" x14ac:dyDescent="0.25">
      <c r="A9" t="s">
        <v>3998</v>
      </c>
      <c r="B9" t="s">
        <v>2759</v>
      </c>
      <c r="C9" t="s">
        <v>4126</v>
      </c>
      <c r="D9" t="s">
        <v>316</v>
      </c>
      <c r="E9" t="s">
        <v>4195</v>
      </c>
      <c r="F9" t="s">
        <v>112</v>
      </c>
      <c r="G9" t="s">
        <v>1598</v>
      </c>
      <c r="H9">
        <v>291</v>
      </c>
      <c r="I9">
        <v>2023</v>
      </c>
      <c r="J9" t="s">
        <v>2760</v>
      </c>
      <c r="K9" t="s">
        <v>2761</v>
      </c>
      <c r="L9" s="1">
        <v>45566</v>
      </c>
      <c r="M9" t="s">
        <v>84</v>
      </c>
      <c r="N9" s="1">
        <v>46397</v>
      </c>
      <c r="O9">
        <v>130</v>
      </c>
      <c r="P9" s="27">
        <v>761400</v>
      </c>
      <c r="Q9" t="s">
        <v>4221</v>
      </c>
    </row>
    <row r="10" spans="1:17" x14ac:dyDescent="0.25">
      <c r="A10" t="s">
        <v>3991</v>
      </c>
      <c r="B10" t="s">
        <v>2738</v>
      </c>
      <c r="C10" t="s">
        <v>4121</v>
      </c>
      <c r="D10" t="s">
        <v>268</v>
      </c>
      <c r="E10" t="s">
        <v>4195</v>
      </c>
      <c r="F10" t="s">
        <v>112</v>
      </c>
      <c r="G10" t="s">
        <v>1598</v>
      </c>
      <c r="H10">
        <v>291</v>
      </c>
      <c r="I10">
        <v>2023</v>
      </c>
      <c r="J10" t="s">
        <v>2739</v>
      </c>
      <c r="K10" t="s">
        <v>2740</v>
      </c>
      <c r="L10" s="1">
        <v>45566</v>
      </c>
      <c r="M10" t="s">
        <v>32</v>
      </c>
      <c r="N10" s="1">
        <v>46397</v>
      </c>
      <c r="O10">
        <v>130</v>
      </c>
      <c r="P10" s="27">
        <v>761400</v>
      </c>
      <c r="Q10" t="s">
        <v>4221</v>
      </c>
    </row>
    <row r="11" spans="1:17" x14ac:dyDescent="0.25">
      <c r="A11" t="s">
        <v>4000</v>
      </c>
      <c r="B11" t="s">
        <v>2765</v>
      </c>
      <c r="C11" t="s">
        <v>4133</v>
      </c>
      <c r="D11" t="s">
        <v>247</v>
      </c>
      <c r="E11" t="s">
        <v>4195</v>
      </c>
      <c r="F11" t="s">
        <v>112</v>
      </c>
      <c r="G11" t="s">
        <v>1598</v>
      </c>
      <c r="H11">
        <v>291</v>
      </c>
      <c r="I11">
        <v>2023</v>
      </c>
      <c r="J11" t="s">
        <v>2766</v>
      </c>
      <c r="K11" t="s">
        <v>2767</v>
      </c>
      <c r="L11" s="1">
        <v>45566</v>
      </c>
      <c r="M11" t="s">
        <v>32</v>
      </c>
      <c r="N11" s="1">
        <v>46398</v>
      </c>
      <c r="O11">
        <v>130</v>
      </c>
      <c r="P11" s="27">
        <v>761400</v>
      </c>
      <c r="Q11" t="s">
        <v>4221</v>
      </c>
    </row>
    <row r="12" spans="1:17" x14ac:dyDescent="0.25">
      <c r="A12" t="s">
        <v>4001</v>
      </c>
      <c r="B12" t="s">
        <v>2768</v>
      </c>
      <c r="C12" t="s">
        <v>4133</v>
      </c>
      <c r="D12" t="s">
        <v>247</v>
      </c>
      <c r="E12" t="s">
        <v>4195</v>
      </c>
      <c r="F12" t="s">
        <v>112</v>
      </c>
      <c r="G12" t="s">
        <v>1598</v>
      </c>
      <c r="H12">
        <v>291</v>
      </c>
      <c r="I12">
        <v>2023</v>
      </c>
      <c r="J12" t="s">
        <v>2769</v>
      </c>
      <c r="K12" t="s">
        <v>2770</v>
      </c>
      <c r="L12" s="1">
        <v>45566</v>
      </c>
      <c r="M12" t="s">
        <v>32</v>
      </c>
      <c r="N12" s="1">
        <v>46398</v>
      </c>
      <c r="O12">
        <v>130</v>
      </c>
      <c r="P12" s="27">
        <v>761400</v>
      </c>
      <c r="Q12" t="s">
        <v>4221</v>
      </c>
    </row>
    <row r="13" spans="1:17" x14ac:dyDescent="0.25">
      <c r="A13" t="s">
        <v>3885</v>
      </c>
      <c r="B13" t="s">
        <v>2412</v>
      </c>
      <c r="C13" t="s">
        <v>4126</v>
      </c>
      <c r="D13" t="s">
        <v>1107</v>
      </c>
      <c r="E13" t="s">
        <v>4195</v>
      </c>
      <c r="F13" t="s">
        <v>112</v>
      </c>
      <c r="G13" t="s">
        <v>1598</v>
      </c>
      <c r="H13">
        <v>291</v>
      </c>
      <c r="I13">
        <v>2023</v>
      </c>
      <c r="J13" t="s">
        <v>2413</v>
      </c>
      <c r="K13" t="s">
        <v>2414</v>
      </c>
      <c r="L13" s="1">
        <v>45034</v>
      </c>
      <c r="M13" t="s">
        <v>32</v>
      </c>
      <c r="N13" s="1">
        <v>46413</v>
      </c>
      <c r="O13">
        <v>130</v>
      </c>
      <c r="P13" s="27">
        <v>761400</v>
      </c>
      <c r="Q13" t="s">
        <v>4221</v>
      </c>
    </row>
    <row r="14" spans="1:17" x14ac:dyDescent="0.25">
      <c r="A14" t="s">
        <v>3886</v>
      </c>
      <c r="B14" t="s">
        <v>2415</v>
      </c>
      <c r="C14" t="s">
        <v>4126</v>
      </c>
      <c r="D14" t="s">
        <v>1107</v>
      </c>
      <c r="E14" t="s">
        <v>4195</v>
      </c>
      <c r="F14" t="s">
        <v>112</v>
      </c>
      <c r="G14" t="s">
        <v>1598</v>
      </c>
      <c r="H14">
        <v>291</v>
      </c>
      <c r="I14">
        <v>2023</v>
      </c>
      <c r="J14" t="s">
        <v>2416</v>
      </c>
      <c r="K14" t="s">
        <v>2417</v>
      </c>
      <c r="L14" s="1">
        <v>45034</v>
      </c>
      <c r="M14" t="s">
        <v>32</v>
      </c>
      <c r="N14" s="1">
        <v>46413</v>
      </c>
      <c r="O14">
        <v>130</v>
      </c>
      <c r="P14" s="27">
        <v>761400</v>
      </c>
      <c r="Q14" t="s">
        <v>4221</v>
      </c>
    </row>
    <row r="15" spans="1:17" x14ac:dyDescent="0.25">
      <c r="A15" t="s">
        <v>3562</v>
      </c>
      <c r="B15" t="s">
        <v>1413</v>
      </c>
      <c r="C15" t="s">
        <v>4133</v>
      </c>
      <c r="D15" t="s">
        <v>247</v>
      </c>
      <c r="E15" t="s">
        <v>4195</v>
      </c>
      <c r="F15" t="s">
        <v>112</v>
      </c>
      <c r="G15" t="s">
        <v>737</v>
      </c>
      <c r="H15">
        <v>291</v>
      </c>
      <c r="I15">
        <v>2021</v>
      </c>
      <c r="J15" t="s">
        <v>1414</v>
      </c>
      <c r="K15" t="s">
        <v>1415</v>
      </c>
      <c r="L15" s="1">
        <v>44243</v>
      </c>
      <c r="M15" t="s">
        <v>32</v>
      </c>
      <c r="N15" s="1">
        <v>46415</v>
      </c>
      <c r="O15">
        <v>130</v>
      </c>
      <c r="P15" s="27">
        <v>761400</v>
      </c>
      <c r="Q15" t="s">
        <v>4221</v>
      </c>
    </row>
    <row r="16" spans="1:17" x14ac:dyDescent="0.25">
      <c r="A16" t="s">
        <v>3785</v>
      </c>
      <c r="B16" t="s">
        <v>2106</v>
      </c>
      <c r="C16" t="s">
        <v>4121</v>
      </c>
      <c r="D16" t="s">
        <v>268</v>
      </c>
      <c r="E16" t="s">
        <v>4195</v>
      </c>
      <c r="F16" t="s">
        <v>112</v>
      </c>
      <c r="G16" t="s">
        <v>1598</v>
      </c>
      <c r="H16">
        <v>291</v>
      </c>
      <c r="I16">
        <v>2022</v>
      </c>
      <c r="J16" t="s">
        <v>2107</v>
      </c>
      <c r="K16" t="s">
        <v>2108</v>
      </c>
      <c r="L16" s="1">
        <v>44782</v>
      </c>
      <c r="M16" t="s">
        <v>32</v>
      </c>
      <c r="N16" s="1">
        <v>46417</v>
      </c>
      <c r="O16">
        <v>130</v>
      </c>
      <c r="P16" s="27">
        <v>761400</v>
      </c>
      <c r="Q16" t="s">
        <v>4221</v>
      </c>
    </row>
  </sheetData>
  <autoFilter ref="A1:Q16" xr:uid="{519ECF48-DC78-48CB-9808-324D740578FC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15</vt:i4>
      </vt:variant>
      <vt:variant>
        <vt:lpstr>Rangos con nombre</vt:lpstr>
      </vt:variant>
      <vt:variant>
        <vt:i4>2</vt:i4>
      </vt:variant>
    </vt:vector>
  </HeadingPairs>
  <TitlesOfParts>
    <vt:vector size="17" baseType="lpstr">
      <vt:lpstr>DETALLADO SOAT (31)</vt:lpstr>
      <vt:lpstr>Hoja3</vt:lpstr>
      <vt:lpstr>APALANCAMIENTO</vt:lpstr>
      <vt:lpstr>Hoja1</vt:lpstr>
      <vt:lpstr>APALANCAMIENTO DEVAL 2026</vt:lpstr>
      <vt:lpstr>CODIGOS D - B GENERAL</vt:lpstr>
      <vt:lpstr>VIGENCIAS DEVAL 2027</vt:lpstr>
      <vt:lpstr>Hoja5</vt:lpstr>
      <vt:lpstr>RECURSO</vt:lpstr>
      <vt:lpstr>CODIGOS</vt:lpstr>
      <vt:lpstr>Hoja11</vt:lpstr>
      <vt:lpstr>POR MES</vt:lpstr>
      <vt:lpstr>REEMPLAZOS ADICION</vt:lpstr>
      <vt:lpstr>REEMPLAZOS CONTRATO VIGENCIAS</vt:lpstr>
      <vt:lpstr>DEVAL VIGENCIAS 2027</vt:lpstr>
      <vt:lpstr>Hoja5!_Hlk171586195</vt:lpstr>
      <vt:lpstr>Hoja5!_Hlk232848956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DEVAL - GERALDINE CASTRO MEDINA</dc:creator>
  <cp:lastModifiedBy>JAIME ANDRES LOAIZA ERAZO</cp:lastModifiedBy>
  <dcterms:created xsi:type="dcterms:W3CDTF">2026-05-15T21:54:12Z</dcterms:created>
  <dcterms:modified xsi:type="dcterms:W3CDTF">2026-08-22T16:36:09Z</dcterms:modified>
</cp:coreProperties>
</file>