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us\Desktop\info0725\DANIELA\EDURHA DABEIBA\EDURHA 2026\ORDENES DE SERVICIOS, SUMINISTROS\SMC 026 DE 2026 ESTUDIOS Y DISEÑOS PISCINA\"/>
    </mc:Choice>
  </mc:AlternateContent>
  <xr:revisionPtr revIDLastSave="0" documentId="13_ncr:1_{68724B81-CEBA-455C-B7DF-5F75FE1F3E18}" xr6:coauthVersionLast="47" xr6:coauthVersionMax="47" xr10:uidLastSave="{00000000-0000-0000-0000-000000000000}"/>
  <bookViews>
    <workbookView xWindow="-120" yWindow="-120" windowWidth="20730" windowHeight="11040" xr2:uid="{B5251E77-FBA0-4108-8089-5844E798D0A0}"/>
  </bookViews>
  <sheets>
    <sheet name="FICHA TECNICA" sheetId="2" r:id="rId1"/>
    <sheet name="PRESUPUESTO" sheetId="1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12" i="1" l="1"/>
  <c r="E13" i="1"/>
  <c r="E14" i="1" s="1"/>
  <c r="E15" i="1" s="1"/>
</calcChain>
</file>

<file path=xl/sharedStrings.xml><?xml version="1.0" encoding="utf-8"?>
<sst xmlns="http://schemas.openxmlformats.org/spreadsheetml/2006/main" count="54" uniqueCount="20">
  <si>
    <t>Estudio geotécnico o de suelos, incluyendo exploración del terreno mediante perforaciones, ensayos de laboratorio, caracterización geomecánica del subsuelo, capacidad portante, nivel freático (si aplica), recomendaciones de cimentación y elaboración del informe geotécnico.</t>
  </si>
  <si>
    <t>Diseño arquitectónico de la piscina y sus áreas complementarias, incluyendo implantación general, distribución arquitectónica, andenes perimetrales, duchas, baterías sanitarias, cuarto de máquinas, accesibilidad, detalles constructivos, especificaciones arquitectónicas y planos requeridos para la ejecución del proyecto.</t>
  </si>
  <si>
    <t>Diseño estructural de la piscina y de las estructuras complementarias, incluyendo memorias de cálculo, planos estructurales, especificaciones técnicas, diseño de cimentaciones, estructura del vaso, cuarto de máquinas.</t>
  </si>
  <si>
    <t>Diseño hidráulico de la piscina, incluyendo memorias de cálculo, dimensionamiento del sistema de recirculación y filtración, red hidráulica, sistema de desagüe, drenajes, reboses, cuarto de máquinas, selección de equipos</t>
  </si>
  <si>
    <t>Diseño eléctrico del proyecto, incluyendo memorias de cálculo, planos eléctricos, diagramas unifilares, tableros, iluminación de la piscina y áreas complementarias, canalizaciones, sistema de puesta a tierra y especificaciones técnicas de los equipos eléctricos</t>
  </si>
  <si>
    <t xml:space="preserve">topografia detallada, incluye curvas de nivel, amarre geodesico </t>
  </si>
  <si>
    <t xml:space="preserve">Elaboracion de presupuesto de obra, incluye APU y memorias de calculo de cantidades de obra </t>
  </si>
  <si>
    <t xml:space="preserve">und </t>
  </si>
  <si>
    <t xml:space="preserve">informe de especificaciones tecnicas </t>
  </si>
  <si>
    <t xml:space="preserve">DESCRIPCION </t>
  </si>
  <si>
    <t>UNIDAD</t>
  </si>
  <si>
    <t xml:space="preserve">CANTIDAD </t>
  </si>
  <si>
    <t xml:space="preserve">PRECIO UNITARIO </t>
  </si>
  <si>
    <t xml:space="preserve">VALOR TOTAL </t>
  </si>
  <si>
    <t xml:space="preserve">VALOR TOTAL BRUTO </t>
  </si>
  <si>
    <t xml:space="preserve">IVA </t>
  </si>
  <si>
    <t xml:space="preserve">TOTAL </t>
  </si>
  <si>
    <t>formulacion, metodologia general ajustada MGA web</t>
  </si>
  <si>
    <t xml:space="preserve">HONORARIOS </t>
  </si>
  <si>
    <t xml:space="preserve">TOTAL COSTOS DE LOS DISEÑOS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</si>
</sst>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.00_-;\-[$$-240A]\ * #,##0.00_-;_-[$$-240A]\ * &quot;-&quot;??_-;_-@_-"/>
    <numFmt numFmtId="165" formatCode="_-[$$-240A]\ * #,##0_-;\-[$$-240A]\ * #,##0_-;_-[$$-240A]\ * &quot;-&quot;??_-;_-@_-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1" xfId="0" applyBorder="1" applyAlignment="1">
      <alignment wrapText="1"/>
    </xf>
    <xf numFmtId="9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9" fontId="0" fillId="0" borderId="0" xfId="0" applyNumberFormat="1"/>
    <xf numFmtId="165" fontId="0" fillId="0" borderId="1" xfId="0" applyNumberFormat="1" applyBorder="1" applyAlignment="1">
      <alignment horizontal="center" vertical="center"/>
    </xf>
    <xf numFmtId="165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219075</xdr:colOff>
      <xdr:row>0</xdr:row>
      <xdr:rowOff>57150</xdr:rowOff>
    </xdr:from>
    <xdr:to>
      <xdr:col>7</xdr:col>
      <xdr:colOff>390525</xdr:colOff>
      <xdr:row>2</xdr:row>
      <xdr:rowOff>603885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47DFA36-579D-643B-85C8-78A7A699D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1525" y="57150"/>
          <a:ext cx="2171700" cy="927735"/>
        </a:xfrm>
        <a:prstGeom prst="rect">
          <a:avLst/>
        </a:prstGeom>
        <a:ln>
          <a:noFill/>
        </a:ln>
        <a:effectLst>
          <a:glow rad="139700">
            <a:schemeClr val="accent6">
              <a:satMod val="175000"/>
              <a:alpha val="40000"/>
            </a:schemeClr>
          </a:glow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FA0C9-0ED9-4F4A-AB08-38FFB0D83DC0}">
  <dimension ref="A1:I13"/>
  <sheetViews>
    <sheetView tabSelected="1" workbookViewId="0">
      <selection activeCell="F3" sqref="F3"/>
    </sheetView>
  </sheetViews>
  <sheetFormatPr baseColWidth="10" defaultRowHeight="15" x14ac:dyDescent="0.25"/>
  <cols>
    <col min="1" max="1" width="68.7109375" customWidth="1"/>
    <col min="4" max="4" width="15.7109375" bestFit="1" customWidth="1"/>
    <col min="5" max="5" width="15.28515625" bestFit="1" customWidth="1"/>
    <col min="6" max="6" width="15.7109375" customWidth="1"/>
    <col min="7" max="7" width="14.28515625" bestFit="1" customWidth="1"/>
  </cols>
  <sheetData>
    <row r="1" spans="1:9" x14ac:dyDescent="0.25">
      <c r="A1" s="6" t="s">
        <v>9</v>
      </c>
      <c r="B1" s="6" t="s">
        <v>10</v>
      </c>
      <c r="C1" s="6" t="s">
        <v>11</v>
      </c>
      <c r="D1" s="6" t="s">
        <v>12</v>
      </c>
      <c r="E1" s="6" t="s">
        <v>13</v>
      </c>
    </row>
    <row r="2" spans="1:9" x14ac:dyDescent="0.25">
      <c r="A2" s="2" t="s">
        <v>5</v>
      </c>
      <c r="B2" s="5" t="s">
        <v>7</v>
      </c>
      <c r="C2" s="5">
        <v>1</v>
      </c>
      <c r="D2" s="8"/>
      <c r="E2" s="8"/>
      <c r="G2" s="1"/>
      <c r="I2" s="7"/>
    </row>
    <row r="3" spans="1:9" ht="60" x14ac:dyDescent="0.25">
      <c r="A3" s="3" t="s">
        <v>0</v>
      </c>
      <c r="B3" s="5" t="s">
        <v>7</v>
      </c>
      <c r="C3" s="5">
        <v>1</v>
      </c>
      <c r="D3" s="8"/>
      <c r="E3" s="8"/>
      <c r="F3" s="1"/>
      <c r="G3" s="1"/>
      <c r="I3" s="7"/>
    </row>
    <row r="4" spans="1:9" ht="75" x14ac:dyDescent="0.25">
      <c r="A4" s="3" t="s">
        <v>1</v>
      </c>
      <c r="B4" s="5" t="s">
        <v>7</v>
      </c>
      <c r="C4" s="5">
        <v>1</v>
      </c>
      <c r="D4" s="8"/>
      <c r="E4" s="8"/>
      <c r="F4" s="1"/>
      <c r="G4" s="1"/>
      <c r="I4" s="7"/>
    </row>
    <row r="5" spans="1:9" ht="60" x14ac:dyDescent="0.25">
      <c r="A5" s="3" t="s">
        <v>2</v>
      </c>
      <c r="B5" s="5" t="s">
        <v>7</v>
      </c>
      <c r="C5" s="5">
        <v>1</v>
      </c>
      <c r="D5" s="8"/>
      <c r="E5" s="8"/>
      <c r="F5" s="1"/>
      <c r="G5" s="1"/>
    </row>
    <row r="6" spans="1:9" ht="60" x14ac:dyDescent="0.25">
      <c r="A6" s="3" t="s">
        <v>3</v>
      </c>
      <c r="B6" s="5" t="s">
        <v>7</v>
      </c>
      <c r="C6" s="5">
        <v>1</v>
      </c>
      <c r="D6" s="8"/>
      <c r="E6" s="8"/>
      <c r="G6" s="1"/>
    </row>
    <row r="7" spans="1:9" ht="60" x14ac:dyDescent="0.25">
      <c r="A7" s="3" t="s">
        <v>4</v>
      </c>
      <c r="B7" s="5" t="s">
        <v>7</v>
      </c>
      <c r="C7" s="5">
        <v>1</v>
      </c>
      <c r="D7" s="8"/>
      <c r="E7" s="8"/>
      <c r="G7" s="1"/>
    </row>
    <row r="8" spans="1:9" ht="30" x14ac:dyDescent="0.25">
      <c r="A8" s="3" t="s">
        <v>6</v>
      </c>
      <c r="B8" s="5" t="s">
        <v>7</v>
      </c>
      <c r="C8" s="5">
        <v>1</v>
      </c>
      <c r="D8" s="8"/>
      <c r="E8" s="8"/>
      <c r="G8" s="1"/>
    </row>
    <row r="9" spans="1:9" x14ac:dyDescent="0.25">
      <c r="A9" s="3" t="s">
        <v>8</v>
      </c>
      <c r="B9" s="5" t="s">
        <v>7</v>
      </c>
      <c r="C9" s="5">
        <v>1</v>
      </c>
      <c r="D9" s="8"/>
      <c r="E9" s="8"/>
      <c r="G9" s="1"/>
    </row>
    <row r="10" spans="1:9" x14ac:dyDescent="0.25">
      <c r="A10" s="3" t="s">
        <v>17</v>
      </c>
      <c r="B10" s="5" t="s">
        <v>7</v>
      </c>
      <c r="C10" s="5">
        <v>1</v>
      </c>
      <c r="D10" s="8"/>
      <c r="E10" s="8"/>
      <c r="G10" s="1"/>
    </row>
    <row r="11" spans="1:9" x14ac:dyDescent="0.25">
      <c r="A11" s="10" t="s">
        <v>14</v>
      </c>
      <c r="B11" s="10"/>
      <c r="C11" s="10"/>
      <c r="D11" s="10"/>
      <c r="E11" s="9"/>
    </row>
    <row r="12" spans="1:9" x14ac:dyDescent="0.25">
      <c r="A12" s="10" t="s">
        <v>15</v>
      </c>
      <c r="B12" s="10"/>
      <c r="C12" s="10"/>
      <c r="D12" s="4"/>
      <c r="E12" s="9"/>
    </row>
    <row r="13" spans="1:9" x14ac:dyDescent="0.25">
      <c r="A13" s="11" t="s">
        <v>19</v>
      </c>
      <c r="B13" s="12"/>
      <c r="C13" s="13"/>
      <c r="D13" s="4"/>
      <c r="E13" s="9"/>
    </row>
  </sheetData>
  <mergeCells count="3">
    <mergeCell ref="A11:D11"/>
    <mergeCell ref="A12:C12"/>
    <mergeCell ref="A13:C1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9DB51-22D1-4F1D-8EDF-7EA92E573BE6}">
  <dimension ref="A1:I15"/>
  <sheetViews>
    <sheetView topLeftCell="A4" workbookViewId="0">
      <selection activeCell="E15" sqref="E15"/>
    </sheetView>
  </sheetViews>
  <sheetFormatPr baseColWidth="10" defaultRowHeight="15" x14ac:dyDescent="0.25"/>
  <cols>
    <col min="1" max="1" width="68.7109375" customWidth="1"/>
    <col min="4" max="4" width="15.7109375" bestFit="1" customWidth="1"/>
    <col min="5" max="5" width="15.28515625" bestFit="1" customWidth="1"/>
    <col min="6" max="6" width="15.7109375" customWidth="1"/>
    <col min="7" max="7" width="14.28515625" bestFit="1" customWidth="1"/>
  </cols>
  <sheetData>
    <row r="1" spans="1:9" x14ac:dyDescent="0.25">
      <c r="A1" s="6" t="s">
        <v>9</v>
      </c>
      <c r="B1" s="6" t="s">
        <v>10</v>
      </c>
      <c r="C1" s="6" t="s">
        <v>11</v>
      </c>
      <c r="D1" s="6" t="s">
        <v>12</v>
      </c>
      <c r="E1" s="6" t="s">
        <v>13</v>
      </c>
    </row>
    <row r="2" spans="1:9" x14ac:dyDescent="0.25">
      <c r="A2" s="2" t="s">
        <v>5</v>
      </c>
      <c r="B2" s="5" t="s">
        <v>7</v>
      </c>
      <c r="C2" s="5">
        <v>1</v>
      </c>
      <c r="D2" s="8">
        <v>3160919.5402298849</v>
      </c>
      <c r="E2" s="8">
        <v>3160919.5402298849</v>
      </c>
      <c r="G2" s="1"/>
      <c r="I2" s="7"/>
    </row>
    <row r="3" spans="1:9" ht="60" x14ac:dyDescent="0.25">
      <c r="A3" s="3" t="s">
        <v>0</v>
      </c>
      <c r="B3" s="5" t="s">
        <v>7</v>
      </c>
      <c r="C3" s="5">
        <v>1</v>
      </c>
      <c r="D3" s="8">
        <v>7471264.3678160924</v>
      </c>
      <c r="E3" s="8">
        <v>7471264.3678160924</v>
      </c>
      <c r="F3" s="1"/>
      <c r="G3" s="1"/>
      <c r="I3" s="7"/>
    </row>
    <row r="4" spans="1:9" ht="75" x14ac:dyDescent="0.25">
      <c r="A4" s="3" t="s">
        <v>1</v>
      </c>
      <c r="B4" s="5" t="s">
        <v>7</v>
      </c>
      <c r="C4" s="5">
        <v>1</v>
      </c>
      <c r="D4" s="8">
        <v>8563218.3908045981</v>
      </c>
      <c r="E4" s="8">
        <v>8563218.3908045981</v>
      </c>
      <c r="F4" s="1"/>
      <c r="G4" s="1"/>
      <c r="I4" s="7"/>
    </row>
    <row r="5" spans="1:9" ht="60" x14ac:dyDescent="0.25">
      <c r="A5" s="3" t="s">
        <v>2</v>
      </c>
      <c r="B5" s="5" t="s">
        <v>7</v>
      </c>
      <c r="C5" s="5">
        <v>1</v>
      </c>
      <c r="D5" s="8">
        <v>6149425.2873563217</v>
      </c>
      <c r="E5" s="8">
        <v>6149425.2873563217</v>
      </c>
      <c r="F5" s="1"/>
      <c r="G5" s="1"/>
    </row>
    <row r="6" spans="1:9" ht="60" x14ac:dyDescent="0.25">
      <c r="A6" s="3" t="s">
        <v>3</v>
      </c>
      <c r="B6" s="5" t="s">
        <v>7</v>
      </c>
      <c r="C6" s="5">
        <v>1</v>
      </c>
      <c r="D6" s="8">
        <v>3678160.9195402297</v>
      </c>
      <c r="E6" s="8">
        <v>3678160.9195402297</v>
      </c>
      <c r="G6" s="1"/>
    </row>
    <row r="7" spans="1:9" ht="60" x14ac:dyDescent="0.25">
      <c r="A7" s="3" t="s">
        <v>4</v>
      </c>
      <c r="B7" s="5" t="s">
        <v>7</v>
      </c>
      <c r="C7" s="5">
        <v>1</v>
      </c>
      <c r="D7" s="8">
        <v>4827586.2068965519</v>
      </c>
      <c r="E7" s="8">
        <v>4827586.2068965519</v>
      </c>
      <c r="G7" s="1"/>
    </row>
    <row r="8" spans="1:9" ht="30" x14ac:dyDescent="0.25">
      <c r="A8" s="3" t="s">
        <v>6</v>
      </c>
      <c r="B8" s="5" t="s">
        <v>7</v>
      </c>
      <c r="C8" s="5">
        <v>1</v>
      </c>
      <c r="D8" s="8">
        <v>3448275.8620689656</v>
      </c>
      <c r="E8" s="8">
        <v>3448275.8620689656</v>
      </c>
      <c r="G8" s="1"/>
    </row>
    <row r="9" spans="1:9" x14ac:dyDescent="0.25">
      <c r="A9" s="3" t="s">
        <v>8</v>
      </c>
      <c r="B9" s="5" t="s">
        <v>7</v>
      </c>
      <c r="C9" s="5">
        <v>1</v>
      </c>
      <c r="D9" s="8">
        <v>2126436.7816091953</v>
      </c>
      <c r="E9" s="8">
        <v>2126436.7816091953</v>
      </c>
      <c r="G9" s="1"/>
    </row>
    <row r="10" spans="1:9" x14ac:dyDescent="0.25">
      <c r="A10" s="3" t="s">
        <v>17</v>
      </c>
      <c r="B10" s="5" t="s">
        <v>7</v>
      </c>
      <c r="C10" s="5">
        <v>1</v>
      </c>
      <c r="D10" s="8">
        <v>1724137.9310344828</v>
      </c>
      <c r="E10" s="8">
        <v>1724137.9310344828</v>
      </c>
      <c r="G10" s="1"/>
    </row>
    <row r="11" spans="1:9" x14ac:dyDescent="0.25">
      <c r="A11" s="10" t="s">
        <v>14</v>
      </c>
      <c r="B11" s="10"/>
      <c r="C11" s="10"/>
      <c r="D11" s="10"/>
      <c r="E11" s="9">
        <f>+SUM(E2:E10)</f>
        <v>41149425.287356317</v>
      </c>
    </row>
    <row r="12" spans="1:9" x14ac:dyDescent="0.25">
      <c r="A12" s="10" t="s">
        <v>15</v>
      </c>
      <c r="B12" s="10"/>
      <c r="C12" s="10"/>
      <c r="D12" s="4">
        <v>0.19</v>
      </c>
      <c r="E12" s="9">
        <f>+D12*E11</f>
        <v>7818390.8045977</v>
      </c>
    </row>
    <row r="13" spans="1:9" x14ac:dyDescent="0.25">
      <c r="A13" s="11" t="s">
        <v>19</v>
      </c>
      <c r="B13" s="12"/>
      <c r="C13" s="13"/>
      <c r="D13" s="4"/>
      <c r="E13" s="9">
        <f>+E11+E12</f>
        <v>48967816.091954015</v>
      </c>
    </row>
    <row r="14" spans="1:9" x14ac:dyDescent="0.25">
      <c r="A14" s="11" t="s">
        <v>18</v>
      </c>
      <c r="B14" s="12"/>
      <c r="C14" s="13"/>
      <c r="D14" s="4">
        <v>0.02</v>
      </c>
      <c r="E14" s="9">
        <f>+E13*D14</f>
        <v>979356.32183908031</v>
      </c>
    </row>
    <row r="15" spans="1:9" x14ac:dyDescent="0.25">
      <c r="A15" s="10" t="s">
        <v>16</v>
      </c>
      <c r="B15" s="10"/>
      <c r="C15" s="10"/>
      <c r="D15" s="10"/>
      <c r="E15" s="9">
        <f>+E14+E13</f>
        <v>49947172.413793094</v>
      </c>
    </row>
  </sheetData>
  <mergeCells count="5">
    <mergeCell ref="A11:D11"/>
    <mergeCell ref="A12:C12"/>
    <mergeCell ref="A15:D15"/>
    <mergeCell ref="A14:C14"/>
    <mergeCell ref="A13:C1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TECNICA</vt:lpstr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2026-09-15T16:56:58Z</cp:lastPrinted>
  <dcterms:created xsi:type="dcterms:W3CDTF">2026-09-08T16:50:17Z</dcterms:created>
  <dcterms:modified xsi:type="dcterms:W3CDTF">2026-09-21T13:55:09Z</dcterms:modified>
</cp:coreProperties>
</file>