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517"/>
  <workbookPr defaultThemeVersion="166925"/>
  <mc:AlternateContent xmlns:mc="http://schemas.openxmlformats.org/markup-compatibility/2006">
    <mc:Choice Requires="x15">
      <x15ac:absPath xmlns:x15ac="http://schemas.microsoft.com/office/spreadsheetml/2010/11/ac" url="/Users/sebastiancamilorodasruiz/Desktop/SENA CFC/CONTRATACION BIENES Y SUMINISTROS/8.HERRAMIENTAS Y MAQUINARIA/"/>
    </mc:Choice>
  </mc:AlternateContent>
  <xr:revisionPtr revIDLastSave="0" documentId="13_ncr:1_{FFF81E4B-B961-1244-AD1F-A64D0CE11720}" xr6:coauthVersionLast="47" xr6:coauthVersionMax="47" xr10:uidLastSave="{00000000-0000-0000-0000-000000000000}"/>
  <bookViews>
    <workbookView xWindow="0" yWindow="660" windowWidth="14720" windowHeight="17260" xr2:uid="{0CA9CC71-6BAC-4853-8F60-0B5B22C6F310}"/>
  </bookViews>
  <sheets>
    <sheet name="PLACA HUELLA" sheetId="1" r:id="rId1"/>
    <sheet name="CAFE FULL POPULAR"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14" i="1" l="1"/>
  <c r="Y15" i="2"/>
  <c r="Y16" i="2"/>
  <c r="Y17" i="2"/>
  <c r="Y14" i="2"/>
  <c r="Y13" i="2"/>
  <c r="Y4" i="2"/>
  <c r="Y5" i="2"/>
  <c r="Y6" i="2"/>
  <c r="Y7" i="2"/>
  <c r="Y9" i="2"/>
  <c r="Y10" i="2"/>
  <c r="Y11" i="2"/>
  <c r="Y12" i="2"/>
  <c r="Y3" i="2"/>
  <c r="O7" i="1"/>
  <c r="O4" i="1"/>
  <c r="O5" i="1"/>
  <c r="O6" i="1"/>
  <c r="O3" i="1"/>
  <c r="O8" i="1"/>
  <c r="N4" i="1"/>
  <c r="N5" i="1"/>
  <c r="N7" i="1"/>
  <c r="L5" i="1"/>
  <c r="L6" i="1"/>
  <c r="L7" i="1"/>
  <c r="J5" i="1"/>
  <c r="J6" i="1"/>
  <c r="J7" i="1"/>
  <c r="M6" i="1"/>
  <c r="N6" i="1" s="1"/>
  <c r="J4" i="1"/>
  <c r="L4" i="1" s="1"/>
  <c r="N3" i="1"/>
  <c r="L3" i="1"/>
  <c r="J3" i="1"/>
  <c r="V13" i="2"/>
  <c r="W13" i="2" s="1"/>
  <c r="X13" i="2" s="1"/>
  <c r="Q13" i="2"/>
  <c r="R13" i="2" s="1"/>
  <c r="S13" i="2" s="1"/>
  <c r="N4" i="2"/>
  <c r="N5" i="2"/>
  <c r="N6" i="2"/>
  <c r="N7" i="2"/>
  <c r="N8" i="2"/>
  <c r="N9" i="2"/>
  <c r="N10" i="2"/>
  <c r="N11" i="2"/>
  <c r="N12" i="2"/>
  <c r="N13" i="2"/>
  <c r="N14" i="2"/>
  <c r="N15" i="2"/>
  <c r="N16" i="2"/>
  <c r="N17" i="2"/>
  <c r="N18" i="2"/>
  <c r="N3" i="2"/>
  <c r="L11" i="2"/>
  <c r="L18" i="2"/>
  <c r="J4" i="2"/>
  <c r="L4" i="2" s="1"/>
  <c r="J5" i="2"/>
  <c r="L5" i="2" s="1"/>
  <c r="J6" i="2"/>
  <c r="L6" i="2" s="1"/>
  <c r="J7" i="2"/>
  <c r="L7" i="2" s="1"/>
  <c r="J8" i="2"/>
  <c r="L8" i="2" s="1"/>
  <c r="J9" i="2"/>
  <c r="L9" i="2" s="1"/>
  <c r="J10" i="2"/>
  <c r="L10" i="2" s="1"/>
  <c r="J11" i="2"/>
  <c r="J12" i="2"/>
  <c r="L12" i="2" s="1"/>
  <c r="J14" i="2"/>
  <c r="L14" i="2" s="1"/>
  <c r="J15" i="2"/>
  <c r="L15" i="2" s="1"/>
  <c r="J16" i="2"/>
  <c r="L16" i="2" s="1"/>
  <c r="J17" i="2"/>
  <c r="L17" i="2" s="1"/>
  <c r="J18" i="2"/>
  <c r="J3" i="2"/>
  <c r="L3" i="2" s="1"/>
  <c r="H15" i="2"/>
  <c r="I15" i="2" s="1"/>
  <c r="G4" i="2"/>
  <c r="H4" i="2" s="1"/>
  <c r="I4" i="2" s="1"/>
  <c r="G5" i="2"/>
  <c r="H5" i="2" s="1"/>
  <c r="I5" i="2" s="1"/>
  <c r="G6" i="2"/>
  <c r="H6" i="2" s="1"/>
  <c r="I6" i="2" s="1"/>
  <c r="G7" i="2"/>
  <c r="H7" i="2" s="1"/>
  <c r="I7" i="2" s="1"/>
  <c r="G8" i="2"/>
  <c r="H8" i="2" s="1"/>
  <c r="I8" i="2" s="1"/>
  <c r="Y8" i="2" s="1"/>
  <c r="G9" i="2"/>
  <c r="H9" i="2" s="1"/>
  <c r="I9" i="2" s="1"/>
  <c r="G10" i="2"/>
  <c r="H10" i="2" s="1"/>
  <c r="I10" i="2" s="1"/>
  <c r="G11" i="2"/>
  <c r="H11" i="2" s="1"/>
  <c r="I11" i="2" s="1"/>
  <c r="G12" i="2"/>
  <c r="H12" i="2" s="1"/>
  <c r="I12" i="2" s="1"/>
  <c r="G13" i="2"/>
  <c r="H13" i="2" s="1"/>
  <c r="I13" i="2" s="1"/>
  <c r="G14" i="2"/>
  <c r="H14" i="2" s="1"/>
  <c r="I14" i="2" s="1"/>
  <c r="G15" i="2"/>
  <c r="G16" i="2"/>
  <c r="H16" i="2" s="1"/>
  <c r="I16" i="2" s="1"/>
  <c r="G17" i="2"/>
  <c r="H17" i="2" s="1"/>
  <c r="I17" i="2" s="1"/>
  <c r="G18" i="2"/>
  <c r="H18" i="2" s="1"/>
  <c r="I18" i="2" s="1"/>
  <c r="Y18" i="2" s="1"/>
  <c r="G3" i="2"/>
  <c r="H3" i="2" s="1"/>
  <c r="I3" i="2" s="1"/>
  <c r="G3" i="1"/>
  <c r="H3" i="1" s="1"/>
  <c r="I3" i="1" s="1"/>
  <c r="H4" i="1"/>
  <c r="I4" i="1" s="1"/>
  <c r="G4" i="1"/>
  <c r="G5" i="1"/>
  <c r="H5" i="1" s="1"/>
  <c r="I5" i="1" s="1"/>
  <c r="G6" i="1"/>
  <c r="H6" i="1" s="1"/>
  <c r="I6" i="1" s="1"/>
  <c r="G7" i="1"/>
  <c r="H7" i="1" s="1"/>
  <c r="I7" i="1" s="1"/>
  <c r="Y19" i="2" l="1"/>
  <c r="N19" i="2"/>
  <c r="N8" i="1"/>
  <c r="I8" i="1"/>
  <c r="I19" i="2"/>
</calcChain>
</file>

<file path=xl/sharedStrings.xml><?xml version="1.0" encoding="utf-8"?>
<sst xmlns="http://schemas.openxmlformats.org/spreadsheetml/2006/main" count="109" uniqueCount="59">
  <si>
    <t>Producto</t>
  </si>
  <si>
    <t>Descripción detallada</t>
  </si>
  <si>
    <t xml:space="preserve">Unidad de Medida </t>
  </si>
  <si>
    <t>unidad</t>
  </si>
  <si>
    <t xml:space="preserve">unidad </t>
  </si>
  <si>
    <t xml:space="preserve">cantidad </t>
  </si>
  <si>
    <t>Estufa:  Estufa Placa Portátil Voltaje: 110V</t>
  </si>
  <si>
    <t>Estufa Inducción Eléctrica 1 Puesto Digital Portátil 3500W
Estufa de inducción cuenta con un panel de control digital intuitivo  Fabricada con cristal templado de alta durabilidad, portátil y liviano para  moverla fácilmente.</t>
  </si>
  <si>
    <t>Vidrio de borosilicato no poroso de la más alta calidad, que no absorbe olores o residuos químicos.</t>
  </si>
  <si>
    <t>Cafetera de goteo tipo Chemex  6 tazas, método café filtrado</t>
  </si>
  <si>
    <t>Cafetera de goteo tipo Sifón_5 Tazas</t>
  </si>
  <si>
    <t>Cafetera goteo, manual.
Capacidad es de 500 mL.</t>
  </si>
  <si>
    <t>Cafetera Francesa De Doble Pared En Acero Inoxidable</t>
  </si>
  <si>
    <t>Capacidad 1000 ml 
Prensa francesa OEM, tetera artesanal de acero inoxidable 304 de doble pared con collador, Resistencia al calor</t>
  </si>
  <si>
    <t>Cafetera de presión tipo Aeropress</t>
  </si>
  <si>
    <t>Cold Brew Mizudashi Hario 1lt/ 8 Tazas</t>
  </si>
  <si>
    <t>Dripper Origami Blanco #2 Base Madera</t>
  </si>
  <si>
    <t>LAMPARA CALENTADORA HALOGENA PARA SIFON</t>
  </si>
  <si>
    <t>Dripper V60 de Vidrio: Fabricado en vidrio de alta calidad, resistente al calor, con un diseño cónico, jarra de 500ml: Hecha de vidrio duradero, con un diseño ergonómico y un asa cómoda que facilita el vertido</t>
  </si>
  <si>
    <t>kit de Cafetera de filtrado tipo Driper V60</t>
  </si>
  <si>
    <t>Capacidad: Hasta 4 tazas tipo espresso
Material: Plástico libre de BPA
Método: Presión manual e inmersión
Compatibilidad: Todo tipo de molienda
Incluye: Cámara, émbolo, cuchara, removedor, porta filtro</t>
  </si>
  <si>
    <t>Capacidad de 1000 ml</t>
  </si>
  <si>
    <t>Fabricada en cerámica
equipado con un filtro V60</t>
  </si>
  <si>
    <t>Lampara halógena de intensidad graduable que  permite estabilidad a métodos como el Syphon, 110v</t>
  </si>
  <si>
    <t>1 Azafate para desechos de café. medidas: largo 27cm, ancho 16.5cm, alto 10cm.
° 1 Jarra espumadora de leche en acero inoxidable, boquilla anti goteó con líneas medidoras internas, 20 Onz.
* 1 Jarra espumadora de leche en acero inoxidable, boquilla anti goteó con líneas medidoras internas, 12 Onz.
° 1 Tamper mango en madera y base en aluminio de 58 mm. disponible en color negro.
° 1 Tapete protege tamper y portafiltro en silicona de alta calidad aprobado por la FDA. Dimensiones: 17.5cm X 12CM. Color: Negro.</t>
  </si>
  <si>
    <t xml:space="preserve">Kit de preparación: Tamper profesional. 51mm
Azafate para residuos en acero inoxidable.
3 jarras capuccineras (600 ml)
</t>
  </si>
  <si>
    <t>Filtro ciego.
Cafiza green *500 gramos (jabón especial para máquinas espresso).
Cepillo de limpieza para máquina de espresso.</t>
  </si>
  <si>
    <t>Kit de limpieza</t>
  </si>
  <si>
    <t xml:space="preserve">molino cafe automatico con selector molienda </t>
  </si>
  <si>
    <t>molinillo de café automatico de muelas, moliendas  precisas con selector de ajuste de molienda de 18 ajustes.
Sistema de apagado automático
Ajuste de extra fino para Espresso a ajustes más gruesos para goteo y prensa francesa.
Molida uniforme</t>
  </si>
  <si>
    <t>Vibrocompactadora tipo rana zanjera 56x30 cm con motor diesel power 7 HP 3600 RPM</t>
  </si>
  <si>
    <t>Tipo: Unidad motriz, Ancho 30 cm, Alto 100 cm, Largo 56 cm
Alimentación: Diesel
Características: Unidad excéntrica con rodamientos de alta resistencia
Eficiencia de hasta 350 m/h
Potencia del motor 7 HP
Potencia 7 HP</t>
  </si>
  <si>
    <t>Unidad</t>
  </si>
  <si>
    <t>Vibrador eléctrico para concretos 2 HP</t>
  </si>
  <si>
    <t xml:space="preserve">Voltaje: 110V
Potencia del Motor: 2 Hp / 1600 Watts
Peso: 7 Kg
Frecuencia Eléctrica: 50 - 60 Hz
Tipo de Acople: Rápido
Longitud de Manguera: 6m
Diámetro de Cabezote: 38mm (Convencional)
</t>
  </si>
  <si>
    <t>Ancho : 12.7 cm, Alto : 11.7 cm, Largo : 33 cm
Peso: 1,9 kg
Tipo : Pulidoras 4 1/2 pulgada
Diámetro del disco: 4-1/2 pulgadas
Velocidad: 12000 RPM
Potencia nominal: 900 W
Alimentación: Eléctrica</t>
  </si>
  <si>
    <t>Cizalla Corta Perno Profesional 30 Pulgadas Perno 1/2 Pulgada</t>
  </si>
  <si>
    <t>Tipo : Cizallas
Ancho : 4.5 cm
Largo : 76 cm
Tipo de Corte : Recto</t>
  </si>
  <si>
    <t>Mezcladora Concreto 1 Bulto 180 Litros/6.3 Ft³ Motor a Gasolina 6.5Hp</t>
  </si>
  <si>
    <t>Ancho : 150 cm
Largo : 115 cm
Alto : 190 cm
Alimentación a Gasolina
Uso de herramienta Profesional
Velocidad 3600 RPM
Volumen del tambor 3277
Potencia 6.5 HP</t>
  </si>
  <si>
    <t>Hervidor de Agua cuello de 
Ganzo
 KETEL</t>
  </si>
  <si>
    <t>Material: Acero inoxidable con 
resistencia eléctrica de plástico (110v)
Color: Plateado con negro.
Capacidad: 1 Litro</t>
  </si>
  <si>
    <t>cafetera de goteo para la preparación de café.</t>
  </si>
  <si>
    <t>Gramera digital</t>
  </si>
  <si>
    <t>Pantalla de caudal 2024 versión mejorada, tasa de flujo y función automática: la báscula de café Timemore tiene una función de medición de caudal que está separada del temporizador integrado, lo que te ayuda a ajustar la velocidad y la intensidad de tu vertido al preparar café con sabor. También tiene una función de sincronización automática que se inicia automáticamente cuando detecta cambios en el peso
Sensor de alta precisión: la báscula digital es precisa de medir, y el rango de escala es de 0.1 a 0.07 oz, y el 0.00 oz se puede detectar con precisión. Incluso cuando desea agregar un poco de café en polvo, también es preciso medir la cantidad de agua que se vierte mientras se vierte agua caliente. Prepara tu café exactamente y disfruta de tu delicioso café diario
PUERTO DE CARGA TIPO C: La batería recargable de iones de litio de 1.600 mAh se puede utilizar durante 24 horas con una sola carga. También se puede utilizar en la cocina sin una fuente de alimentación, por lo que puede disfrutar de su mano goteando en cualquier lugar que desee. Este tipo se puede cargar con USB tipo C, por lo que no hay necesidad de comprar o reemplazar baterías
Pantalla LED oculta: La pantalla LED es fácil de leer y mostrar. Diseño oculto, no se muestra ningún botón cuando la alimentación está apagada. La superficie también incluye una lámina de silicona para mejorar la tracción. Con un diseño delgado de aproximadamente 1.2 pulgadas (1.2 in) de grosor, combina con el interior de tu hogar, por lo que no tienes que preocuparte por
Especificaciones del producto: Tamaño: 6.0 x 5.1 x 1.0 pulgadas (5.984 x 5.118 x 1.024 in); Peso: aprox. 13,8 oz (380 g); carga USB tipo C; Capacidad de la batería: 1,600 mAh; Rango de medición: 0,00 - 7,8 oz (0,1 - 2,000 g). Resistencia al calor: Superficie-50.0 °F~140.0 °F Cuando se utiliza almohadilla de silicona °F °F~212.0 °F Función de asistencia: Sonido incorporado del zumbador</t>
  </si>
  <si>
    <t>Material de acero inoxidable de grado comercial: Garantiza durabilidad, fácil limpieza y cumplimiento de normas de seguridad alimentaria.
Aislamiento de doble pared: Mantiene la temperatura del café por horas, ahorrando energía y electricidad. Sistema eléctrico de alta eficiencia: Inicio con un botón y diseño a prueba de goteo para una operación simple y segura.</t>
  </si>
  <si>
    <t>VALOR UNITARIO SIN IVA</t>
  </si>
  <si>
    <t>IVA</t>
  </si>
  <si>
    <t>VALOR IVA</t>
  </si>
  <si>
    <t>VALOR UNITARIO CON IVA</t>
  </si>
  <si>
    <t>VALOR TOTAL</t>
  </si>
  <si>
    <t>COTIZACION 1</t>
  </si>
  <si>
    <t>COTIZACION 2</t>
  </si>
  <si>
    <t>PROMEDIO</t>
  </si>
  <si>
    <t xml:space="preserve">Cafetera automática de 2 grupo para bebidas calientes de café expreso, cappuccino y bases para otras preparaciones </t>
  </si>
  <si>
    <t>Programación de dosis en el grupo.
* Nuevas botoneras retro- iluminadas.
* Programación 4 dosis por grupo.
* 2 Lanceta de vapor.
* Pre infusión incluida
* Toma de agua caliente automática (2-3 GR).
* Bomba incorporada.
* Dimensiones: Alto: 515 mm Ancho: 740 mm Profundo: 555.</t>
  </si>
  <si>
    <t>COTIZACION 3</t>
  </si>
  <si>
    <t>COTIZACION 4</t>
  </si>
  <si>
    <t xml:space="preserve">Pulidora Angular 4-1/2 pulg 900W 12000 RPM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</si>
</sst>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2" formatCode="_-&quot;$&quot;\ * #,##0_-;\-&quot;$&quot;\ * #,##0_-;_-&quot;$&quot;\ * &quot;-&quot;_-;_-@_-"/>
  </numFmts>
  <fonts count="6">
    <font>
      <sz val="11"/>
      <color theme="1"/>
      <name val="Calibri"/>
      <family val="2"/>
      <scheme val="minor"/>
    </font>
    <font>
      <sz val="12"/>
      <color theme="1"/>
      <name val="Calibri"/>
      <family val="2"/>
      <scheme val="minor"/>
    </font>
    <font>
      <b/>
      <sz val="9"/>
      <color theme="1"/>
      <name val="Arial  "/>
    </font>
    <font>
      <sz val="9"/>
      <name val="Arial  "/>
    </font>
    <font>
      <sz val="11"/>
      <color theme="1"/>
      <name val="Calibri"/>
      <family val="2"/>
      <scheme val="minor"/>
    </font>
    <font>
      <sz val="11"/>
      <color theme="1"/>
      <name val="Calibri"/>
      <family val="2"/>
    </font>
  </fonts>
  <fills count="10">
    <fill>
      <patternFill patternType="none"/>
    </fill>
    <fill>
      <patternFill patternType="gray125"/>
    </fill>
    <fill>
      <patternFill patternType="solid">
        <fgColor theme="2" tint="-9.9978637043366805E-2"/>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rgb="FFFFFF00"/>
        <bgColor indexed="64"/>
      </patternFill>
    </fill>
    <fill>
      <patternFill patternType="solid">
        <fgColor theme="7" tint="0.59999389629810485"/>
        <bgColor indexed="64"/>
      </patternFill>
    </fill>
    <fill>
      <patternFill patternType="solid">
        <fgColor theme="2" tint="-0.249977111117893"/>
        <bgColor indexed="64"/>
      </patternFill>
    </fill>
    <fill>
      <patternFill patternType="solid">
        <fgColor rgb="FF00B0F0"/>
        <bgColor indexed="64"/>
      </patternFill>
    </fill>
    <fill>
      <patternFill patternType="solid">
        <fgColor theme="7" tint="0.7999816888943144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indexed="64"/>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s>
  <cellStyleXfs count="3">
    <xf numFmtId="0" fontId="0" fillId="0" borderId="0"/>
    <xf numFmtId="0" fontId="4" fillId="0" borderId="0"/>
    <xf numFmtId="42" fontId="4" fillId="0" borderId="0" applyFont="0" applyFill="0" applyBorder="0" applyAlignment="0" applyProtection="0"/>
  </cellStyleXfs>
  <cellXfs count="38">
    <xf numFmtId="0" fontId="0" fillId="0" borderId="0" xfId="0"/>
    <xf numFmtId="0" fontId="2"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2" fillId="2" borderId="2" xfId="0" applyFont="1" applyFill="1" applyBorder="1" applyAlignment="1">
      <alignment horizontal="center" vertical="center" wrapText="1"/>
    </xf>
    <xf numFmtId="0" fontId="0" fillId="0" borderId="3" xfId="0" applyBorder="1" applyAlignment="1">
      <alignment wrapText="1"/>
    </xf>
    <xf numFmtId="0" fontId="0" fillId="0" borderId="1" xfId="0" applyBorder="1" applyAlignment="1">
      <alignment wrapText="1"/>
    </xf>
    <xf numFmtId="0" fontId="2" fillId="2" borderId="7" xfId="0" applyFont="1" applyFill="1" applyBorder="1" applyAlignment="1">
      <alignment horizontal="center" vertical="center" wrapText="1"/>
    </xf>
    <xf numFmtId="0" fontId="2" fillId="3" borderId="1" xfId="0" applyFont="1" applyFill="1" applyBorder="1" applyAlignment="1">
      <alignment horizontal="center" vertical="center" wrapText="1"/>
    </xf>
    <xf numFmtId="9" fontId="0" fillId="0" borderId="1" xfId="0" applyNumberFormat="1" applyBorder="1"/>
    <xf numFmtId="42" fontId="0" fillId="0" borderId="1" xfId="2" applyFont="1" applyBorder="1"/>
    <xf numFmtId="42" fontId="0" fillId="0" borderId="0" xfId="0" applyNumberFormat="1"/>
    <xf numFmtId="42" fontId="0" fillId="0" borderId="1" xfId="0" applyNumberFormat="1" applyBorder="1"/>
    <xf numFmtId="0" fontId="2" fillId="6" borderId="1" xfId="0" applyFont="1" applyFill="1" applyBorder="1" applyAlignment="1">
      <alignment horizontal="center" vertical="center" wrapText="1"/>
    </xf>
    <xf numFmtId="0" fontId="0" fillId="5" borderId="0" xfId="0" applyFill="1"/>
    <xf numFmtId="0" fontId="2" fillId="8" borderId="2" xfId="0" applyFont="1" applyFill="1" applyBorder="1" applyAlignment="1">
      <alignment horizontal="center" vertical="center" wrapText="1"/>
    </xf>
    <xf numFmtId="0" fontId="2" fillId="7" borderId="8" xfId="0" applyFont="1" applyFill="1" applyBorder="1" applyAlignment="1">
      <alignment horizontal="center" vertical="center" wrapText="1"/>
    </xf>
    <xf numFmtId="0" fontId="2" fillId="4" borderId="8" xfId="0" applyFont="1" applyFill="1" applyBorder="1" applyAlignment="1">
      <alignment horizontal="center" vertical="center" wrapText="1"/>
    </xf>
    <xf numFmtId="0" fontId="0" fillId="0" borderId="1" xfId="0" applyBorder="1"/>
    <xf numFmtId="0" fontId="2" fillId="9" borderId="1" xfId="0" applyFont="1" applyFill="1" applyBorder="1" applyAlignment="1">
      <alignment horizontal="center" vertical="center" wrapText="1"/>
    </xf>
    <xf numFmtId="42" fontId="0" fillId="0" borderId="1" xfId="2" applyFont="1" applyFill="1" applyBorder="1"/>
    <xf numFmtId="0" fontId="0" fillId="3" borderId="1" xfId="0" applyFill="1" applyBorder="1" applyAlignment="1">
      <alignment horizontal="center"/>
    </xf>
    <xf numFmtId="0" fontId="0" fillId="6" borderId="1" xfId="0" applyFill="1" applyBorder="1" applyAlignment="1">
      <alignment horizontal="center"/>
    </xf>
    <xf numFmtId="0" fontId="0" fillId="7" borderId="1" xfId="0" applyFill="1" applyBorder="1" applyAlignment="1">
      <alignment horizontal="center"/>
    </xf>
    <xf numFmtId="0" fontId="0" fillId="4" borderId="1" xfId="0" applyFill="1" applyBorder="1" applyAlignment="1">
      <alignment horizontal="center"/>
    </xf>
    <xf numFmtId="0" fontId="0" fillId="9" borderId="1" xfId="0" applyFill="1" applyBorder="1" applyAlignment="1">
      <alignment horizontal="center"/>
    </xf>
    <xf numFmtId="0" fontId="0" fillId="0" borderId="1" xfId="0" applyFill="1" applyBorder="1" applyAlignment="1">
      <alignment horizontal="center" vertical="center" wrapText="1"/>
    </xf>
    <xf numFmtId="0" fontId="0" fillId="0" borderId="1" xfId="0" applyFill="1" applyBorder="1" applyAlignment="1">
      <alignment wrapText="1"/>
    </xf>
    <xf numFmtId="0" fontId="3" fillId="0" borderId="1" xfId="0" applyFont="1" applyFill="1" applyBorder="1" applyAlignment="1">
      <alignment horizontal="center" vertical="center" wrapText="1"/>
    </xf>
    <xf numFmtId="9" fontId="0" fillId="0" borderId="1" xfId="0" applyNumberFormat="1" applyFill="1" applyBorder="1"/>
    <xf numFmtId="42" fontId="0" fillId="0" borderId="1" xfId="0" applyNumberFormat="1" applyFill="1" applyBorder="1"/>
    <xf numFmtId="42" fontId="1" fillId="0" borderId="1" xfId="2" applyFont="1" applyFill="1" applyBorder="1"/>
    <xf numFmtId="0" fontId="3" fillId="0" borderId="1" xfId="0" applyFont="1" applyFill="1" applyBorder="1" applyAlignment="1">
      <alignment horizontal="left" vertical="center" wrapText="1"/>
    </xf>
    <xf numFmtId="0" fontId="0" fillId="0" borderId="1" xfId="0" applyFill="1" applyBorder="1"/>
    <xf numFmtId="0" fontId="4" fillId="0" borderId="4" xfId="1" applyFill="1" applyBorder="1" applyAlignment="1">
      <alignment horizontal="center" vertical="center" wrapText="1"/>
    </xf>
    <xf numFmtId="0" fontId="4" fillId="0" borderId="4" xfId="1" applyFill="1" applyBorder="1" applyAlignment="1">
      <alignment vertical="center" wrapText="1"/>
    </xf>
    <xf numFmtId="0" fontId="5" fillId="0" borderId="6" xfId="1" applyFont="1" applyFill="1" applyBorder="1" applyAlignment="1">
      <alignment horizontal="center" vertical="center" wrapText="1"/>
    </xf>
    <xf numFmtId="0" fontId="5" fillId="0" borderId="5" xfId="1" applyFont="1" applyFill="1" applyBorder="1" applyAlignment="1">
      <alignment vertical="center" wrapText="1"/>
    </xf>
  </cellXfs>
  <cellStyles count="3">
    <cellStyle name="Moneda [0]" xfId="2" builtinId="7"/>
    <cellStyle name="Normal" xfId="0" builtinId="0"/>
    <cellStyle name="Normal 2" xfId="1" xr:uid="{AC9EDD66-EA7F-49AC-B9D8-C3947558CC8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0</xdr:col>
      <xdr:colOff>0</xdr:colOff>
      <xdr:row>2</xdr:row>
      <xdr:rowOff>0</xdr:rowOff>
    </xdr:from>
    <xdr:ext cx="104775" cy="171450"/>
    <xdr:sp macro="" textlink="">
      <xdr:nvSpPr>
        <xdr:cNvPr id="2" name="Shape 16">
          <a:extLst>
            <a:ext uri="{FF2B5EF4-FFF2-40B4-BE49-F238E27FC236}">
              <a16:creationId xmlns:a16="http://schemas.microsoft.com/office/drawing/2014/main" id="{B4C398D3-F44F-4C1E-A504-DC829BC23D03}"/>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3" name="Shape 7">
          <a:extLst>
            <a:ext uri="{FF2B5EF4-FFF2-40B4-BE49-F238E27FC236}">
              <a16:creationId xmlns:a16="http://schemas.microsoft.com/office/drawing/2014/main" id="{BF288324-3A13-48F6-A1DF-530BA1AC15FF}"/>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42875"/>
    <xdr:sp macro="" textlink="">
      <xdr:nvSpPr>
        <xdr:cNvPr id="4" name="Shape 17">
          <a:extLst>
            <a:ext uri="{FF2B5EF4-FFF2-40B4-BE49-F238E27FC236}">
              <a16:creationId xmlns:a16="http://schemas.microsoft.com/office/drawing/2014/main" id="{5666B40C-C16A-446B-B6E2-3355D4332206}"/>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42875"/>
    <xdr:sp macro="" textlink="">
      <xdr:nvSpPr>
        <xdr:cNvPr id="5" name="Shape 10">
          <a:extLst>
            <a:ext uri="{FF2B5EF4-FFF2-40B4-BE49-F238E27FC236}">
              <a16:creationId xmlns:a16="http://schemas.microsoft.com/office/drawing/2014/main" id="{AF036F5C-C7F2-41EC-B9BB-700D98BDB8B7}"/>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6" name="Shape 16">
          <a:extLst>
            <a:ext uri="{FF2B5EF4-FFF2-40B4-BE49-F238E27FC236}">
              <a16:creationId xmlns:a16="http://schemas.microsoft.com/office/drawing/2014/main" id="{5B9EE43D-B828-453E-A854-CE2C97F05F2D}"/>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7" name="Shape 7">
          <a:extLst>
            <a:ext uri="{FF2B5EF4-FFF2-40B4-BE49-F238E27FC236}">
              <a16:creationId xmlns:a16="http://schemas.microsoft.com/office/drawing/2014/main" id="{B9EC1BEF-BCBF-486F-ABCF-53F3C558157A}"/>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8" name="Shape 16">
          <a:extLst>
            <a:ext uri="{FF2B5EF4-FFF2-40B4-BE49-F238E27FC236}">
              <a16:creationId xmlns:a16="http://schemas.microsoft.com/office/drawing/2014/main" id="{A82659FE-96F7-4571-8B1B-DF5991B8547C}"/>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9" name="Shape 7">
          <a:extLst>
            <a:ext uri="{FF2B5EF4-FFF2-40B4-BE49-F238E27FC236}">
              <a16:creationId xmlns:a16="http://schemas.microsoft.com/office/drawing/2014/main" id="{42DE6426-7AEC-44C9-BA76-26E7D7708C19}"/>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42875"/>
    <xdr:sp macro="" textlink="">
      <xdr:nvSpPr>
        <xdr:cNvPr id="10" name="Shape 17">
          <a:extLst>
            <a:ext uri="{FF2B5EF4-FFF2-40B4-BE49-F238E27FC236}">
              <a16:creationId xmlns:a16="http://schemas.microsoft.com/office/drawing/2014/main" id="{5973371F-4F41-43F8-9E35-ECDCE7486B21}"/>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42875"/>
    <xdr:sp macro="" textlink="">
      <xdr:nvSpPr>
        <xdr:cNvPr id="11" name="Shape 10">
          <a:extLst>
            <a:ext uri="{FF2B5EF4-FFF2-40B4-BE49-F238E27FC236}">
              <a16:creationId xmlns:a16="http://schemas.microsoft.com/office/drawing/2014/main" id="{5467D58A-2B59-4E7A-B425-7B44E66224E0}"/>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12" name="Shape 16">
          <a:extLst>
            <a:ext uri="{FF2B5EF4-FFF2-40B4-BE49-F238E27FC236}">
              <a16:creationId xmlns:a16="http://schemas.microsoft.com/office/drawing/2014/main" id="{C5BEBF7A-C865-4153-8F7F-7B03806ED26A}"/>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13" name="Shape 7">
          <a:extLst>
            <a:ext uri="{FF2B5EF4-FFF2-40B4-BE49-F238E27FC236}">
              <a16:creationId xmlns:a16="http://schemas.microsoft.com/office/drawing/2014/main" id="{5FB8B4A9-1A31-4CE6-97A7-70FE7C04C922}"/>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14" name="Shape 16">
          <a:extLst>
            <a:ext uri="{FF2B5EF4-FFF2-40B4-BE49-F238E27FC236}">
              <a16:creationId xmlns:a16="http://schemas.microsoft.com/office/drawing/2014/main" id="{23714F3E-15F9-4C1A-B32E-C7A77FE85F19}"/>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15" name="Shape 7">
          <a:extLst>
            <a:ext uri="{FF2B5EF4-FFF2-40B4-BE49-F238E27FC236}">
              <a16:creationId xmlns:a16="http://schemas.microsoft.com/office/drawing/2014/main" id="{D2FF7F3B-7D08-4B58-A1CA-A9C5F14C4C01}"/>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42875"/>
    <xdr:sp macro="" textlink="">
      <xdr:nvSpPr>
        <xdr:cNvPr id="16" name="Shape 17">
          <a:extLst>
            <a:ext uri="{FF2B5EF4-FFF2-40B4-BE49-F238E27FC236}">
              <a16:creationId xmlns:a16="http://schemas.microsoft.com/office/drawing/2014/main" id="{758F4286-FA08-445E-BDCF-C44D1D682028}"/>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42875"/>
    <xdr:sp macro="" textlink="">
      <xdr:nvSpPr>
        <xdr:cNvPr id="17" name="Shape 10">
          <a:extLst>
            <a:ext uri="{FF2B5EF4-FFF2-40B4-BE49-F238E27FC236}">
              <a16:creationId xmlns:a16="http://schemas.microsoft.com/office/drawing/2014/main" id="{D16BFFAD-A981-4E14-9142-C93169EF2F3B}"/>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18" name="Shape 16">
          <a:extLst>
            <a:ext uri="{FF2B5EF4-FFF2-40B4-BE49-F238E27FC236}">
              <a16:creationId xmlns:a16="http://schemas.microsoft.com/office/drawing/2014/main" id="{A94CABC7-96C8-4223-919C-47FF33F253B7}"/>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19" name="Shape 7">
          <a:extLst>
            <a:ext uri="{FF2B5EF4-FFF2-40B4-BE49-F238E27FC236}">
              <a16:creationId xmlns:a16="http://schemas.microsoft.com/office/drawing/2014/main" id="{5115F6A7-A5EE-4A88-99C6-3D0CA4427EFC}"/>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20" name="Shape 16">
          <a:extLst>
            <a:ext uri="{FF2B5EF4-FFF2-40B4-BE49-F238E27FC236}">
              <a16:creationId xmlns:a16="http://schemas.microsoft.com/office/drawing/2014/main" id="{E6136F8F-B4C9-4D69-A4C1-A16ED62D4C74}"/>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21" name="Shape 7">
          <a:extLst>
            <a:ext uri="{FF2B5EF4-FFF2-40B4-BE49-F238E27FC236}">
              <a16:creationId xmlns:a16="http://schemas.microsoft.com/office/drawing/2014/main" id="{E39612D7-09B8-497B-92D2-363B906B531E}"/>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42875"/>
    <xdr:sp macro="" textlink="">
      <xdr:nvSpPr>
        <xdr:cNvPr id="22" name="Shape 17">
          <a:extLst>
            <a:ext uri="{FF2B5EF4-FFF2-40B4-BE49-F238E27FC236}">
              <a16:creationId xmlns:a16="http://schemas.microsoft.com/office/drawing/2014/main" id="{3DB3BAE3-C0B5-40C9-92AB-CAA4314BFD2B}"/>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42875"/>
    <xdr:sp macro="" textlink="">
      <xdr:nvSpPr>
        <xdr:cNvPr id="23" name="Shape 10">
          <a:extLst>
            <a:ext uri="{FF2B5EF4-FFF2-40B4-BE49-F238E27FC236}">
              <a16:creationId xmlns:a16="http://schemas.microsoft.com/office/drawing/2014/main" id="{8E5735B2-F2FA-4BC6-A2EA-207DE341C26B}"/>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24" name="Shape 16">
          <a:extLst>
            <a:ext uri="{FF2B5EF4-FFF2-40B4-BE49-F238E27FC236}">
              <a16:creationId xmlns:a16="http://schemas.microsoft.com/office/drawing/2014/main" id="{AF298BBA-F33B-43D7-94D4-1FA1F6315172}"/>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25" name="Shape 7">
          <a:extLst>
            <a:ext uri="{FF2B5EF4-FFF2-40B4-BE49-F238E27FC236}">
              <a16:creationId xmlns:a16="http://schemas.microsoft.com/office/drawing/2014/main" id="{5D41DC6A-8079-4E26-9184-2382D5E98F1B}"/>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26" name="Shape 16">
          <a:extLst>
            <a:ext uri="{FF2B5EF4-FFF2-40B4-BE49-F238E27FC236}">
              <a16:creationId xmlns:a16="http://schemas.microsoft.com/office/drawing/2014/main" id="{B58BA913-A1F9-4313-A833-ED88A2E2647E}"/>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27" name="Shape 7">
          <a:extLst>
            <a:ext uri="{FF2B5EF4-FFF2-40B4-BE49-F238E27FC236}">
              <a16:creationId xmlns:a16="http://schemas.microsoft.com/office/drawing/2014/main" id="{4CEFC649-6B50-47B2-8ADA-B6BA5AA947DC}"/>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28" name="Shape 17">
          <a:extLst>
            <a:ext uri="{FF2B5EF4-FFF2-40B4-BE49-F238E27FC236}">
              <a16:creationId xmlns:a16="http://schemas.microsoft.com/office/drawing/2014/main" id="{4AD14A92-0743-4986-A9BC-0EED59AFA84F}"/>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29" name="Shape 10">
          <a:extLst>
            <a:ext uri="{FF2B5EF4-FFF2-40B4-BE49-F238E27FC236}">
              <a16:creationId xmlns:a16="http://schemas.microsoft.com/office/drawing/2014/main" id="{122E3660-0FBA-4EA8-8177-B4EE16A506A7}"/>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30" name="Shape 16">
          <a:extLst>
            <a:ext uri="{FF2B5EF4-FFF2-40B4-BE49-F238E27FC236}">
              <a16:creationId xmlns:a16="http://schemas.microsoft.com/office/drawing/2014/main" id="{B39C8168-0838-4933-901C-06CE5DD2D903}"/>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31" name="Shape 7">
          <a:extLst>
            <a:ext uri="{FF2B5EF4-FFF2-40B4-BE49-F238E27FC236}">
              <a16:creationId xmlns:a16="http://schemas.microsoft.com/office/drawing/2014/main" id="{3DB3542F-9B00-45F3-A4BF-92D7F2D97B68}"/>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32" name="Shape 16">
          <a:extLst>
            <a:ext uri="{FF2B5EF4-FFF2-40B4-BE49-F238E27FC236}">
              <a16:creationId xmlns:a16="http://schemas.microsoft.com/office/drawing/2014/main" id="{D9608EF6-313D-45C2-858B-E3D845909443}"/>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33" name="Shape 7">
          <a:extLst>
            <a:ext uri="{FF2B5EF4-FFF2-40B4-BE49-F238E27FC236}">
              <a16:creationId xmlns:a16="http://schemas.microsoft.com/office/drawing/2014/main" id="{013F5EE3-87D9-4B2E-BE29-B717A4DE4E4F}"/>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34" name="Shape 17">
          <a:extLst>
            <a:ext uri="{FF2B5EF4-FFF2-40B4-BE49-F238E27FC236}">
              <a16:creationId xmlns:a16="http://schemas.microsoft.com/office/drawing/2014/main" id="{C808B296-E549-4912-AFD9-CE75EA67D7C9}"/>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35" name="Shape 10">
          <a:extLst>
            <a:ext uri="{FF2B5EF4-FFF2-40B4-BE49-F238E27FC236}">
              <a16:creationId xmlns:a16="http://schemas.microsoft.com/office/drawing/2014/main" id="{408C2F83-ABA8-4780-B321-FAD947880A05}"/>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36" name="Shape 16">
          <a:extLst>
            <a:ext uri="{FF2B5EF4-FFF2-40B4-BE49-F238E27FC236}">
              <a16:creationId xmlns:a16="http://schemas.microsoft.com/office/drawing/2014/main" id="{1F3D4036-725E-4D2D-87BD-669D5096691C}"/>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37" name="Shape 7">
          <a:extLst>
            <a:ext uri="{FF2B5EF4-FFF2-40B4-BE49-F238E27FC236}">
              <a16:creationId xmlns:a16="http://schemas.microsoft.com/office/drawing/2014/main" id="{0B24BB11-83F0-48F3-99E8-11B577BC3422}"/>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38" name="Shape 16">
          <a:extLst>
            <a:ext uri="{FF2B5EF4-FFF2-40B4-BE49-F238E27FC236}">
              <a16:creationId xmlns:a16="http://schemas.microsoft.com/office/drawing/2014/main" id="{4D513CA5-A3C2-44E1-9EC1-8CE12355A34E}"/>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39" name="Shape 7">
          <a:extLst>
            <a:ext uri="{FF2B5EF4-FFF2-40B4-BE49-F238E27FC236}">
              <a16:creationId xmlns:a16="http://schemas.microsoft.com/office/drawing/2014/main" id="{96E5783A-C653-4658-A98A-FB5F71DB6371}"/>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40" name="Shape 17">
          <a:extLst>
            <a:ext uri="{FF2B5EF4-FFF2-40B4-BE49-F238E27FC236}">
              <a16:creationId xmlns:a16="http://schemas.microsoft.com/office/drawing/2014/main" id="{0FA480F1-7B35-4BF3-AFB7-C82BC8E5DB4C}"/>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41" name="Shape 10">
          <a:extLst>
            <a:ext uri="{FF2B5EF4-FFF2-40B4-BE49-F238E27FC236}">
              <a16:creationId xmlns:a16="http://schemas.microsoft.com/office/drawing/2014/main" id="{E1532BC3-B7BF-48FF-9678-1A400C71FDED}"/>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42" name="Shape 16">
          <a:extLst>
            <a:ext uri="{FF2B5EF4-FFF2-40B4-BE49-F238E27FC236}">
              <a16:creationId xmlns:a16="http://schemas.microsoft.com/office/drawing/2014/main" id="{AB836C4B-CA03-4560-9303-805A05E3DF37}"/>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43" name="Shape 7">
          <a:extLst>
            <a:ext uri="{FF2B5EF4-FFF2-40B4-BE49-F238E27FC236}">
              <a16:creationId xmlns:a16="http://schemas.microsoft.com/office/drawing/2014/main" id="{3ED540CC-76E2-488B-B2EE-C1C3488CF8ED}"/>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44" name="Shape 16">
          <a:extLst>
            <a:ext uri="{FF2B5EF4-FFF2-40B4-BE49-F238E27FC236}">
              <a16:creationId xmlns:a16="http://schemas.microsoft.com/office/drawing/2014/main" id="{AEED9EAA-C0F4-4A7C-AF5E-37B693554E07}"/>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45" name="Shape 7">
          <a:extLst>
            <a:ext uri="{FF2B5EF4-FFF2-40B4-BE49-F238E27FC236}">
              <a16:creationId xmlns:a16="http://schemas.microsoft.com/office/drawing/2014/main" id="{595B78A2-2881-4DD8-BF7D-B3474600D092}"/>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46" name="Shape 17">
          <a:extLst>
            <a:ext uri="{FF2B5EF4-FFF2-40B4-BE49-F238E27FC236}">
              <a16:creationId xmlns:a16="http://schemas.microsoft.com/office/drawing/2014/main" id="{353E91B0-9965-438E-8CEC-5814B524E002}"/>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47" name="Shape 10">
          <a:extLst>
            <a:ext uri="{FF2B5EF4-FFF2-40B4-BE49-F238E27FC236}">
              <a16:creationId xmlns:a16="http://schemas.microsoft.com/office/drawing/2014/main" id="{A46716CC-0A18-4CB3-B3D7-A72E6EB9CF1C}"/>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48" name="Shape 16">
          <a:extLst>
            <a:ext uri="{FF2B5EF4-FFF2-40B4-BE49-F238E27FC236}">
              <a16:creationId xmlns:a16="http://schemas.microsoft.com/office/drawing/2014/main" id="{E7C34022-5D30-460D-A5CC-2DADDB846B5F}"/>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49" name="Shape 7">
          <a:extLst>
            <a:ext uri="{FF2B5EF4-FFF2-40B4-BE49-F238E27FC236}">
              <a16:creationId xmlns:a16="http://schemas.microsoft.com/office/drawing/2014/main" id="{F8225E2B-BF17-48FA-B9E2-165FF9849A16}"/>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50" name="Shape 19">
          <a:extLst>
            <a:ext uri="{FF2B5EF4-FFF2-40B4-BE49-F238E27FC236}">
              <a16:creationId xmlns:a16="http://schemas.microsoft.com/office/drawing/2014/main" id="{6471F5AE-300E-4DFE-8718-AF0745DE370A}"/>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51" name="Shape 14">
          <a:extLst>
            <a:ext uri="{FF2B5EF4-FFF2-40B4-BE49-F238E27FC236}">
              <a16:creationId xmlns:a16="http://schemas.microsoft.com/office/drawing/2014/main" id="{76F795B6-8ABF-49A1-8384-7A9DF483C1A7}"/>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52" name="Shape 17">
          <a:extLst>
            <a:ext uri="{FF2B5EF4-FFF2-40B4-BE49-F238E27FC236}">
              <a16:creationId xmlns:a16="http://schemas.microsoft.com/office/drawing/2014/main" id="{67E65194-47F8-4C08-AC8E-B827DE45B9C6}"/>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53" name="Shape 10">
          <a:extLst>
            <a:ext uri="{FF2B5EF4-FFF2-40B4-BE49-F238E27FC236}">
              <a16:creationId xmlns:a16="http://schemas.microsoft.com/office/drawing/2014/main" id="{5FE4D55A-08BB-4CD0-8012-AE777BF31102}"/>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54" name="Shape 19">
          <a:extLst>
            <a:ext uri="{FF2B5EF4-FFF2-40B4-BE49-F238E27FC236}">
              <a16:creationId xmlns:a16="http://schemas.microsoft.com/office/drawing/2014/main" id="{367D77D5-FE46-4C92-B592-99893F653783}"/>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55" name="Shape 14">
          <a:extLst>
            <a:ext uri="{FF2B5EF4-FFF2-40B4-BE49-F238E27FC236}">
              <a16:creationId xmlns:a16="http://schemas.microsoft.com/office/drawing/2014/main" id="{ADBA4327-A1D8-4387-BDB0-DE86E15D6B37}"/>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56" name="Shape 19">
          <a:extLst>
            <a:ext uri="{FF2B5EF4-FFF2-40B4-BE49-F238E27FC236}">
              <a16:creationId xmlns:a16="http://schemas.microsoft.com/office/drawing/2014/main" id="{DD16FAC1-37C0-426D-9DBC-0024BCA3BE01}"/>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57" name="Shape 14">
          <a:extLst>
            <a:ext uri="{FF2B5EF4-FFF2-40B4-BE49-F238E27FC236}">
              <a16:creationId xmlns:a16="http://schemas.microsoft.com/office/drawing/2014/main" id="{42E81ED9-C361-45CC-A76C-82379B83DDD0}"/>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58" name="Shape 17">
          <a:extLst>
            <a:ext uri="{FF2B5EF4-FFF2-40B4-BE49-F238E27FC236}">
              <a16:creationId xmlns:a16="http://schemas.microsoft.com/office/drawing/2014/main" id="{E0880D34-69D7-4199-B5E5-32019BB6C453}"/>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59" name="Shape 10">
          <a:extLst>
            <a:ext uri="{FF2B5EF4-FFF2-40B4-BE49-F238E27FC236}">
              <a16:creationId xmlns:a16="http://schemas.microsoft.com/office/drawing/2014/main" id="{048EE55D-083C-4412-B8BE-5EBC8C4E2C08}"/>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60" name="Shape 19">
          <a:extLst>
            <a:ext uri="{FF2B5EF4-FFF2-40B4-BE49-F238E27FC236}">
              <a16:creationId xmlns:a16="http://schemas.microsoft.com/office/drawing/2014/main" id="{55AB585D-D435-43E2-B3DD-A268BD545756}"/>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61" name="Shape 14">
          <a:extLst>
            <a:ext uri="{FF2B5EF4-FFF2-40B4-BE49-F238E27FC236}">
              <a16:creationId xmlns:a16="http://schemas.microsoft.com/office/drawing/2014/main" id="{1AEE0CB4-EF47-4CC6-8D86-D5CEB0C75597}"/>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62" name="Shape 19">
          <a:extLst>
            <a:ext uri="{FF2B5EF4-FFF2-40B4-BE49-F238E27FC236}">
              <a16:creationId xmlns:a16="http://schemas.microsoft.com/office/drawing/2014/main" id="{2DC12BBC-EF87-4364-8773-08836EDD7063}"/>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63" name="Shape 14">
          <a:extLst>
            <a:ext uri="{FF2B5EF4-FFF2-40B4-BE49-F238E27FC236}">
              <a16:creationId xmlns:a16="http://schemas.microsoft.com/office/drawing/2014/main" id="{4A668240-0B38-4FF3-9EC0-23B568B99628}"/>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64" name="Shape 17">
          <a:extLst>
            <a:ext uri="{FF2B5EF4-FFF2-40B4-BE49-F238E27FC236}">
              <a16:creationId xmlns:a16="http://schemas.microsoft.com/office/drawing/2014/main" id="{3A172361-150C-4B3E-AA07-92AF3E73B3FD}"/>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65" name="Shape 10">
          <a:extLst>
            <a:ext uri="{FF2B5EF4-FFF2-40B4-BE49-F238E27FC236}">
              <a16:creationId xmlns:a16="http://schemas.microsoft.com/office/drawing/2014/main" id="{88AC6493-4B11-4A38-ACA9-3EB384428B26}"/>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66" name="Shape 19">
          <a:extLst>
            <a:ext uri="{FF2B5EF4-FFF2-40B4-BE49-F238E27FC236}">
              <a16:creationId xmlns:a16="http://schemas.microsoft.com/office/drawing/2014/main" id="{DB4BDCEC-EB79-43F2-9E37-07A4E4218767}"/>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67" name="Shape 14">
          <a:extLst>
            <a:ext uri="{FF2B5EF4-FFF2-40B4-BE49-F238E27FC236}">
              <a16:creationId xmlns:a16="http://schemas.microsoft.com/office/drawing/2014/main" id="{79D6F5CB-6DD3-42E6-8C03-01B2FAB842B9}"/>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68" name="Shape 19">
          <a:extLst>
            <a:ext uri="{FF2B5EF4-FFF2-40B4-BE49-F238E27FC236}">
              <a16:creationId xmlns:a16="http://schemas.microsoft.com/office/drawing/2014/main" id="{C981DED8-DFD1-419A-8542-7B4740FCEDBA}"/>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69" name="Shape 14">
          <a:extLst>
            <a:ext uri="{FF2B5EF4-FFF2-40B4-BE49-F238E27FC236}">
              <a16:creationId xmlns:a16="http://schemas.microsoft.com/office/drawing/2014/main" id="{31B1568D-155B-4D78-B050-11DF7AC2197A}"/>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70" name="Shape 17">
          <a:extLst>
            <a:ext uri="{FF2B5EF4-FFF2-40B4-BE49-F238E27FC236}">
              <a16:creationId xmlns:a16="http://schemas.microsoft.com/office/drawing/2014/main" id="{0744EAC3-DE24-420B-855D-A3226C31F00F}"/>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71" name="Shape 10">
          <a:extLst>
            <a:ext uri="{FF2B5EF4-FFF2-40B4-BE49-F238E27FC236}">
              <a16:creationId xmlns:a16="http://schemas.microsoft.com/office/drawing/2014/main" id="{12D54E5B-8AD0-40FB-92ED-E83F399283E8}"/>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72" name="Shape 19">
          <a:extLst>
            <a:ext uri="{FF2B5EF4-FFF2-40B4-BE49-F238E27FC236}">
              <a16:creationId xmlns:a16="http://schemas.microsoft.com/office/drawing/2014/main" id="{E08787E8-B69C-48FF-BD16-B7D991A5550B}"/>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73" name="Shape 14">
          <a:extLst>
            <a:ext uri="{FF2B5EF4-FFF2-40B4-BE49-F238E27FC236}">
              <a16:creationId xmlns:a16="http://schemas.microsoft.com/office/drawing/2014/main" id="{2419574A-F478-4289-8F75-88D846100FB3}"/>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74" name="Shape 16">
          <a:extLst>
            <a:ext uri="{FF2B5EF4-FFF2-40B4-BE49-F238E27FC236}">
              <a16:creationId xmlns:a16="http://schemas.microsoft.com/office/drawing/2014/main" id="{5AB3537D-0CAE-4A70-92BE-7B9F4A3D9295}"/>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75" name="Shape 7">
          <a:extLst>
            <a:ext uri="{FF2B5EF4-FFF2-40B4-BE49-F238E27FC236}">
              <a16:creationId xmlns:a16="http://schemas.microsoft.com/office/drawing/2014/main" id="{10C02BDB-A72E-45B1-8DE1-604976981EEB}"/>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42875"/>
    <xdr:sp macro="" textlink="">
      <xdr:nvSpPr>
        <xdr:cNvPr id="76" name="Shape 17">
          <a:extLst>
            <a:ext uri="{FF2B5EF4-FFF2-40B4-BE49-F238E27FC236}">
              <a16:creationId xmlns:a16="http://schemas.microsoft.com/office/drawing/2014/main" id="{25E83FDC-C5DF-439A-A39B-3A578DE90042}"/>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42875"/>
    <xdr:sp macro="" textlink="">
      <xdr:nvSpPr>
        <xdr:cNvPr id="77" name="Shape 10">
          <a:extLst>
            <a:ext uri="{FF2B5EF4-FFF2-40B4-BE49-F238E27FC236}">
              <a16:creationId xmlns:a16="http://schemas.microsoft.com/office/drawing/2014/main" id="{1023DE2D-655A-4DBB-A9A0-D20643DA5DCA}"/>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78" name="Shape 16">
          <a:extLst>
            <a:ext uri="{FF2B5EF4-FFF2-40B4-BE49-F238E27FC236}">
              <a16:creationId xmlns:a16="http://schemas.microsoft.com/office/drawing/2014/main" id="{2F3060BA-E07F-4164-9266-D4557A1BA103}"/>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79" name="Shape 7">
          <a:extLst>
            <a:ext uri="{FF2B5EF4-FFF2-40B4-BE49-F238E27FC236}">
              <a16:creationId xmlns:a16="http://schemas.microsoft.com/office/drawing/2014/main" id="{CA244E75-8511-4ED4-A6FB-FEA938F5460B}"/>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80" name="Shape 16">
          <a:extLst>
            <a:ext uri="{FF2B5EF4-FFF2-40B4-BE49-F238E27FC236}">
              <a16:creationId xmlns:a16="http://schemas.microsoft.com/office/drawing/2014/main" id="{15D763AE-030C-487F-90DA-498221A1EFE9}"/>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81" name="Shape 7">
          <a:extLst>
            <a:ext uri="{FF2B5EF4-FFF2-40B4-BE49-F238E27FC236}">
              <a16:creationId xmlns:a16="http://schemas.microsoft.com/office/drawing/2014/main" id="{8A23BCA4-C567-461E-AA6A-7FC426C48E6D}"/>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42875"/>
    <xdr:sp macro="" textlink="">
      <xdr:nvSpPr>
        <xdr:cNvPr id="82" name="Shape 17">
          <a:extLst>
            <a:ext uri="{FF2B5EF4-FFF2-40B4-BE49-F238E27FC236}">
              <a16:creationId xmlns:a16="http://schemas.microsoft.com/office/drawing/2014/main" id="{BB8CAAAB-28F9-474D-90AB-FD4D6791DD43}"/>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42875"/>
    <xdr:sp macro="" textlink="">
      <xdr:nvSpPr>
        <xdr:cNvPr id="83" name="Shape 10">
          <a:extLst>
            <a:ext uri="{FF2B5EF4-FFF2-40B4-BE49-F238E27FC236}">
              <a16:creationId xmlns:a16="http://schemas.microsoft.com/office/drawing/2014/main" id="{CB82D975-A718-4D43-A135-7B649D99B8C0}"/>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84" name="Shape 16">
          <a:extLst>
            <a:ext uri="{FF2B5EF4-FFF2-40B4-BE49-F238E27FC236}">
              <a16:creationId xmlns:a16="http://schemas.microsoft.com/office/drawing/2014/main" id="{EC660097-8D96-442C-ADDE-92224DB58855}"/>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85" name="Shape 7">
          <a:extLst>
            <a:ext uri="{FF2B5EF4-FFF2-40B4-BE49-F238E27FC236}">
              <a16:creationId xmlns:a16="http://schemas.microsoft.com/office/drawing/2014/main" id="{CE62F1EE-E79E-46ED-95B9-62895CBCD794}"/>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86" name="Shape 16">
          <a:extLst>
            <a:ext uri="{FF2B5EF4-FFF2-40B4-BE49-F238E27FC236}">
              <a16:creationId xmlns:a16="http://schemas.microsoft.com/office/drawing/2014/main" id="{0AE69C09-B30C-4340-8D15-2169D4951607}"/>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87" name="Shape 7">
          <a:extLst>
            <a:ext uri="{FF2B5EF4-FFF2-40B4-BE49-F238E27FC236}">
              <a16:creationId xmlns:a16="http://schemas.microsoft.com/office/drawing/2014/main" id="{BE4930E8-F132-417F-B047-249FF33FC430}"/>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42875"/>
    <xdr:sp macro="" textlink="">
      <xdr:nvSpPr>
        <xdr:cNvPr id="88" name="Shape 17">
          <a:extLst>
            <a:ext uri="{FF2B5EF4-FFF2-40B4-BE49-F238E27FC236}">
              <a16:creationId xmlns:a16="http://schemas.microsoft.com/office/drawing/2014/main" id="{E191E4E1-FAA0-48D7-9316-17A8116465BC}"/>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42875"/>
    <xdr:sp macro="" textlink="">
      <xdr:nvSpPr>
        <xdr:cNvPr id="89" name="Shape 10">
          <a:extLst>
            <a:ext uri="{FF2B5EF4-FFF2-40B4-BE49-F238E27FC236}">
              <a16:creationId xmlns:a16="http://schemas.microsoft.com/office/drawing/2014/main" id="{D13BB34A-7C77-4C85-82BF-D489609C6106}"/>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90" name="Shape 16">
          <a:extLst>
            <a:ext uri="{FF2B5EF4-FFF2-40B4-BE49-F238E27FC236}">
              <a16:creationId xmlns:a16="http://schemas.microsoft.com/office/drawing/2014/main" id="{EFE0835F-D9D3-4788-91D1-506AD2F07C89}"/>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91" name="Shape 7">
          <a:extLst>
            <a:ext uri="{FF2B5EF4-FFF2-40B4-BE49-F238E27FC236}">
              <a16:creationId xmlns:a16="http://schemas.microsoft.com/office/drawing/2014/main" id="{DB2496A7-C42E-4A37-AAFC-7D847402A214}"/>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92" name="Shape 16">
          <a:extLst>
            <a:ext uri="{FF2B5EF4-FFF2-40B4-BE49-F238E27FC236}">
              <a16:creationId xmlns:a16="http://schemas.microsoft.com/office/drawing/2014/main" id="{C0CC59A6-10E9-4E5E-8FC0-BE915644F31B}"/>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93" name="Shape 7">
          <a:extLst>
            <a:ext uri="{FF2B5EF4-FFF2-40B4-BE49-F238E27FC236}">
              <a16:creationId xmlns:a16="http://schemas.microsoft.com/office/drawing/2014/main" id="{1193C34B-CBEB-4C1C-B7A2-90C8BC3B5CE8}"/>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42875"/>
    <xdr:sp macro="" textlink="">
      <xdr:nvSpPr>
        <xdr:cNvPr id="94" name="Shape 17">
          <a:extLst>
            <a:ext uri="{FF2B5EF4-FFF2-40B4-BE49-F238E27FC236}">
              <a16:creationId xmlns:a16="http://schemas.microsoft.com/office/drawing/2014/main" id="{76B9D5A6-78FF-4B35-B30D-2AF5D3418774}"/>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42875"/>
    <xdr:sp macro="" textlink="">
      <xdr:nvSpPr>
        <xdr:cNvPr id="95" name="Shape 10">
          <a:extLst>
            <a:ext uri="{FF2B5EF4-FFF2-40B4-BE49-F238E27FC236}">
              <a16:creationId xmlns:a16="http://schemas.microsoft.com/office/drawing/2014/main" id="{6ACC1CEF-E9B2-4826-8001-0BD79DC8A8EB}"/>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96" name="Shape 16">
          <a:extLst>
            <a:ext uri="{FF2B5EF4-FFF2-40B4-BE49-F238E27FC236}">
              <a16:creationId xmlns:a16="http://schemas.microsoft.com/office/drawing/2014/main" id="{6B1059A3-D181-4C4B-B685-81715370C57A}"/>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97" name="Shape 7">
          <a:extLst>
            <a:ext uri="{FF2B5EF4-FFF2-40B4-BE49-F238E27FC236}">
              <a16:creationId xmlns:a16="http://schemas.microsoft.com/office/drawing/2014/main" id="{F3DD0341-D452-4591-9C13-40DA280C49A6}"/>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98" name="Shape 16">
          <a:extLst>
            <a:ext uri="{FF2B5EF4-FFF2-40B4-BE49-F238E27FC236}">
              <a16:creationId xmlns:a16="http://schemas.microsoft.com/office/drawing/2014/main" id="{D7AFFFCB-C523-4491-BCA2-D744BA48A991}"/>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99" name="Shape 7">
          <a:extLst>
            <a:ext uri="{FF2B5EF4-FFF2-40B4-BE49-F238E27FC236}">
              <a16:creationId xmlns:a16="http://schemas.microsoft.com/office/drawing/2014/main" id="{64CF1DFA-2AB9-40CB-A0C3-F69320DE3A35}"/>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100" name="Shape 17">
          <a:extLst>
            <a:ext uri="{FF2B5EF4-FFF2-40B4-BE49-F238E27FC236}">
              <a16:creationId xmlns:a16="http://schemas.microsoft.com/office/drawing/2014/main" id="{18806B87-E543-4C54-AD48-C524B636EC8B}"/>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101" name="Shape 10">
          <a:extLst>
            <a:ext uri="{FF2B5EF4-FFF2-40B4-BE49-F238E27FC236}">
              <a16:creationId xmlns:a16="http://schemas.microsoft.com/office/drawing/2014/main" id="{812363FD-785A-44F1-896C-3299A18658B5}"/>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02" name="Shape 16">
          <a:extLst>
            <a:ext uri="{FF2B5EF4-FFF2-40B4-BE49-F238E27FC236}">
              <a16:creationId xmlns:a16="http://schemas.microsoft.com/office/drawing/2014/main" id="{E743C92D-7814-4ABD-8CA9-2DFD045D3EFF}"/>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03" name="Shape 7">
          <a:extLst>
            <a:ext uri="{FF2B5EF4-FFF2-40B4-BE49-F238E27FC236}">
              <a16:creationId xmlns:a16="http://schemas.microsoft.com/office/drawing/2014/main" id="{2CF4714B-DBF1-4F45-B3AF-6A28E9854057}"/>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04" name="Shape 16">
          <a:extLst>
            <a:ext uri="{FF2B5EF4-FFF2-40B4-BE49-F238E27FC236}">
              <a16:creationId xmlns:a16="http://schemas.microsoft.com/office/drawing/2014/main" id="{569A316F-6D2B-4A95-9FE4-64290687F6DC}"/>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05" name="Shape 7">
          <a:extLst>
            <a:ext uri="{FF2B5EF4-FFF2-40B4-BE49-F238E27FC236}">
              <a16:creationId xmlns:a16="http://schemas.microsoft.com/office/drawing/2014/main" id="{BBB6C766-3955-4847-A5DA-5959E6FFF4D6}"/>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106" name="Shape 17">
          <a:extLst>
            <a:ext uri="{FF2B5EF4-FFF2-40B4-BE49-F238E27FC236}">
              <a16:creationId xmlns:a16="http://schemas.microsoft.com/office/drawing/2014/main" id="{E2C70BBE-082A-495F-A1AF-AD2EFAD9CFBE}"/>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107" name="Shape 10">
          <a:extLst>
            <a:ext uri="{FF2B5EF4-FFF2-40B4-BE49-F238E27FC236}">
              <a16:creationId xmlns:a16="http://schemas.microsoft.com/office/drawing/2014/main" id="{B634CD3B-BBDC-45AC-A3D2-E4C06A9C5274}"/>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08" name="Shape 16">
          <a:extLst>
            <a:ext uri="{FF2B5EF4-FFF2-40B4-BE49-F238E27FC236}">
              <a16:creationId xmlns:a16="http://schemas.microsoft.com/office/drawing/2014/main" id="{78AA0E07-0E30-4727-931F-8E7186FCF578}"/>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09" name="Shape 7">
          <a:extLst>
            <a:ext uri="{FF2B5EF4-FFF2-40B4-BE49-F238E27FC236}">
              <a16:creationId xmlns:a16="http://schemas.microsoft.com/office/drawing/2014/main" id="{DD9B6965-B825-47FF-9CDF-4947B74AF47E}"/>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10" name="Shape 16">
          <a:extLst>
            <a:ext uri="{FF2B5EF4-FFF2-40B4-BE49-F238E27FC236}">
              <a16:creationId xmlns:a16="http://schemas.microsoft.com/office/drawing/2014/main" id="{F2F17765-8CA3-4C69-9D78-E4E9F4DB0C8A}"/>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11" name="Shape 7">
          <a:extLst>
            <a:ext uri="{FF2B5EF4-FFF2-40B4-BE49-F238E27FC236}">
              <a16:creationId xmlns:a16="http://schemas.microsoft.com/office/drawing/2014/main" id="{4A96082D-CC13-46F5-807D-15DE19DD1386}"/>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112" name="Shape 17">
          <a:extLst>
            <a:ext uri="{FF2B5EF4-FFF2-40B4-BE49-F238E27FC236}">
              <a16:creationId xmlns:a16="http://schemas.microsoft.com/office/drawing/2014/main" id="{195AC87B-0B7A-4743-BC34-AFDC6B7E5ED4}"/>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113" name="Shape 10">
          <a:extLst>
            <a:ext uri="{FF2B5EF4-FFF2-40B4-BE49-F238E27FC236}">
              <a16:creationId xmlns:a16="http://schemas.microsoft.com/office/drawing/2014/main" id="{BB51F3F7-86DF-47AF-A888-32075439F1E2}"/>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14" name="Shape 16">
          <a:extLst>
            <a:ext uri="{FF2B5EF4-FFF2-40B4-BE49-F238E27FC236}">
              <a16:creationId xmlns:a16="http://schemas.microsoft.com/office/drawing/2014/main" id="{E850904E-F4FE-45F5-B3DB-61565A580A53}"/>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15" name="Shape 7">
          <a:extLst>
            <a:ext uri="{FF2B5EF4-FFF2-40B4-BE49-F238E27FC236}">
              <a16:creationId xmlns:a16="http://schemas.microsoft.com/office/drawing/2014/main" id="{AE049D8B-5FE5-4C94-B82A-946DBDB9B972}"/>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16" name="Shape 16">
          <a:extLst>
            <a:ext uri="{FF2B5EF4-FFF2-40B4-BE49-F238E27FC236}">
              <a16:creationId xmlns:a16="http://schemas.microsoft.com/office/drawing/2014/main" id="{68E91E70-C802-4334-826D-45439CA4C030}"/>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17" name="Shape 7">
          <a:extLst>
            <a:ext uri="{FF2B5EF4-FFF2-40B4-BE49-F238E27FC236}">
              <a16:creationId xmlns:a16="http://schemas.microsoft.com/office/drawing/2014/main" id="{DC7CE8C4-0FAA-4606-9CC4-E6A39754FF1B}"/>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118" name="Shape 17">
          <a:extLst>
            <a:ext uri="{FF2B5EF4-FFF2-40B4-BE49-F238E27FC236}">
              <a16:creationId xmlns:a16="http://schemas.microsoft.com/office/drawing/2014/main" id="{9AD6DD66-805B-4A38-B9C6-552EA20F1F77}"/>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119" name="Shape 10">
          <a:extLst>
            <a:ext uri="{FF2B5EF4-FFF2-40B4-BE49-F238E27FC236}">
              <a16:creationId xmlns:a16="http://schemas.microsoft.com/office/drawing/2014/main" id="{4FFFFB19-E7C0-4088-8FE5-A4EDFD91D4FE}"/>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20" name="Shape 16">
          <a:extLst>
            <a:ext uri="{FF2B5EF4-FFF2-40B4-BE49-F238E27FC236}">
              <a16:creationId xmlns:a16="http://schemas.microsoft.com/office/drawing/2014/main" id="{09658B95-5CDF-4660-AD97-C1D8FA7D1020}"/>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21" name="Shape 7">
          <a:extLst>
            <a:ext uri="{FF2B5EF4-FFF2-40B4-BE49-F238E27FC236}">
              <a16:creationId xmlns:a16="http://schemas.microsoft.com/office/drawing/2014/main" id="{FBA7B0A9-80DC-4CDB-9A0D-EF777FD2AB59}"/>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22" name="Shape 19">
          <a:extLst>
            <a:ext uri="{FF2B5EF4-FFF2-40B4-BE49-F238E27FC236}">
              <a16:creationId xmlns:a16="http://schemas.microsoft.com/office/drawing/2014/main" id="{3A18090D-D3B4-41CF-BBE7-94C10DCF8103}"/>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23" name="Shape 14">
          <a:extLst>
            <a:ext uri="{FF2B5EF4-FFF2-40B4-BE49-F238E27FC236}">
              <a16:creationId xmlns:a16="http://schemas.microsoft.com/office/drawing/2014/main" id="{8B22FC99-4680-4B29-A2A1-5B101CF591B6}"/>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124" name="Shape 17">
          <a:extLst>
            <a:ext uri="{FF2B5EF4-FFF2-40B4-BE49-F238E27FC236}">
              <a16:creationId xmlns:a16="http://schemas.microsoft.com/office/drawing/2014/main" id="{6D867533-1D3B-47FA-85F8-E71F3B0D1844}"/>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125" name="Shape 10">
          <a:extLst>
            <a:ext uri="{FF2B5EF4-FFF2-40B4-BE49-F238E27FC236}">
              <a16:creationId xmlns:a16="http://schemas.microsoft.com/office/drawing/2014/main" id="{374FD629-4E75-4F47-8DE2-043E4721445C}"/>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26" name="Shape 19">
          <a:extLst>
            <a:ext uri="{FF2B5EF4-FFF2-40B4-BE49-F238E27FC236}">
              <a16:creationId xmlns:a16="http://schemas.microsoft.com/office/drawing/2014/main" id="{11DEF17A-308E-4121-BF14-A45163CEA291}"/>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27" name="Shape 14">
          <a:extLst>
            <a:ext uri="{FF2B5EF4-FFF2-40B4-BE49-F238E27FC236}">
              <a16:creationId xmlns:a16="http://schemas.microsoft.com/office/drawing/2014/main" id="{135B1B6E-A08C-4EFE-9F02-BF88E4854ADA}"/>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28" name="Shape 19">
          <a:extLst>
            <a:ext uri="{FF2B5EF4-FFF2-40B4-BE49-F238E27FC236}">
              <a16:creationId xmlns:a16="http://schemas.microsoft.com/office/drawing/2014/main" id="{267934B5-16D2-48FA-A2D8-2C55D72A9492}"/>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29" name="Shape 14">
          <a:extLst>
            <a:ext uri="{FF2B5EF4-FFF2-40B4-BE49-F238E27FC236}">
              <a16:creationId xmlns:a16="http://schemas.microsoft.com/office/drawing/2014/main" id="{DEB57FFB-63E8-4A21-976C-012F9D0C8892}"/>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130" name="Shape 17">
          <a:extLst>
            <a:ext uri="{FF2B5EF4-FFF2-40B4-BE49-F238E27FC236}">
              <a16:creationId xmlns:a16="http://schemas.microsoft.com/office/drawing/2014/main" id="{4F376E29-5AFD-46F0-A2B7-4604EEC1BA8E}"/>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131" name="Shape 10">
          <a:extLst>
            <a:ext uri="{FF2B5EF4-FFF2-40B4-BE49-F238E27FC236}">
              <a16:creationId xmlns:a16="http://schemas.microsoft.com/office/drawing/2014/main" id="{5D4E98A9-509B-42F6-94F8-6447FFD734D0}"/>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32" name="Shape 19">
          <a:extLst>
            <a:ext uri="{FF2B5EF4-FFF2-40B4-BE49-F238E27FC236}">
              <a16:creationId xmlns:a16="http://schemas.microsoft.com/office/drawing/2014/main" id="{B02EF516-F953-4380-9684-D7A348A76058}"/>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33" name="Shape 14">
          <a:extLst>
            <a:ext uri="{FF2B5EF4-FFF2-40B4-BE49-F238E27FC236}">
              <a16:creationId xmlns:a16="http://schemas.microsoft.com/office/drawing/2014/main" id="{063E2FB2-33C3-480B-BC94-4F71665ECE0B}"/>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34" name="Shape 19">
          <a:extLst>
            <a:ext uri="{FF2B5EF4-FFF2-40B4-BE49-F238E27FC236}">
              <a16:creationId xmlns:a16="http://schemas.microsoft.com/office/drawing/2014/main" id="{6A0F5EB5-66EF-40C8-8B55-066B0BE79F13}"/>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35" name="Shape 14">
          <a:extLst>
            <a:ext uri="{FF2B5EF4-FFF2-40B4-BE49-F238E27FC236}">
              <a16:creationId xmlns:a16="http://schemas.microsoft.com/office/drawing/2014/main" id="{6F258147-F0B2-4795-AAAD-AAD3F645B7D3}"/>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136" name="Shape 17">
          <a:extLst>
            <a:ext uri="{FF2B5EF4-FFF2-40B4-BE49-F238E27FC236}">
              <a16:creationId xmlns:a16="http://schemas.microsoft.com/office/drawing/2014/main" id="{9F1700C2-6A03-49EE-BB9A-9EA6C284DC12}"/>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137" name="Shape 10">
          <a:extLst>
            <a:ext uri="{FF2B5EF4-FFF2-40B4-BE49-F238E27FC236}">
              <a16:creationId xmlns:a16="http://schemas.microsoft.com/office/drawing/2014/main" id="{DDB46D0F-A21C-40D0-B3DB-AB207216AB8F}"/>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38" name="Shape 19">
          <a:extLst>
            <a:ext uri="{FF2B5EF4-FFF2-40B4-BE49-F238E27FC236}">
              <a16:creationId xmlns:a16="http://schemas.microsoft.com/office/drawing/2014/main" id="{7AD2512F-AA46-4E25-90A6-004BF44B7581}"/>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39" name="Shape 14">
          <a:extLst>
            <a:ext uri="{FF2B5EF4-FFF2-40B4-BE49-F238E27FC236}">
              <a16:creationId xmlns:a16="http://schemas.microsoft.com/office/drawing/2014/main" id="{2ABAE847-E853-421B-9C6B-F46ACCE7102C}"/>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40" name="Shape 19">
          <a:extLst>
            <a:ext uri="{FF2B5EF4-FFF2-40B4-BE49-F238E27FC236}">
              <a16:creationId xmlns:a16="http://schemas.microsoft.com/office/drawing/2014/main" id="{24FC90C4-ECC3-4037-9E41-859B962E9FA5}"/>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41" name="Shape 14">
          <a:extLst>
            <a:ext uri="{FF2B5EF4-FFF2-40B4-BE49-F238E27FC236}">
              <a16:creationId xmlns:a16="http://schemas.microsoft.com/office/drawing/2014/main" id="{B076BBC8-5E8A-41DE-B144-BD6C87459A2E}"/>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142" name="Shape 17">
          <a:extLst>
            <a:ext uri="{FF2B5EF4-FFF2-40B4-BE49-F238E27FC236}">
              <a16:creationId xmlns:a16="http://schemas.microsoft.com/office/drawing/2014/main" id="{F57E24F8-EA31-49C9-8A95-4F3DD49E0440}"/>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143" name="Shape 10">
          <a:extLst>
            <a:ext uri="{FF2B5EF4-FFF2-40B4-BE49-F238E27FC236}">
              <a16:creationId xmlns:a16="http://schemas.microsoft.com/office/drawing/2014/main" id="{E7B83F01-9E75-490A-B6CE-58A456F51134}"/>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44" name="Shape 19">
          <a:extLst>
            <a:ext uri="{FF2B5EF4-FFF2-40B4-BE49-F238E27FC236}">
              <a16:creationId xmlns:a16="http://schemas.microsoft.com/office/drawing/2014/main" id="{589F8187-6EB2-48C9-B63E-C00743D3515C}"/>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45" name="Shape 14">
          <a:extLst>
            <a:ext uri="{FF2B5EF4-FFF2-40B4-BE49-F238E27FC236}">
              <a16:creationId xmlns:a16="http://schemas.microsoft.com/office/drawing/2014/main" id="{D3C8B78F-8C20-4D4D-B3BD-5148FD570077}"/>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146" name="Shape 16">
          <a:extLst>
            <a:ext uri="{FF2B5EF4-FFF2-40B4-BE49-F238E27FC236}">
              <a16:creationId xmlns:a16="http://schemas.microsoft.com/office/drawing/2014/main" id="{A7907789-10D3-4359-AAEC-7235B2E013B6}"/>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147" name="Shape 7">
          <a:extLst>
            <a:ext uri="{FF2B5EF4-FFF2-40B4-BE49-F238E27FC236}">
              <a16:creationId xmlns:a16="http://schemas.microsoft.com/office/drawing/2014/main" id="{C169D0E7-CDE5-45C1-B7CB-AB872243BF8D}"/>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42875"/>
    <xdr:sp macro="" textlink="">
      <xdr:nvSpPr>
        <xdr:cNvPr id="148" name="Shape 17">
          <a:extLst>
            <a:ext uri="{FF2B5EF4-FFF2-40B4-BE49-F238E27FC236}">
              <a16:creationId xmlns:a16="http://schemas.microsoft.com/office/drawing/2014/main" id="{F64ECA66-7E34-4F81-9E9F-C7E31402055F}"/>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42875"/>
    <xdr:sp macro="" textlink="">
      <xdr:nvSpPr>
        <xdr:cNvPr id="149" name="Shape 10">
          <a:extLst>
            <a:ext uri="{FF2B5EF4-FFF2-40B4-BE49-F238E27FC236}">
              <a16:creationId xmlns:a16="http://schemas.microsoft.com/office/drawing/2014/main" id="{C2724008-FA99-40F0-AA0D-1047400FF0B5}"/>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150" name="Shape 16">
          <a:extLst>
            <a:ext uri="{FF2B5EF4-FFF2-40B4-BE49-F238E27FC236}">
              <a16:creationId xmlns:a16="http://schemas.microsoft.com/office/drawing/2014/main" id="{45AB80F2-C847-4000-BBFD-88D0FC874BE3}"/>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151" name="Shape 7">
          <a:extLst>
            <a:ext uri="{FF2B5EF4-FFF2-40B4-BE49-F238E27FC236}">
              <a16:creationId xmlns:a16="http://schemas.microsoft.com/office/drawing/2014/main" id="{646B501E-5E3E-4F09-A6DE-B8B2C877EDF0}"/>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152" name="Shape 16">
          <a:extLst>
            <a:ext uri="{FF2B5EF4-FFF2-40B4-BE49-F238E27FC236}">
              <a16:creationId xmlns:a16="http://schemas.microsoft.com/office/drawing/2014/main" id="{6A4CB338-A74B-44BC-B82D-16D2065F7470}"/>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153" name="Shape 7">
          <a:extLst>
            <a:ext uri="{FF2B5EF4-FFF2-40B4-BE49-F238E27FC236}">
              <a16:creationId xmlns:a16="http://schemas.microsoft.com/office/drawing/2014/main" id="{3C738232-D248-4AE7-AAA0-DF5A1B978E6B}"/>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42875"/>
    <xdr:sp macro="" textlink="">
      <xdr:nvSpPr>
        <xdr:cNvPr id="154" name="Shape 17">
          <a:extLst>
            <a:ext uri="{FF2B5EF4-FFF2-40B4-BE49-F238E27FC236}">
              <a16:creationId xmlns:a16="http://schemas.microsoft.com/office/drawing/2014/main" id="{D51C1143-118A-4404-B8C3-7A53F4C9249D}"/>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42875"/>
    <xdr:sp macro="" textlink="">
      <xdr:nvSpPr>
        <xdr:cNvPr id="155" name="Shape 10">
          <a:extLst>
            <a:ext uri="{FF2B5EF4-FFF2-40B4-BE49-F238E27FC236}">
              <a16:creationId xmlns:a16="http://schemas.microsoft.com/office/drawing/2014/main" id="{6C9EBBC1-E0F0-4C4C-B6C3-BAD8A0C91359}"/>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156" name="Shape 16">
          <a:extLst>
            <a:ext uri="{FF2B5EF4-FFF2-40B4-BE49-F238E27FC236}">
              <a16:creationId xmlns:a16="http://schemas.microsoft.com/office/drawing/2014/main" id="{FC0E9003-02F1-430E-8267-8FFA6561FA56}"/>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157" name="Shape 7">
          <a:extLst>
            <a:ext uri="{FF2B5EF4-FFF2-40B4-BE49-F238E27FC236}">
              <a16:creationId xmlns:a16="http://schemas.microsoft.com/office/drawing/2014/main" id="{A29F743F-B763-45AC-B465-8A61F273AAAC}"/>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158" name="Shape 16">
          <a:extLst>
            <a:ext uri="{FF2B5EF4-FFF2-40B4-BE49-F238E27FC236}">
              <a16:creationId xmlns:a16="http://schemas.microsoft.com/office/drawing/2014/main" id="{D02C955C-2ADB-474B-B4CD-96B6FB98E5A0}"/>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159" name="Shape 7">
          <a:extLst>
            <a:ext uri="{FF2B5EF4-FFF2-40B4-BE49-F238E27FC236}">
              <a16:creationId xmlns:a16="http://schemas.microsoft.com/office/drawing/2014/main" id="{2FD15CFB-1B70-4FD1-868D-F85065B0D7B3}"/>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42875"/>
    <xdr:sp macro="" textlink="">
      <xdr:nvSpPr>
        <xdr:cNvPr id="160" name="Shape 17">
          <a:extLst>
            <a:ext uri="{FF2B5EF4-FFF2-40B4-BE49-F238E27FC236}">
              <a16:creationId xmlns:a16="http://schemas.microsoft.com/office/drawing/2014/main" id="{4DFE6A1C-86E5-4150-B673-F80B0997D264}"/>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42875"/>
    <xdr:sp macro="" textlink="">
      <xdr:nvSpPr>
        <xdr:cNvPr id="161" name="Shape 10">
          <a:extLst>
            <a:ext uri="{FF2B5EF4-FFF2-40B4-BE49-F238E27FC236}">
              <a16:creationId xmlns:a16="http://schemas.microsoft.com/office/drawing/2014/main" id="{F64DEE83-9B66-4474-A076-2A617C426C4D}"/>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162" name="Shape 16">
          <a:extLst>
            <a:ext uri="{FF2B5EF4-FFF2-40B4-BE49-F238E27FC236}">
              <a16:creationId xmlns:a16="http://schemas.microsoft.com/office/drawing/2014/main" id="{97FF79C6-8377-4BD0-A684-53DDC1A14B8E}"/>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163" name="Shape 7">
          <a:extLst>
            <a:ext uri="{FF2B5EF4-FFF2-40B4-BE49-F238E27FC236}">
              <a16:creationId xmlns:a16="http://schemas.microsoft.com/office/drawing/2014/main" id="{C57C7C22-A5F6-4EC2-9DEE-83B39CE2E562}"/>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164" name="Shape 16">
          <a:extLst>
            <a:ext uri="{FF2B5EF4-FFF2-40B4-BE49-F238E27FC236}">
              <a16:creationId xmlns:a16="http://schemas.microsoft.com/office/drawing/2014/main" id="{8E4EBBE4-3B4A-4201-A075-6CFAEEC4A72A}"/>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165" name="Shape 7">
          <a:extLst>
            <a:ext uri="{FF2B5EF4-FFF2-40B4-BE49-F238E27FC236}">
              <a16:creationId xmlns:a16="http://schemas.microsoft.com/office/drawing/2014/main" id="{6246FCCB-FC7D-43E1-8682-16C2B5381B76}"/>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42875"/>
    <xdr:sp macro="" textlink="">
      <xdr:nvSpPr>
        <xdr:cNvPr id="166" name="Shape 17">
          <a:extLst>
            <a:ext uri="{FF2B5EF4-FFF2-40B4-BE49-F238E27FC236}">
              <a16:creationId xmlns:a16="http://schemas.microsoft.com/office/drawing/2014/main" id="{389EC898-C515-46FD-84E1-C8FB4E8DDB7B}"/>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42875"/>
    <xdr:sp macro="" textlink="">
      <xdr:nvSpPr>
        <xdr:cNvPr id="167" name="Shape 10">
          <a:extLst>
            <a:ext uri="{FF2B5EF4-FFF2-40B4-BE49-F238E27FC236}">
              <a16:creationId xmlns:a16="http://schemas.microsoft.com/office/drawing/2014/main" id="{E37BCF2C-332A-4A79-9034-D502BF3B3C96}"/>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168" name="Shape 16">
          <a:extLst>
            <a:ext uri="{FF2B5EF4-FFF2-40B4-BE49-F238E27FC236}">
              <a16:creationId xmlns:a16="http://schemas.microsoft.com/office/drawing/2014/main" id="{24AC2A54-EB80-431F-97C9-665DD3172A7A}"/>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169" name="Shape 7">
          <a:extLst>
            <a:ext uri="{FF2B5EF4-FFF2-40B4-BE49-F238E27FC236}">
              <a16:creationId xmlns:a16="http://schemas.microsoft.com/office/drawing/2014/main" id="{4456A544-561A-4146-8932-487C0CBCBA38}"/>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70" name="Shape 16">
          <a:extLst>
            <a:ext uri="{FF2B5EF4-FFF2-40B4-BE49-F238E27FC236}">
              <a16:creationId xmlns:a16="http://schemas.microsoft.com/office/drawing/2014/main" id="{B89822FB-E5F8-4ADB-8AE8-F845928D5A98}"/>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71" name="Shape 7">
          <a:extLst>
            <a:ext uri="{FF2B5EF4-FFF2-40B4-BE49-F238E27FC236}">
              <a16:creationId xmlns:a16="http://schemas.microsoft.com/office/drawing/2014/main" id="{817CE9D6-BABD-454E-9566-1C681C8CEDEF}"/>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172" name="Shape 17">
          <a:extLst>
            <a:ext uri="{FF2B5EF4-FFF2-40B4-BE49-F238E27FC236}">
              <a16:creationId xmlns:a16="http://schemas.microsoft.com/office/drawing/2014/main" id="{F99085DC-E209-44F5-9679-ADBC8549BDEC}"/>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173" name="Shape 10">
          <a:extLst>
            <a:ext uri="{FF2B5EF4-FFF2-40B4-BE49-F238E27FC236}">
              <a16:creationId xmlns:a16="http://schemas.microsoft.com/office/drawing/2014/main" id="{BBFACED6-E8C5-48C3-B17B-4AD5C238ED46}"/>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74" name="Shape 16">
          <a:extLst>
            <a:ext uri="{FF2B5EF4-FFF2-40B4-BE49-F238E27FC236}">
              <a16:creationId xmlns:a16="http://schemas.microsoft.com/office/drawing/2014/main" id="{EFDC6002-AF34-4EE9-BB8B-167D87E03CCB}"/>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75" name="Shape 7">
          <a:extLst>
            <a:ext uri="{FF2B5EF4-FFF2-40B4-BE49-F238E27FC236}">
              <a16:creationId xmlns:a16="http://schemas.microsoft.com/office/drawing/2014/main" id="{AB14E85A-81F8-4DCB-AB83-1353B4C4B813}"/>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76" name="Shape 16">
          <a:extLst>
            <a:ext uri="{FF2B5EF4-FFF2-40B4-BE49-F238E27FC236}">
              <a16:creationId xmlns:a16="http://schemas.microsoft.com/office/drawing/2014/main" id="{A19B8EB4-3D2D-441D-9250-3F3A09F83C15}"/>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77" name="Shape 7">
          <a:extLst>
            <a:ext uri="{FF2B5EF4-FFF2-40B4-BE49-F238E27FC236}">
              <a16:creationId xmlns:a16="http://schemas.microsoft.com/office/drawing/2014/main" id="{C429FEB4-2604-4EBA-8DA0-1014BF2EA662}"/>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178" name="Shape 17">
          <a:extLst>
            <a:ext uri="{FF2B5EF4-FFF2-40B4-BE49-F238E27FC236}">
              <a16:creationId xmlns:a16="http://schemas.microsoft.com/office/drawing/2014/main" id="{95965610-6C3F-4993-9E03-5B5886A07599}"/>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179" name="Shape 10">
          <a:extLst>
            <a:ext uri="{FF2B5EF4-FFF2-40B4-BE49-F238E27FC236}">
              <a16:creationId xmlns:a16="http://schemas.microsoft.com/office/drawing/2014/main" id="{BCDDD95A-8C25-4BF8-8876-26023FF31654}"/>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80" name="Shape 16">
          <a:extLst>
            <a:ext uri="{FF2B5EF4-FFF2-40B4-BE49-F238E27FC236}">
              <a16:creationId xmlns:a16="http://schemas.microsoft.com/office/drawing/2014/main" id="{2E068619-068F-41A5-AFCE-4D67BDC78BD7}"/>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81" name="Shape 7">
          <a:extLst>
            <a:ext uri="{FF2B5EF4-FFF2-40B4-BE49-F238E27FC236}">
              <a16:creationId xmlns:a16="http://schemas.microsoft.com/office/drawing/2014/main" id="{C5CB2B46-8DA0-4D77-A884-3842D39EF9B6}"/>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82" name="Shape 16">
          <a:extLst>
            <a:ext uri="{FF2B5EF4-FFF2-40B4-BE49-F238E27FC236}">
              <a16:creationId xmlns:a16="http://schemas.microsoft.com/office/drawing/2014/main" id="{07991EE2-D2E8-42AF-BFBA-208641225BC5}"/>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83" name="Shape 7">
          <a:extLst>
            <a:ext uri="{FF2B5EF4-FFF2-40B4-BE49-F238E27FC236}">
              <a16:creationId xmlns:a16="http://schemas.microsoft.com/office/drawing/2014/main" id="{2DA7AC06-BEBF-4782-BDE2-510C3F84306C}"/>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184" name="Shape 17">
          <a:extLst>
            <a:ext uri="{FF2B5EF4-FFF2-40B4-BE49-F238E27FC236}">
              <a16:creationId xmlns:a16="http://schemas.microsoft.com/office/drawing/2014/main" id="{CD81AE11-F536-4E30-BFDB-57FF802E8379}"/>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185" name="Shape 10">
          <a:extLst>
            <a:ext uri="{FF2B5EF4-FFF2-40B4-BE49-F238E27FC236}">
              <a16:creationId xmlns:a16="http://schemas.microsoft.com/office/drawing/2014/main" id="{25F0A64F-81AF-4DD1-A869-9419251B42D2}"/>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86" name="Shape 16">
          <a:extLst>
            <a:ext uri="{FF2B5EF4-FFF2-40B4-BE49-F238E27FC236}">
              <a16:creationId xmlns:a16="http://schemas.microsoft.com/office/drawing/2014/main" id="{94FF7CFA-42E3-427D-A637-93E5034720A5}"/>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87" name="Shape 7">
          <a:extLst>
            <a:ext uri="{FF2B5EF4-FFF2-40B4-BE49-F238E27FC236}">
              <a16:creationId xmlns:a16="http://schemas.microsoft.com/office/drawing/2014/main" id="{ACD1039F-DCE4-4337-A7FD-060DD51AE129}"/>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88" name="Shape 16">
          <a:extLst>
            <a:ext uri="{FF2B5EF4-FFF2-40B4-BE49-F238E27FC236}">
              <a16:creationId xmlns:a16="http://schemas.microsoft.com/office/drawing/2014/main" id="{226FE205-AC2E-4C40-AE96-A53AE4800ADF}"/>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89" name="Shape 7">
          <a:extLst>
            <a:ext uri="{FF2B5EF4-FFF2-40B4-BE49-F238E27FC236}">
              <a16:creationId xmlns:a16="http://schemas.microsoft.com/office/drawing/2014/main" id="{0CCCABF9-7907-4940-B432-E297C610594E}"/>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190" name="Shape 17">
          <a:extLst>
            <a:ext uri="{FF2B5EF4-FFF2-40B4-BE49-F238E27FC236}">
              <a16:creationId xmlns:a16="http://schemas.microsoft.com/office/drawing/2014/main" id="{66260598-364E-4AAC-A0D0-C91588467DBB}"/>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191" name="Shape 10">
          <a:extLst>
            <a:ext uri="{FF2B5EF4-FFF2-40B4-BE49-F238E27FC236}">
              <a16:creationId xmlns:a16="http://schemas.microsoft.com/office/drawing/2014/main" id="{6432DD28-469C-4E21-9778-3A227BA8D5EC}"/>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92" name="Shape 16">
          <a:extLst>
            <a:ext uri="{FF2B5EF4-FFF2-40B4-BE49-F238E27FC236}">
              <a16:creationId xmlns:a16="http://schemas.microsoft.com/office/drawing/2014/main" id="{AEE720B1-3379-433F-946F-4FB29C830AE2}"/>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93" name="Shape 7">
          <a:extLst>
            <a:ext uri="{FF2B5EF4-FFF2-40B4-BE49-F238E27FC236}">
              <a16:creationId xmlns:a16="http://schemas.microsoft.com/office/drawing/2014/main" id="{F0AC00E6-CCB1-40C5-8711-2A54FB793190}"/>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94" name="Shape 19">
          <a:extLst>
            <a:ext uri="{FF2B5EF4-FFF2-40B4-BE49-F238E27FC236}">
              <a16:creationId xmlns:a16="http://schemas.microsoft.com/office/drawing/2014/main" id="{139395EF-C29D-4118-B55B-86B0217FECE5}"/>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95" name="Shape 14">
          <a:extLst>
            <a:ext uri="{FF2B5EF4-FFF2-40B4-BE49-F238E27FC236}">
              <a16:creationId xmlns:a16="http://schemas.microsoft.com/office/drawing/2014/main" id="{2FB64DA0-8024-44FF-A6C0-41C18449FA29}"/>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196" name="Shape 17">
          <a:extLst>
            <a:ext uri="{FF2B5EF4-FFF2-40B4-BE49-F238E27FC236}">
              <a16:creationId xmlns:a16="http://schemas.microsoft.com/office/drawing/2014/main" id="{A363523E-4850-476B-B856-C00169B378A9}"/>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197" name="Shape 10">
          <a:extLst>
            <a:ext uri="{FF2B5EF4-FFF2-40B4-BE49-F238E27FC236}">
              <a16:creationId xmlns:a16="http://schemas.microsoft.com/office/drawing/2014/main" id="{D950028F-3682-4487-A4A3-6DF101C2E164}"/>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98" name="Shape 19">
          <a:extLst>
            <a:ext uri="{FF2B5EF4-FFF2-40B4-BE49-F238E27FC236}">
              <a16:creationId xmlns:a16="http://schemas.microsoft.com/office/drawing/2014/main" id="{6F542D58-9B92-4229-98EA-88E23EAB7978}"/>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99" name="Shape 14">
          <a:extLst>
            <a:ext uri="{FF2B5EF4-FFF2-40B4-BE49-F238E27FC236}">
              <a16:creationId xmlns:a16="http://schemas.microsoft.com/office/drawing/2014/main" id="{995F0411-6F3D-4C35-A7E9-4B5D6316B9F2}"/>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200" name="Shape 19">
          <a:extLst>
            <a:ext uri="{FF2B5EF4-FFF2-40B4-BE49-F238E27FC236}">
              <a16:creationId xmlns:a16="http://schemas.microsoft.com/office/drawing/2014/main" id="{D96BFD0F-24A8-447A-82F0-1BB52EDE5AA9}"/>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201" name="Shape 14">
          <a:extLst>
            <a:ext uri="{FF2B5EF4-FFF2-40B4-BE49-F238E27FC236}">
              <a16:creationId xmlns:a16="http://schemas.microsoft.com/office/drawing/2014/main" id="{D5DCF9AA-5930-48BE-AC03-D012C37AF4CC}"/>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202" name="Shape 17">
          <a:extLst>
            <a:ext uri="{FF2B5EF4-FFF2-40B4-BE49-F238E27FC236}">
              <a16:creationId xmlns:a16="http://schemas.microsoft.com/office/drawing/2014/main" id="{CFFA6467-BE50-4014-A185-FD90A4FB2CD7}"/>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203" name="Shape 10">
          <a:extLst>
            <a:ext uri="{FF2B5EF4-FFF2-40B4-BE49-F238E27FC236}">
              <a16:creationId xmlns:a16="http://schemas.microsoft.com/office/drawing/2014/main" id="{CECACC51-A1A8-4ABF-9D57-DCB317BEADE0}"/>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204" name="Shape 19">
          <a:extLst>
            <a:ext uri="{FF2B5EF4-FFF2-40B4-BE49-F238E27FC236}">
              <a16:creationId xmlns:a16="http://schemas.microsoft.com/office/drawing/2014/main" id="{C68522D0-3E87-47B4-B3D8-A8D9531874FE}"/>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205" name="Shape 14">
          <a:extLst>
            <a:ext uri="{FF2B5EF4-FFF2-40B4-BE49-F238E27FC236}">
              <a16:creationId xmlns:a16="http://schemas.microsoft.com/office/drawing/2014/main" id="{260AAB16-DCB6-4387-B2D0-8F13D53A2369}"/>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206" name="Shape 19">
          <a:extLst>
            <a:ext uri="{FF2B5EF4-FFF2-40B4-BE49-F238E27FC236}">
              <a16:creationId xmlns:a16="http://schemas.microsoft.com/office/drawing/2014/main" id="{98F16B34-89FA-46D7-863D-53CFD87B3F74}"/>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207" name="Shape 14">
          <a:extLst>
            <a:ext uri="{FF2B5EF4-FFF2-40B4-BE49-F238E27FC236}">
              <a16:creationId xmlns:a16="http://schemas.microsoft.com/office/drawing/2014/main" id="{46752F8B-A4FD-4B51-A800-3239D19E03F2}"/>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208" name="Shape 17">
          <a:extLst>
            <a:ext uri="{FF2B5EF4-FFF2-40B4-BE49-F238E27FC236}">
              <a16:creationId xmlns:a16="http://schemas.microsoft.com/office/drawing/2014/main" id="{44F24C4B-3D48-4BFC-BD5D-813E0732888F}"/>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209" name="Shape 10">
          <a:extLst>
            <a:ext uri="{FF2B5EF4-FFF2-40B4-BE49-F238E27FC236}">
              <a16:creationId xmlns:a16="http://schemas.microsoft.com/office/drawing/2014/main" id="{81B348BE-60BC-48F6-B464-0A5739CAAFD2}"/>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210" name="Shape 19">
          <a:extLst>
            <a:ext uri="{FF2B5EF4-FFF2-40B4-BE49-F238E27FC236}">
              <a16:creationId xmlns:a16="http://schemas.microsoft.com/office/drawing/2014/main" id="{E3C5C2F9-563C-4658-950D-A385F5676D83}"/>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211" name="Shape 14">
          <a:extLst>
            <a:ext uri="{FF2B5EF4-FFF2-40B4-BE49-F238E27FC236}">
              <a16:creationId xmlns:a16="http://schemas.microsoft.com/office/drawing/2014/main" id="{3D185BFE-71CC-473F-A76B-E974956ABB95}"/>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212" name="Shape 19">
          <a:extLst>
            <a:ext uri="{FF2B5EF4-FFF2-40B4-BE49-F238E27FC236}">
              <a16:creationId xmlns:a16="http://schemas.microsoft.com/office/drawing/2014/main" id="{1C2A8C1B-05C6-41FA-B68B-ABC440B8AF1E}"/>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213" name="Shape 14">
          <a:extLst>
            <a:ext uri="{FF2B5EF4-FFF2-40B4-BE49-F238E27FC236}">
              <a16:creationId xmlns:a16="http://schemas.microsoft.com/office/drawing/2014/main" id="{19CAB3E7-9E2B-4745-9C28-98D9E642B57D}"/>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214" name="Shape 17">
          <a:extLst>
            <a:ext uri="{FF2B5EF4-FFF2-40B4-BE49-F238E27FC236}">
              <a16:creationId xmlns:a16="http://schemas.microsoft.com/office/drawing/2014/main" id="{7B27844D-6022-47E2-B732-E39F0E78C66A}"/>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215" name="Shape 10">
          <a:extLst>
            <a:ext uri="{FF2B5EF4-FFF2-40B4-BE49-F238E27FC236}">
              <a16:creationId xmlns:a16="http://schemas.microsoft.com/office/drawing/2014/main" id="{ADEF1D53-2ACA-4174-A483-2E92C8399D18}"/>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216" name="Shape 19">
          <a:extLst>
            <a:ext uri="{FF2B5EF4-FFF2-40B4-BE49-F238E27FC236}">
              <a16:creationId xmlns:a16="http://schemas.microsoft.com/office/drawing/2014/main" id="{24757ACC-AC4A-4D4A-A893-08B879481781}"/>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217" name="Shape 14">
          <a:extLst>
            <a:ext uri="{FF2B5EF4-FFF2-40B4-BE49-F238E27FC236}">
              <a16:creationId xmlns:a16="http://schemas.microsoft.com/office/drawing/2014/main" id="{2C711182-7DDA-4107-A000-BCF64F35E86F}"/>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218" name="Shape 16">
          <a:extLst>
            <a:ext uri="{FF2B5EF4-FFF2-40B4-BE49-F238E27FC236}">
              <a16:creationId xmlns:a16="http://schemas.microsoft.com/office/drawing/2014/main" id="{260CEBDE-775F-4655-AA2E-F9EABAE98B6E}"/>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219" name="Shape 7">
          <a:extLst>
            <a:ext uri="{FF2B5EF4-FFF2-40B4-BE49-F238E27FC236}">
              <a16:creationId xmlns:a16="http://schemas.microsoft.com/office/drawing/2014/main" id="{ED9235A2-8A3E-4148-B1FC-4549D4958004}"/>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52400"/>
    <xdr:sp macro="" textlink="">
      <xdr:nvSpPr>
        <xdr:cNvPr id="220" name="Shape 18">
          <a:extLst>
            <a:ext uri="{FF2B5EF4-FFF2-40B4-BE49-F238E27FC236}">
              <a16:creationId xmlns:a16="http://schemas.microsoft.com/office/drawing/2014/main" id="{BB365ADF-6741-4229-BB48-45A28DF909CC}"/>
            </a:ext>
          </a:extLst>
        </xdr:cNvPr>
        <xdr:cNvSpPr/>
      </xdr:nvSpPr>
      <xdr:spPr>
        <a:xfrm>
          <a:off x="533400" y="1743075"/>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52400"/>
    <xdr:sp macro="" textlink="">
      <xdr:nvSpPr>
        <xdr:cNvPr id="221" name="Shape 12">
          <a:extLst>
            <a:ext uri="{FF2B5EF4-FFF2-40B4-BE49-F238E27FC236}">
              <a16:creationId xmlns:a16="http://schemas.microsoft.com/office/drawing/2014/main" id="{7757203E-B262-4BBA-9502-EC4C5FA98A27}"/>
            </a:ext>
          </a:extLst>
        </xdr:cNvPr>
        <xdr:cNvSpPr/>
      </xdr:nvSpPr>
      <xdr:spPr>
        <a:xfrm>
          <a:off x="590550" y="174307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222" name="Shape 16">
          <a:extLst>
            <a:ext uri="{FF2B5EF4-FFF2-40B4-BE49-F238E27FC236}">
              <a16:creationId xmlns:a16="http://schemas.microsoft.com/office/drawing/2014/main" id="{BAA59D70-3CDC-4F83-8A27-6FE3ECE6639E}"/>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223" name="Shape 7">
          <a:extLst>
            <a:ext uri="{FF2B5EF4-FFF2-40B4-BE49-F238E27FC236}">
              <a16:creationId xmlns:a16="http://schemas.microsoft.com/office/drawing/2014/main" id="{3A9C8506-DE10-481C-B917-45316F5ACF0B}"/>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224" name="Shape 16">
          <a:extLst>
            <a:ext uri="{FF2B5EF4-FFF2-40B4-BE49-F238E27FC236}">
              <a16:creationId xmlns:a16="http://schemas.microsoft.com/office/drawing/2014/main" id="{791CFD9E-E798-4CE9-923D-035C644426CC}"/>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225" name="Shape 7">
          <a:extLst>
            <a:ext uri="{FF2B5EF4-FFF2-40B4-BE49-F238E27FC236}">
              <a16:creationId xmlns:a16="http://schemas.microsoft.com/office/drawing/2014/main" id="{EDD36901-B47C-47AA-AA3D-2885C2704161}"/>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52400"/>
    <xdr:sp macro="" textlink="">
      <xdr:nvSpPr>
        <xdr:cNvPr id="226" name="Shape 18">
          <a:extLst>
            <a:ext uri="{FF2B5EF4-FFF2-40B4-BE49-F238E27FC236}">
              <a16:creationId xmlns:a16="http://schemas.microsoft.com/office/drawing/2014/main" id="{F2A06F2D-7436-438F-9238-C75AE31F5067}"/>
            </a:ext>
          </a:extLst>
        </xdr:cNvPr>
        <xdr:cNvSpPr/>
      </xdr:nvSpPr>
      <xdr:spPr>
        <a:xfrm>
          <a:off x="533400" y="1743075"/>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52400"/>
    <xdr:sp macro="" textlink="">
      <xdr:nvSpPr>
        <xdr:cNvPr id="227" name="Shape 12">
          <a:extLst>
            <a:ext uri="{FF2B5EF4-FFF2-40B4-BE49-F238E27FC236}">
              <a16:creationId xmlns:a16="http://schemas.microsoft.com/office/drawing/2014/main" id="{32519CAC-441A-4637-A3BC-FB9888F900DE}"/>
            </a:ext>
          </a:extLst>
        </xdr:cNvPr>
        <xdr:cNvSpPr/>
      </xdr:nvSpPr>
      <xdr:spPr>
        <a:xfrm>
          <a:off x="590550" y="174307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228" name="Shape 16">
          <a:extLst>
            <a:ext uri="{FF2B5EF4-FFF2-40B4-BE49-F238E27FC236}">
              <a16:creationId xmlns:a16="http://schemas.microsoft.com/office/drawing/2014/main" id="{74AD65CF-4A5A-4460-A604-11E06A312511}"/>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229" name="Shape 7">
          <a:extLst>
            <a:ext uri="{FF2B5EF4-FFF2-40B4-BE49-F238E27FC236}">
              <a16:creationId xmlns:a16="http://schemas.microsoft.com/office/drawing/2014/main" id="{AF7BDEDA-66EB-4877-B0CF-F3475C36958F}"/>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230" name="Shape 16">
          <a:extLst>
            <a:ext uri="{FF2B5EF4-FFF2-40B4-BE49-F238E27FC236}">
              <a16:creationId xmlns:a16="http://schemas.microsoft.com/office/drawing/2014/main" id="{C3711FF2-C387-42D2-B983-600ED985DD9E}"/>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231" name="Shape 7">
          <a:extLst>
            <a:ext uri="{FF2B5EF4-FFF2-40B4-BE49-F238E27FC236}">
              <a16:creationId xmlns:a16="http://schemas.microsoft.com/office/drawing/2014/main" id="{1FC17037-9B23-435C-8B76-F8869511BEB2}"/>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52400"/>
    <xdr:sp macro="" textlink="">
      <xdr:nvSpPr>
        <xdr:cNvPr id="232" name="Shape 18">
          <a:extLst>
            <a:ext uri="{FF2B5EF4-FFF2-40B4-BE49-F238E27FC236}">
              <a16:creationId xmlns:a16="http://schemas.microsoft.com/office/drawing/2014/main" id="{EFEB46E2-BD24-471D-8B6D-AA347FAE9E9B}"/>
            </a:ext>
          </a:extLst>
        </xdr:cNvPr>
        <xdr:cNvSpPr/>
      </xdr:nvSpPr>
      <xdr:spPr>
        <a:xfrm>
          <a:off x="533400" y="1743075"/>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52400"/>
    <xdr:sp macro="" textlink="">
      <xdr:nvSpPr>
        <xdr:cNvPr id="233" name="Shape 12">
          <a:extLst>
            <a:ext uri="{FF2B5EF4-FFF2-40B4-BE49-F238E27FC236}">
              <a16:creationId xmlns:a16="http://schemas.microsoft.com/office/drawing/2014/main" id="{B0720155-3B2D-4B50-A9F6-B84E1B029DE5}"/>
            </a:ext>
          </a:extLst>
        </xdr:cNvPr>
        <xdr:cNvSpPr/>
      </xdr:nvSpPr>
      <xdr:spPr>
        <a:xfrm>
          <a:off x="590550" y="174307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234" name="Shape 16">
          <a:extLst>
            <a:ext uri="{FF2B5EF4-FFF2-40B4-BE49-F238E27FC236}">
              <a16:creationId xmlns:a16="http://schemas.microsoft.com/office/drawing/2014/main" id="{A3846518-4933-4241-A29D-1B11AE02D80A}"/>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235" name="Shape 7">
          <a:extLst>
            <a:ext uri="{FF2B5EF4-FFF2-40B4-BE49-F238E27FC236}">
              <a16:creationId xmlns:a16="http://schemas.microsoft.com/office/drawing/2014/main" id="{368690C8-4578-4EB4-8367-7507A296497A}"/>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236" name="Shape 16">
          <a:extLst>
            <a:ext uri="{FF2B5EF4-FFF2-40B4-BE49-F238E27FC236}">
              <a16:creationId xmlns:a16="http://schemas.microsoft.com/office/drawing/2014/main" id="{687E1D98-9AF3-4DC9-A73D-EB2E030F6CC9}"/>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237" name="Shape 7">
          <a:extLst>
            <a:ext uri="{FF2B5EF4-FFF2-40B4-BE49-F238E27FC236}">
              <a16:creationId xmlns:a16="http://schemas.microsoft.com/office/drawing/2014/main" id="{F3858E92-EB2C-4B40-B838-C19E6D38A481}"/>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52400"/>
    <xdr:sp macro="" textlink="">
      <xdr:nvSpPr>
        <xdr:cNvPr id="238" name="Shape 18">
          <a:extLst>
            <a:ext uri="{FF2B5EF4-FFF2-40B4-BE49-F238E27FC236}">
              <a16:creationId xmlns:a16="http://schemas.microsoft.com/office/drawing/2014/main" id="{54DE44DF-895E-4E54-BF9B-792572473DBC}"/>
            </a:ext>
          </a:extLst>
        </xdr:cNvPr>
        <xdr:cNvSpPr/>
      </xdr:nvSpPr>
      <xdr:spPr>
        <a:xfrm>
          <a:off x="533400" y="1743075"/>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52400"/>
    <xdr:sp macro="" textlink="">
      <xdr:nvSpPr>
        <xdr:cNvPr id="239" name="Shape 12">
          <a:extLst>
            <a:ext uri="{FF2B5EF4-FFF2-40B4-BE49-F238E27FC236}">
              <a16:creationId xmlns:a16="http://schemas.microsoft.com/office/drawing/2014/main" id="{48F96320-F541-447E-B67D-82687EFF8A2F}"/>
            </a:ext>
          </a:extLst>
        </xdr:cNvPr>
        <xdr:cNvSpPr/>
      </xdr:nvSpPr>
      <xdr:spPr>
        <a:xfrm>
          <a:off x="590550" y="174307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240" name="Shape 16">
          <a:extLst>
            <a:ext uri="{FF2B5EF4-FFF2-40B4-BE49-F238E27FC236}">
              <a16:creationId xmlns:a16="http://schemas.microsoft.com/office/drawing/2014/main" id="{BAF6EAB5-3144-448F-8A0B-5487A3665CA6}"/>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241" name="Shape 7">
          <a:extLst>
            <a:ext uri="{FF2B5EF4-FFF2-40B4-BE49-F238E27FC236}">
              <a16:creationId xmlns:a16="http://schemas.microsoft.com/office/drawing/2014/main" id="{4A3F0796-EFD7-4A5B-BB5F-898109C745E9}"/>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242" name="Shape 16">
          <a:extLst>
            <a:ext uri="{FF2B5EF4-FFF2-40B4-BE49-F238E27FC236}">
              <a16:creationId xmlns:a16="http://schemas.microsoft.com/office/drawing/2014/main" id="{9BAB97B7-11D2-4968-8480-D73150F0A43D}"/>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243" name="Shape 7">
          <a:extLst>
            <a:ext uri="{FF2B5EF4-FFF2-40B4-BE49-F238E27FC236}">
              <a16:creationId xmlns:a16="http://schemas.microsoft.com/office/drawing/2014/main" id="{B5AAED38-6E83-4AB6-8F14-A66974D9D630}"/>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52400"/>
    <xdr:sp macro="" textlink="">
      <xdr:nvSpPr>
        <xdr:cNvPr id="244" name="Shape 18">
          <a:extLst>
            <a:ext uri="{FF2B5EF4-FFF2-40B4-BE49-F238E27FC236}">
              <a16:creationId xmlns:a16="http://schemas.microsoft.com/office/drawing/2014/main" id="{D54D62F2-32D5-44B7-9198-C0198840B561}"/>
            </a:ext>
          </a:extLst>
        </xdr:cNvPr>
        <xdr:cNvSpPr/>
      </xdr:nvSpPr>
      <xdr:spPr>
        <a:xfrm>
          <a:off x="533400" y="1743075"/>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52400"/>
    <xdr:sp macro="" textlink="">
      <xdr:nvSpPr>
        <xdr:cNvPr id="245" name="Shape 12">
          <a:extLst>
            <a:ext uri="{FF2B5EF4-FFF2-40B4-BE49-F238E27FC236}">
              <a16:creationId xmlns:a16="http://schemas.microsoft.com/office/drawing/2014/main" id="{BAE6F8FE-38DC-4C63-B96B-89E078C7E991}"/>
            </a:ext>
          </a:extLst>
        </xdr:cNvPr>
        <xdr:cNvSpPr/>
      </xdr:nvSpPr>
      <xdr:spPr>
        <a:xfrm>
          <a:off x="590550" y="174307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246" name="Shape 16">
          <a:extLst>
            <a:ext uri="{FF2B5EF4-FFF2-40B4-BE49-F238E27FC236}">
              <a16:creationId xmlns:a16="http://schemas.microsoft.com/office/drawing/2014/main" id="{DAB93A78-5A7C-424D-B16A-B16E2BF605BF}"/>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247" name="Shape 7">
          <a:extLst>
            <a:ext uri="{FF2B5EF4-FFF2-40B4-BE49-F238E27FC236}">
              <a16:creationId xmlns:a16="http://schemas.microsoft.com/office/drawing/2014/main" id="{55230F0E-F8D8-4990-913B-0DAF66D1A694}"/>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248" name="Shape 16">
          <a:extLst>
            <a:ext uri="{FF2B5EF4-FFF2-40B4-BE49-F238E27FC236}">
              <a16:creationId xmlns:a16="http://schemas.microsoft.com/office/drawing/2014/main" id="{109F31E5-A4DC-4FDD-BE30-FBE4CABCE1C6}"/>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249" name="Shape 7">
          <a:extLst>
            <a:ext uri="{FF2B5EF4-FFF2-40B4-BE49-F238E27FC236}">
              <a16:creationId xmlns:a16="http://schemas.microsoft.com/office/drawing/2014/main" id="{92E4039D-DAB9-47EC-B64D-7C2A418CE95E}"/>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250" name="Shape 17">
          <a:extLst>
            <a:ext uri="{FF2B5EF4-FFF2-40B4-BE49-F238E27FC236}">
              <a16:creationId xmlns:a16="http://schemas.microsoft.com/office/drawing/2014/main" id="{DE912366-B552-458E-8D4D-B8E0988D871A}"/>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251" name="Shape 10">
          <a:extLst>
            <a:ext uri="{FF2B5EF4-FFF2-40B4-BE49-F238E27FC236}">
              <a16:creationId xmlns:a16="http://schemas.microsoft.com/office/drawing/2014/main" id="{4AE15D70-A815-4827-A8BC-05874017D49E}"/>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252" name="Shape 16">
          <a:extLst>
            <a:ext uri="{FF2B5EF4-FFF2-40B4-BE49-F238E27FC236}">
              <a16:creationId xmlns:a16="http://schemas.microsoft.com/office/drawing/2014/main" id="{20F2B75F-FE2A-497F-A464-3FC1F6A03C44}"/>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253" name="Shape 7">
          <a:extLst>
            <a:ext uri="{FF2B5EF4-FFF2-40B4-BE49-F238E27FC236}">
              <a16:creationId xmlns:a16="http://schemas.microsoft.com/office/drawing/2014/main" id="{C7CB7173-BC1D-4479-81ED-19B56D6B5DD7}"/>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254" name="Shape 16">
          <a:extLst>
            <a:ext uri="{FF2B5EF4-FFF2-40B4-BE49-F238E27FC236}">
              <a16:creationId xmlns:a16="http://schemas.microsoft.com/office/drawing/2014/main" id="{1F1B445D-A9B9-41CD-9935-A1862EE1CCE7}"/>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255" name="Shape 7">
          <a:extLst>
            <a:ext uri="{FF2B5EF4-FFF2-40B4-BE49-F238E27FC236}">
              <a16:creationId xmlns:a16="http://schemas.microsoft.com/office/drawing/2014/main" id="{5B3906FC-DAC9-46DB-B31F-D345DC0423F7}"/>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256" name="Shape 17">
          <a:extLst>
            <a:ext uri="{FF2B5EF4-FFF2-40B4-BE49-F238E27FC236}">
              <a16:creationId xmlns:a16="http://schemas.microsoft.com/office/drawing/2014/main" id="{BE01F050-3918-4176-9AEC-57153CA2AD31}"/>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257" name="Shape 10">
          <a:extLst>
            <a:ext uri="{FF2B5EF4-FFF2-40B4-BE49-F238E27FC236}">
              <a16:creationId xmlns:a16="http://schemas.microsoft.com/office/drawing/2014/main" id="{99B6B0BA-4024-4EE2-A7B6-631E3981FDB0}"/>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258" name="Shape 16">
          <a:extLst>
            <a:ext uri="{FF2B5EF4-FFF2-40B4-BE49-F238E27FC236}">
              <a16:creationId xmlns:a16="http://schemas.microsoft.com/office/drawing/2014/main" id="{7B530636-FC05-4151-82CC-9C8C2A2EAC1F}"/>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259" name="Shape 7">
          <a:extLst>
            <a:ext uri="{FF2B5EF4-FFF2-40B4-BE49-F238E27FC236}">
              <a16:creationId xmlns:a16="http://schemas.microsoft.com/office/drawing/2014/main" id="{777E9383-F3BD-44CC-B175-245A7489B3AA}"/>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260" name="Shape 16">
          <a:extLst>
            <a:ext uri="{FF2B5EF4-FFF2-40B4-BE49-F238E27FC236}">
              <a16:creationId xmlns:a16="http://schemas.microsoft.com/office/drawing/2014/main" id="{CE62F380-6CB5-4652-9785-35C68303C684}"/>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261" name="Shape 7">
          <a:extLst>
            <a:ext uri="{FF2B5EF4-FFF2-40B4-BE49-F238E27FC236}">
              <a16:creationId xmlns:a16="http://schemas.microsoft.com/office/drawing/2014/main" id="{1DF6C260-97B2-49B5-B41D-6A3AE2AEE2F9}"/>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262" name="Shape 17">
          <a:extLst>
            <a:ext uri="{FF2B5EF4-FFF2-40B4-BE49-F238E27FC236}">
              <a16:creationId xmlns:a16="http://schemas.microsoft.com/office/drawing/2014/main" id="{159CA074-667E-4C76-B4CC-BA1B36E4AA20}"/>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263" name="Shape 10">
          <a:extLst>
            <a:ext uri="{FF2B5EF4-FFF2-40B4-BE49-F238E27FC236}">
              <a16:creationId xmlns:a16="http://schemas.microsoft.com/office/drawing/2014/main" id="{E784F6AC-508A-44A8-87AB-4B0499A75E4C}"/>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264" name="Shape 16">
          <a:extLst>
            <a:ext uri="{FF2B5EF4-FFF2-40B4-BE49-F238E27FC236}">
              <a16:creationId xmlns:a16="http://schemas.microsoft.com/office/drawing/2014/main" id="{F134926C-1804-40C8-8B35-4EBCFBC6CD4E}"/>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265" name="Shape 7">
          <a:extLst>
            <a:ext uri="{FF2B5EF4-FFF2-40B4-BE49-F238E27FC236}">
              <a16:creationId xmlns:a16="http://schemas.microsoft.com/office/drawing/2014/main" id="{B6DF7050-8033-4220-91D0-DB5E3B978A70}"/>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266" name="Shape 16">
          <a:extLst>
            <a:ext uri="{FF2B5EF4-FFF2-40B4-BE49-F238E27FC236}">
              <a16:creationId xmlns:a16="http://schemas.microsoft.com/office/drawing/2014/main" id="{7A1E7AAB-FE7B-45E0-996F-3CFFE75CE013}"/>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267" name="Shape 7">
          <a:extLst>
            <a:ext uri="{FF2B5EF4-FFF2-40B4-BE49-F238E27FC236}">
              <a16:creationId xmlns:a16="http://schemas.microsoft.com/office/drawing/2014/main" id="{D0DEDFB1-967C-4B05-AE8E-890BBFD52BF3}"/>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268" name="Shape 17">
          <a:extLst>
            <a:ext uri="{FF2B5EF4-FFF2-40B4-BE49-F238E27FC236}">
              <a16:creationId xmlns:a16="http://schemas.microsoft.com/office/drawing/2014/main" id="{0B71769B-D1DA-44B3-95A7-2F4AB599EB68}"/>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269" name="Shape 10">
          <a:extLst>
            <a:ext uri="{FF2B5EF4-FFF2-40B4-BE49-F238E27FC236}">
              <a16:creationId xmlns:a16="http://schemas.microsoft.com/office/drawing/2014/main" id="{BAF37AE0-7B6E-43BD-9FE8-76CBCF780BE9}"/>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270" name="Shape 16">
          <a:extLst>
            <a:ext uri="{FF2B5EF4-FFF2-40B4-BE49-F238E27FC236}">
              <a16:creationId xmlns:a16="http://schemas.microsoft.com/office/drawing/2014/main" id="{B8E9EB46-E14E-40D8-AEA7-079D37F11808}"/>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271" name="Shape 7">
          <a:extLst>
            <a:ext uri="{FF2B5EF4-FFF2-40B4-BE49-F238E27FC236}">
              <a16:creationId xmlns:a16="http://schemas.microsoft.com/office/drawing/2014/main" id="{F29F4A9A-656E-41C5-BFE0-6756E3E66230}"/>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71450"/>
    <xdr:sp macro="" textlink="">
      <xdr:nvSpPr>
        <xdr:cNvPr id="272" name="Shape 16">
          <a:extLst>
            <a:ext uri="{FF2B5EF4-FFF2-40B4-BE49-F238E27FC236}">
              <a16:creationId xmlns:a16="http://schemas.microsoft.com/office/drawing/2014/main" id="{6B4973E3-643E-4B1A-ABA7-05F48737CF18}"/>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71450"/>
    <xdr:sp macro="" textlink="">
      <xdr:nvSpPr>
        <xdr:cNvPr id="273" name="Shape 7">
          <a:extLst>
            <a:ext uri="{FF2B5EF4-FFF2-40B4-BE49-F238E27FC236}">
              <a16:creationId xmlns:a16="http://schemas.microsoft.com/office/drawing/2014/main" id="{95A3FF50-68A9-4F2B-B2FE-4F38B9F98070}"/>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274" name="Shape 17">
          <a:extLst>
            <a:ext uri="{FF2B5EF4-FFF2-40B4-BE49-F238E27FC236}">
              <a16:creationId xmlns:a16="http://schemas.microsoft.com/office/drawing/2014/main" id="{9FC1C395-C28D-4A30-A83A-04C93B56D8A6}"/>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275" name="Shape 10">
          <a:extLst>
            <a:ext uri="{FF2B5EF4-FFF2-40B4-BE49-F238E27FC236}">
              <a16:creationId xmlns:a16="http://schemas.microsoft.com/office/drawing/2014/main" id="{159BAF5F-BBEF-4716-B1C6-95849023FACA}"/>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71450"/>
    <xdr:sp macro="" textlink="">
      <xdr:nvSpPr>
        <xdr:cNvPr id="276" name="Shape 16">
          <a:extLst>
            <a:ext uri="{FF2B5EF4-FFF2-40B4-BE49-F238E27FC236}">
              <a16:creationId xmlns:a16="http://schemas.microsoft.com/office/drawing/2014/main" id="{213A019E-8022-41A2-A09B-E5A640A2DB0C}"/>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71450"/>
    <xdr:sp macro="" textlink="">
      <xdr:nvSpPr>
        <xdr:cNvPr id="277" name="Shape 7">
          <a:extLst>
            <a:ext uri="{FF2B5EF4-FFF2-40B4-BE49-F238E27FC236}">
              <a16:creationId xmlns:a16="http://schemas.microsoft.com/office/drawing/2014/main" id="{07C8CCEF-A13D-4065-B37C-7BBFF8BEDAD0}"/>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71450"/>
    <xdr:sp macro="" textlink="">
      <xdr:nvSpPr>
        <xdr:cNvPr id="278" name="Shape 16">
          <a:extLst>
            <a:ext uri="{FF2B5EF4-FFF2-40B4-BE49-F238E27FC236}">
              <a16:creationId xmlns:a16="http://schemas.microsoft.com/office/drawing/2014/main" id="{111961C0-630B-4317-BB86-01419D0A9B82}"/>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71450"/>
    <xdr:sp macro="" textlink="">
      <xdr:nvSpPr>
        <xdr:cNvPr id="279" name="Shape 7">
          <a:extLst>
            <a:ext uri="{FF2B5EF4-FFF2-40B4-BE49-F238E27FC236}">
              <a16:creationId xmlns:a16="http://schemas.microsoft.com/office/drawing/2014/main" id="{EE2C0683-68F6-49F0-B2E5-F66A71874453}"/>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280" name="Shape 17">
          <a:extLst>
            <a:ext uri="{FF2B5EF4-FFF2-40B4-BE49-F238E27FC236}">
              <a16:creationId xmlns:a16="http://schemas.microsoft.com/office/drawing/2014/main" id="{43D587F5-7B3E-4474-BF16-0984E573CCD3}"/>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281" name="Shape 10">
          <a:extLst>
            <a:ext uri="{FF2B5EF4-FFF2-40B4-BE49-F238E27FC236}">
              <a16:creationId xmlns:a16="http://schemas.microsoft.com/office/drawing/2014/main" id="{EE2F7B23-F611-4459-91E2-44656F48839B}"/>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71450"/>
    <xdr:sp macro="" textlink="">
      <xdr:nvSpPr>
        <xdr:cNvPr id="282" name="Shape 16">
          <a:extLst>
            <a:ext uri="{FF2B5EF4-FFF2-40B4-BE49-F238E27FC236}">
              <a16:creationId xmlns:a16="http://schemas.microsoft.com/office/drawing/2014/main" id="{59161A55-99FF-45FC-9BBA-6D28F1F2984E}"/>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71450"/>
    <xdr:sp macro="" textlink="">
      <xdr:nvSpPr>
        <xdr:cNvPr id="283" name="Shape 7">
          <a:extLst>
            <a:ext uri="{FF2B5EF4-FFF2-40B4-BE49-F238E27FC236}">
              <a16:creationId xmlns:a16="http://schemas.microsoft.com/office/drawing/2014/main" id="{AAB537F7-6955-4FA5-A103-03F255D5B7E3}"/>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71450"/>
    <xdr:sp macro="" textlink="">
      <xdr:nvSpPr>
        <xdr:cNvPr id="284" name="Shape 16">
          <a:extLst>
            <a:ext uri="{FF2B5EF4-FFF2-40B4-BE49-F238E27FC236}">
              <a16:creationId xmlns:a16="http://schemas.microsoft.com/office/drawing/2014/main" id="{D1EDF9C0-FF6A-4AE3-9D88-64403D37E2F1}"/>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71450"/>
    <xdr:sp macro="" textlink="">
      <xdr:nvSpPr>
        <xdr:cNvPr id="285" name="Shape 7">
          <a:extLst>
            <a:ext uri="{FF2B5EF4-FFF2-40B4-BE49-F238E27FC236}">
              <a16:creationId xmlns:a16="http://schemas.microsoft.com/office/drawing/2014/main" id="{8099C987-37D9-49D2-8CC9-7515C317E807}"/>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286" name="Shape 17">
          <a:extLst>
            <a:ext uri="{FF2B5EF4-FFF2-40B4-BE49-F238E27FC236}">
              <a16:creationId xmlns:a16="http://schemas.microsoft.com/office/drawing/2014/main" id="{8C9D7D4E-2DC5-4A18-99A7-89B16710EBC8}"/>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287" name="Shape 10">
          <a:extLst>
            <a:ext uri="{FF2B5EF4-FFF2-40B4-BE49-F238E27FC236}">
              <a16:creationId xmlns:a16="http://schemas.microsoft.com/office/drawing/2014/main" id="{D3F201BC-A8B7-4939-859D-371E384E0A80}"/>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71450"/>
    <xdr:sp macro="" textlink="">
      <xdr:nvSpPr>
        <xdr:cNvPr id="288" name="Shape 16">
          <a:extLst>
            <a:ext uri="{FF2B5EF4-FFF2-40B4-BE49-F238E27FC236}">
              <a16:creationId xmlns:a16="http://schemas.microsoft.com/office/drawing/2014/main" id="{A764A7CD-4E65-49BF-AB40-42C5B918A09E}"/>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71450"/>
    <xdr:sp macro="" textlink="">
      <xdr:nvSpPr>
        <xdr:cNvPr id="289" name="Shape 7">
          <a:extLst>
            <a:ext uri="{FF2B5EF4-FFF2-40B4-BE49-F238E27FC236}">
              <a16:creationId xmlns:a16="http://schemas.microsoft.com/office/drawing/2014/main" id="{38710F4E-48B3-4C7F-BB5E-553C48962C0A}"/>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71450"/>
    <xdr:sp macro="" textlink="">
      <xdr:nvSpPr>
        <xdr:cNvPr id="290" name="Shape 16">
          <a:extLst>
            <a:ext uri="{FF2B5EF4-FFF2-40B4-BE49-F238E27FC236}">
              <a16:creationId xmlns:a16="http://schemas.microsoft.com/office/drawing/2014/main" id="{BF223C53-F1B9-4E3B-88C5-3D846E108BF4}"/>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71450"/>
    <xdr:sp macro="" textlink="">
      <xdr:nvSpPr>
        <xdr:cNvPr id="291" name="Shape 7">
          <a:extLst>
            <a:ext uri="{FF2B5EF4-FFF2-40B4-BE49-F238E27FC236}">
              <a16:creationId xmlns:a16="http://schemas.microsoft.com/office/drawing/2014/main" id="{B9788645-12AB-4707-B07D-4B5E682E2D8C}"/>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292" name="Shape 17">
          <a:extLst>
            <a:ext uri="{FF2B5EF4-FFF2-40B4-BE49-F238E27FC236}">
              <a16:creationId xmlns:a16="http://schemas.microsoft.com/office/drawing/2014/main" id="{5BB1632F-17A8-48E2-B0C6-FF0620E35A9D}"/>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293" name="Shape 10">
          <a:extLst>
            <a:ext uri="{FF2B5EF4-FFF2-40B4-BE49-F238E27FC236}">
              <a16:creationId xmlns:a16="http://schemas.microsoft.com/office/drawing/2014/main" id="{A8A07E0B-C2DF-46F2-90EC-80A32078541E}"/>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71450"/>
    <xdr:sp macro="" textlink="">
      <xdr:nvSpPr>
        <xdr:cNvPr id="294" name="Shape 16">
          <a:extLst>
            <a:ext uri="{FF2B5EF4-FFF2-40B4-BE49-F238E27FC236}">
              <a16:creationId xmlns:a16="http://schemas.microsoft.com/office/drawing/2014/main" id="{78398A24-AFC9-4AB0-B601-3C64F8E9FA2E}"/>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71450"/>
    <xdr:sp macro="" textlink="">
      <xdr:nvSpPr>
        <xdr:cNvPr id="295" name="Shape 7">
          <a:extLst>
            <a:ext uri="{FF2B5EF4-FFF2-40B4-BE49-F238E27FC236}">
              <a16:creationId xmlns:a16="http://schemas.microsoft.com/office/drawing/2014/main" id="{01522F4F-CB55-484E-8A44-F5048553C4AF}"/>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296" name="Shape 19">
          <a:extLst>
            <a:ext uri="{FF2B5EF4-FFF2-40B4-BE49-F238E27FC236}">
              <a16:creationId xmlns:a16="http://schemas.microsoft.com/office/drawing/2014/main" id="{779AF615-B788-4F36-A778-7A357414FA96}"/>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297" name="Shape 14">
          <a:extLst>
            <a:ext uri="{FF2B5EF4-FFF2-40B4-BE49-F238E27FC236}">
              <a16:creationId xmlns:a16="http://schemas.microsoft.com/office/drawing/2014/main" id="{A105DDD4-1FC1-4A08-ABD2-FC4B1D0DB277}"/>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298" name="Shape 17">
          <a:extLst>
            <a:ext uri="{FF2B5EF4-FFF2-40B4-BE49-F238E27FC236}">
              <a16:creationId xmlns:a16="http://schemas.microsoft.com/office/drawing/2014/main" id="{CAFC9D50-9275-4557-AC60-B2299D02AE10}"/>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299" name="Shape 10">
          <a:extLst>
            <a:ext uri="{FF2B5EF4-FFF2-40B4-BE49-F238E27FC236}">
              <a16:creationId xmlns:a16="http://schemas.microsoft.com/office/drawing/2014/main" id="{3D5461BC-3ECE-4FF1-9DB9-F6F8F8B65461}"/>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300" name="Shape 19">
          <a:extLst>
            <a:ext uri="{FF2B5EF4-FFF2-40B4-BE49-F238E27FC236}">
              <a16:creationId xmlns:a16="http://schemas.microsoft.com/office/drawing/2014/main" id="{CAD880E3-38D0-4F6F-B520-DF5DF29DC25A}"/>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301" name="Shape 14">
          <a:extLst>
            <a:ext uri="{FF2B5EF4-FFF2-40B4-BE49-F238E27FC236}">
              <a16:creationId xmlns:a16="http://schemas.microsoft.com/office/drawing/2014/main" id="{99134B73-2E8F-4907-98D9-5BA70C109121}"/>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302" name="Shape 19">
          <a:extLst>
            <a:ext uri="{FF2B5EF4-FFF2-40B4-BE49-F238E27FC236}">
              <a16:creationId xmlns:a16="http://schemas.microsoft.com/office/drawing/2014/main" id="{01953C64-9B29-473F-8846-884129DCC445}"/>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303" name="Shape 14">
          <a:extLst>
            <a:ext uri="{FF2B5EF4-FFF2-40B4-BE49-F238E27FC236}">
              <a16:creationId xmlns:a16="http://schemas.microsoft.com/office/drawing/2014/main" id="{1FB97C86-CC8E-4033-9BCF-1F37B858FF40}"/>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304" name="Shape 17">
          <a:extLst>
            <a:ext uri="{FF2B5EF4-FFF2-40B4-BE49-F238E27FC236}">
              <a16:creationId xmlns:a16="http://schemas.microsoft.com/office/drawing/2014/main" id="{687390D6-697F-4BE8-A3B8-CCA253E7E81E}"/>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305" name="Shape 10">
          <a:extLst>
            <a:ext uri="{FF2B5EF4-FFF2-40B4-BE49-F238E27FC236}">
              <a16:creationId xmlns:a16="http://schemas.microsoft.com/office/drawing/2014/main" id="{A8B31D13-AF2B-48E1-8D3C-60C5B39CE03F}"/>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306" name="Shape 19">
          <a:extLst>
            <a:ext uri="{FF2B5EF4-FFF2-40B4-BE49-F238E27FC236}">
              <a16:creationId xmlns:a16="http://schemas.microsoft.com/office/drawing/2014/main" id="{03A8F1E3-78A6-409E-B1CD-FF857107AF12}"/>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307" name="Shape 14">
          <a:extLst>
            <a:ext uri="{FF2B5EF4-FFF2-40B4-BE49-F238E27FC236}">
              <a16:creationId xmlns:a16="http://schemas.microsoft.com/office/drawing/2014/main" id="{5266B1C0-711F-4AAE-99BF-70AADE225E9B}"/>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308" name="Shape 19">
          <a:extLst>
            <a:ext uri="{FF2B5EF4-FFF2-40B4-BE49-F238E27FC236}">
              <a16:creationId xmlns:a16="http://schemas.microsoft.com/office/drawing/2014/main" id="{D8631AB7-57AA-497E-AC60-EF3132633A44}"/>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309" name="Shape 14">
          <a:extLst>
            <a:ext uri="{FF2B5EF4-FFF2-40B4-BE49-F238E27FC236}">
              <a16:creationId xmlns:a16="http://schemas.microsoft.com/office/drawing/2014/main" id="{46EC2AAF-0438-4821-89B8-FDFA04799BCB}"/>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310" name="Shape 17">
          <a:extLst>
            <a:ext uri="{FF2B5EF4-FFF2-40B4-BE49-F238E27FC236}">
              <a16:creationId xmlns:a16="http://schemas.microsoft.com/office/drawing/2014/main" id="{311716E8-8EE2-4E56-8B1E-5ACD7ECB1880}"/>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311" name="Shape 10">
          <a:extLst>
            <a:ext uri="{FF2B5EF4-FFF2-40B4-BE49-F238E27FC236}">
              <a16:creationId xmlns:a16="http://schemas.microsoft.com/office/drawing/2014/main" id="{991804A9-E342-487D-9688-4F30883E47C5}"/>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312" name="Shape 19">
          <a:extLst>
            <a:ext uri="{FF2B5EF4-FFF2-40B4-BE49-F238E27FC236}">
              <a16:creationId xmlns:a16="http://schemas.microsoft.com/office/drawing/2014/main" id="{841C11FD-0F64-4EE5-B342-4C407B0B53C6}"/>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313" name="Shape 14">
          <a:extLst>
            <a:ext uri="{FF2B5EF4-FFF2-40B4-BE49-F238E27FC236}">
              <a16:creationId xmlns:a16="http://schemas.microsoft.com/office/drawing/2014/main" id="{ED683992-2DAC-4C95-90B6-92317F3077C2}"/>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314" name="Shape 19">
          <a:extLst>
            <a:ext uri="{FF2B5EF4-FFF2-40B4-BE49-F238E27FC236}">
              <a16:creationId xmlns:a16="http://schemas.microsoft.com/office/drawing/2014/main" id="{DCA9E72D-34FE-4981-9BA6-8EEEF3D7B373}"/>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315" name="Shape 14">
          <a:extLst>
            <a:ext uri="{FF2B5EF4-FFF2-40B4-BE49-F238E27FC236}">
              <a16:creationId xmlns:a16="http://schemas.microsoft.com/office/drawing/2014/main" id="{24C6FFC7-0B82-4CDD-8188-19D307C2BBD6}"/>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316" name="Shape 17">
          <a:extLst>
            <a:ext uri="{FF2B5EF4-FFF2-40B4-BE49-F238E27FC236}">
              <a16:creationId xmlns:a16="http://schemas.microsoft.com/office/drawing/2014/main" id="{34D48090-A90D-494C-8BC6-D488563D604E}"/>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317" name="Shape 10">
          <a:extLst>
            <a:ext uri="{FF2B5EF4-FFF2-40B4-BE49-F238E27FC236}">
              <a16:creationId xmlns:a16="http://schemas.microsoft.com/office/drawing/2014/main" id="{51574E36-F8DB-4A6A-89A1-3B3E8BC446A6}"/>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318" name="Shape 19">
          <a:extLst>
            <a:ext uri="{FF2B5EF4-FFF2-40B4-BE49-F238E27FC236}">
              <a16:creationId xmlns:a16="http://schemas.microsoft.com/office/drawing/2014/main" id="{FB6B2B4B-D47E-4099-8CDD-2D5566442304}"/>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319" name="Shape 14">
          <a:extLst>
            <a:ext uri="{FF2B5EF4-FFF2-40B4-BE49-F238E27FC236}">
              <a16:creationId xmlns:a16="http://schemas.microsoft.com/office/drawing/2014/main" id="{224C0221-964A-499B-9679-0E2C5CFBFE16}"/>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320" name="Shape 16">
          <a:extLst>
            <a:ext uri="{FF2B5EF4-FFF2-40B4-BE49-F238E27FC236}">
              <a16:creationId xmlns:a16="http://schemas.microsoft.com/office/drawing/2014/main" id="{0890FD5B-6F9D-4C57-A8C7-9DD8C675EFB3}"/>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321" name="Shape 7">
          <a:extLst>
            <a:ext uri="{FF2B5EF4-FFF2-40B4-BE49-F238E27FC236}">
              <a16:creationId xmlns:a16="http://schemas.microsoft.com/office/drawing/2014/main" id="{574B3B80-A49C-46EB-A8CE-6417AFC48921}"/>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52400"/>
    <xdr:sp macro="" textlink="">
      <xdr:nvSpPr>
        <xdr:cNvPr id="322" name="Shape 18">
          <a:extLst>
            <a:ext uri="{FF2B5EF4-FFF2-40B4-BE49-F238E27FC236}">
              <a16:creationId xmlns:a16="http://schemas.microsoft.com/office/drawing/2014/main" id="{4D2C5ED1-CBFF-4330-ABC4-4B61480AC817}"/>
            </a:ext>
          </a:extLst>
        </xdr:cNvPr>
        <xdr:cNvSpPr/>
      </xdr:nvSpPr>
      <xdr:spPr>
        <a:xfrm>
          <a:off x="533400" y="1743075"/>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52400"/>
    <xdr:sp macro="" textlink="">
      <xdr:nvSpPr>
        <xdr:cNvPr id="323" name="Shape 12">
          <a:extLst>
            <a:ext uri="{FF2B5EF4-FFF2-40B4-BE49-F238E27FC236}">
              <a16:creationId xmlns:a16="http://schemas.microsoft.com/office/drawing/2014/main" id="{2AB5B835-C837-42DF-85D4-A19EAECE824D}"/>
            </a:ext>
          </a:extLst>
        </xdr:cNvPr>
        <xdr:cNvSpPr/>
      </xdr:nvSpPr>
      <xdr:spPr>
        <a:xfrm>
          <a:off x="590550" y="174307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324" name="Shape 16">
          <a:extLst>
            <a:ext uri="{FF2B5EF4-FFF2-40B4-BE49-F238E27FC236}">
              <a16:creationId xmlns:a16="http://schemas.microsoft.com/office/drawing/2014/main" id="{26803712-000E-473A-9EB3-EE032027B215}"/>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325" name="Shape 7">
          <a:extLst>
            <a:ext uri="{FF2B5EF4-FFF2-40B4-BE49-F238E27FC236}">
              <a16:creationId xmlns:a16="http://schemas.microsoft.com/office/drawing/2014/main" id="{F4BFC708-8700-4DE9-A2E5-DA4ED52852F4}"/>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326" name="Shape 16">
          <a:extLst>
            <a:ext uri="{FF2B5EF4-FFF2-40B4-BE49-F238E27FC236}">
              <a16:creationId xmlns:a16="http://schemas.microsoft.com/office/drawing/2014/main" id="{29092AE2-2083-448F-A8C8-D1EA4981896F}"/>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327" name="Shape 7">
          <a:extLst>
            <a:ext uri="{FF2B5EF4-FFF2-40B4-BE49-F238E27FC236}">
              <a16:creationId xmlns:a16="http://schemas.microsoft.com/office/drawing/2014/main" id="{2AC0351A-8622-4EA0-A6E6-991FCCE47728}"/>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52400"/>
    <xdr:sp macro="" textlink="">
      <xdr:nvSpPr>
        <xdr:cNvPr id="328" name="Shape 18">
          <a:extLst>
            <a:ext uri="{FF2B5EF4-FFF2-40B4-BE49-F238E27FC236}">
              <a16:creationId xmlns:a16="http://schemas.microsoft.com/office/drawing/2014/main" id="{211AE524-E22D-493F-A63D-3EA1173A9532}"/>
            </a:ext>
          </a:extLst>
        </xdr:cNvPr>
        <xdr:cNvSpPr/>
      </xdr:nvSpPr>
      <xdr:spPr>
        <a:xfrm>
          <a:off x="533400" y="1743075"/>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52400"/>
    <xdr:sp macro="" textlink="">
      <xdr:nvSpPr>
        <xdr:cNvPr id="329" name="Shape 12">
          <a:extLst>
            <a:ext uri="{FF2B5EF4-FFF2-40B4-BE49-F238E27FC236}">
              <a16:creationId xmlns:a16="http://schemas.microsoft.com/office/drawing/2014/main" id="{717D20EE-34A5-4668-9781-6548C2204466}"/>
            </a:ext>
          </a:extLst>
        </xdr:cNvPr>
        <xdr:cNvSpPr/>
      </xdr:nvSpPr>
      <xdr:spPr>
        <a:xfrm>
          <a:off x="590550" y="174307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330" name="Shape 16">
          <a:extLst>
            <a:ext uri="{FF2B5EF4-FFF2-40B4-BE49-F238E27FC236}">
              <a16:creationId xmlns:a16="http://schemas.microsoft.com/office/drawing/2014/main" id="{5CD9CEE5-044B-4F05-89DF-5655A6205D52}"/>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331" name="Shape 7">
          <a:extLst>
            <a:ext uri="{FF2B5EF4-FFF2-40B4-BE49-F238E27FC236}">
              <a16:creationId xmlns:a16="http://schemas.microsoft.com/office/drawing/2014/main" id="{DB06EAAC-E927-410C-AA98-3B4FAE56F882}"/>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332" name="Shape 16">
          <a:extLst>
            <a:ext uri="{FF2B5EF4-FFF2-40B4-BE49-F238E27FC236}">
              <a16:creationId xmlns:a16="http://schemas.microsoft.com/office/drawing/2014/main" id="{08949277-DA1D-4F9A-94F9-4B7281D7534D}"/>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333" name="Shape 7">
          <a:extLst>
            <a:ext uri="{FF2B5EF4-FFF2-40B4-BE49-F238E27FC236}">
              <a16:creationId xmlns:a16="http://schemas.microsoft.com/office/drawing/2014/main" id="{781DDA02-A5D8-4B9C-BC7A-AD387FFAFA9A}"/>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52400"/>
    <xdr:sp macro="" textlink="">
      <xdr:nvSpPr>
        <xdr:cNvPr id="334" name="Shape 18">
          <a:extLst>
            <a:ext uri="{FF2B5EF4-FFF2-40B4-BE49-F238E27FC236}">
              <a16:creationId xmlns:a16="http://schemas.microsoft.com/office/drawing/2014/main" id="{978E568E-4D3F-4D74-B2BF-8877A67BB35E}"/>
            </a:ext>
          </a:extLst>
        </xdr:cNvPr>
        <xdr:cNvSpPr/>
      </xdr:nvSpPr>
      <xdr:spPr>
        <a:xfrm>
          <a:off x="533400" y="1743075"/>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52400"/>
    <xdr:sp macro="" textlink="">
      <xdr:nvSpPr>
        <xdr:cNvPr id="335" name="Shape 12">
          <a:extLst>
            <a:ext uri="{FF2B5EF4-FFF2-40B4-BE49-F238E27FC236}">
              <a16:creationId xmlns:a16="http://schemas.microsoft.com/office/drawing/2014/main" id="{0561CE15-1BA1-4579-80E8-4D537FE0F0B2}"/>
            </a:ext>
          </a:extLst>
        </xdr:cNvPr>
        <xdr:cNvSpPr/>
      </xdr:nvSpPr>
      <xdr:spPr>
        <a:xfrm>
          <a:off x="590550" y="174307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336" name="Shape 16">
          <a:extLst>
            <a:ext uri="{FF2B5EF4-FFF2-40B4-BE49-F238E27FC236}">
              <a16:creationId xmlns:a16="http://schemas.microsoft.com/office/drawing/2014/main" id="{42BEBEA5-5491-41B7-B982-D29BDF038660}"/>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337" name="Shape 7">
          <a:extLst>
            <a:ext uri="{FF2B5EF4-FFF2-40B4-BE49-F238E27FC236}">
              <a16:creationId xmlns:a16="http://schemas.microsoft.com/office/drawing/2014/main" id="{4D38CE8A-5B6F-4382-9EB0-5BE3C25F5B73}"/>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338" name="Shape 16">
          <a:extLst>
            <a:ext uri="{FF2B5EF4-FFF2-40B4-BE49-F238E27FC236}">
              <a16:creationId xmlns:a16="http://schemas.microsoft.com/office/drawing/2014/main" id="{16D3A370-D311-4AA4-8625-1DF5F238656C}"/>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339" name="Shape 7">
          <a:extLst>
            <a:ext uri="{FF2B5EF4-FFF2-40B4-BE49-F238E27FC236}">
              <a16:creationId xmlns:a16="http://schemas.microsoft.com/office/drawing/2014/main" id="{5A006406-1117-48DE-BE68-E6DED652E94A}"/>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52400"/>
    <xdr:sp macro="" textlink="">
      <xdr:nvSpPr>
        <xdr:cNvPr id="340" name="Shape 18">
          <a:extLst>
            <a:ext uri="{FF2B5EF4-FFF2-40B4-BE49-F238E27FC236}">
              <a16:creationId xmlns:a16="http://schemas.microsoft.com/office/drawing/2014/main" id="{AA0E1840-7CCB-4892-A817-6E30CD05C1FD}"/>
            </a:ext>
          </a:extLst>
        </xdr:cNvPr>
        <xdr:cNvSpPr/>
      </xdr:nvSpPr>
      <xdr:spPr>
        <a:xfrm>
          <a:off x="533400" y="1743075"/>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52400"/>
    <xdr:sp macro="" textlink="">
      <xdr:nvSpPr>
        <xdr:cNvPr id="341" name="Shape 12">
          <a:extLst>
            <a:ext uri="{FF2B5EF4-FFF2-40B4-BE49-F238E27FC236}">
              <a16:creationId xmlns:a16="http://schemas.microsoft.com/office/drawing/2014/main" id="{0E5BEE65-59B3-4702-84B4-E7C36FB03A33}"/>
            </a:ext>
          </a:extLst>
        </xdr:cNvPr>
        <xdr:cNvSpPr/>
      </xdr:nvSpPr>
      <xdr:spPr>
        <a:xfrm>
          <a:off x="590550" y="174307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342" name="Shape 16">
          <a:extLst>
            <a:ext uri="{FF2B5EF4-FFF2-40B4-BE49-F238E27FC236}">
              <a16:creationId xmlns:a16="http://schemas.microsoft.com/office/drawing/2014/main" id="{89ABAF52-C14E-4A94-94B9-AD7B894EAC3C}"/>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343" name="Shape 7">
          <a:extLst>
            <a:ext uri="{FF2B5EF4-FFF2-40B4-BE49-F238E27FC236}">
              <a16:creationId xmlns:a16="http://schemas.microsoft.com/office/drawing/2014/main" id="{63072FC1-B4DC-4252-85BB-2D3E923644D5}"/>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344" name="Shape 16">
          <a:extLst>
            <a:ext uri="{FF2B5EF4-FFF2-40B4-BE49-F238E27FC236}">
              <a16:creationId xmlns:a16="http://schemas.microsoft.com/office/drawing/2014/main" id="{E308AA1D-49FE-490F-9381-C5D13D9DC1F5}"/>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345" name="Shape 7">
          <a:extLst>
            <a:ext uri="{FF2B5EF4-FFF2-40B4-BE49-F238E27FC236}">
              <a16:creationId xmlns:a16="http://schemas.microsoft.com/office/drawing/2014/main" id="{807660BA-5072-4AC5-9905-82D8B969F321}"/>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52400"/>
    <xdr:sp macro="" textlink="">
      <xdr:nvSpPr>
        <xdr:cNvPr id="346" name="Shape 18">
          <a:extLst>
            <a:ext uri="{FF2B5EF4-FFF2-40B4-BE49-F238E27FC236}">
              <a16:creationId xmlns:a16="http://schemas.microsoft.com/office/drawing/2014/main" id="{A14D89FE-E4E8-4096-B663-864654BDFB7D}"/>
            </a:ext>
          </a:extLst>
        </xdr:cNvPr>
        <xdr:cNvSpPr/>
      </xdr:nvSpPr>
      <xdr:spPr>
        <a:xfrm>
          <a:off x="533400" y="1743075"/>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52400"/>
    <xdr:sp macro="" textlink="">
      <xdr:nvSpPr>
        <xdr:cNvPr id="347" name="Shape 12">
          <a:extLst>
            <a:ext uri="{FF2B5EF4-FFF2-40B4-BE49-F238E27FC236}">
              <a16:creationId xmlns:a16="http://schemas.microsoft.com/office/drawing/2014/main" id="{E5337C34-F6AC-4E32-838F-45E242B4C9DD}"/>
            </a:ext>
          </a:extLst>
        </xdr:cNvPr>
        <xdr:cNvSpPr/>
      </xdr:nvSpPr>
      <xdr:spPr>
        <a:xfrm>
          <a:off x="590550" y="174307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348" name="Shape 16">
          <a:extLst>
            <a:ext uri="{FF2B5EF4-FFF2-40B4-BE49-F238E27FC236}">
              <a16:creationId xmlns:a16="http://schemas.microsoft.com/office/drawing/2014/main" id="{144E145D-6553-4D49-AF4D-9D2C6CAF3F67}"/>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349" name="Shape 7">
          <a:extLst>
            <a:ext uri="{FF2B5EF4-FFF2-40B4-BE49-F238E27FC236}">
              <a16:creationId xmlns:a16="http://schemas.microsoft.com/office/drawing/2014/main" id="{254FF0C3-71DD-44F4-BE62-422BE18CDD51}"/>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350" name="Shape 16">
          <a:extLst>
            <a:ext uri="{FF2B5EF4-FFF2-40B4-BE49-F238E27FC236}">
              <a16:creationId xmlns:a16="http://schemas.microsoft.com/office/drawing/2014/main" id="{FF880B94-B05D-4E31-AA8C-980D68405BAE}"/>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351" name="Shape 7">
          <a:extLst>
            <a:ext uri="{FF2B5EF4-FFF2-40B4-BE49-F238E27FC236}">
              <a16:creationId xmlns:a16="http://schemas.microsoft.com/office/drawing/2014/main" id="{388A097C-CEDF-43D2-BB77-9A5EDE509595}"/>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352" name="Shape 17">
          <a:extLst>
            <a:ext uri="{FF2B5EF4-FFF2-40B4-BE49-F238E27FC236}">
              <a16:creationId xmlns:a16="http://schemas.microsoft.com/office/drawing/2014/main" id="{4DF12735-DE8D-41DF-ACD2-37A90D2FBCD2}"/>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353" name="Shape 10">
          <a:extLst>
            <a:ext uri="{FF2B5EF4-FFF2-40B4-BE49-F238E27FC236}">
              <a16:creationId xmlns:a16="http://schemas.microsoft.com/office/drawing/2014/main" id="{BA8348F7-689B-4CF9-B216-9920AF616A5F}"/>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354" name="Shape 16">
          <a:extLst>
            <a:ext uri="{FF2B5EF4-FFF2-40B4-BE49-F238E27FC236}">
              <a16:creationId xmlns:a16="http://schemas.microsoft.com/office/drawing/2014/main" id="{93590AA5-5C94-4342-80AC-EC5B067A4843}"/>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355" name="Shape 7">
          <a:extLst>
            <a:ext uri="{FF2B5EF4-FFF2-40B4-BE49-F238E27FC236}">
              <a16:creationId xmlns:a16="http://schemas.microsoft.com/office/drawing/2014/main" id="{073E8497-92DA-4E70-9080-5DC2E6D9005D}"/>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356" name="Shape 16">
          <a:extLst>
            <a:ext uri="{FF2B5EF4-FFF2-40B4-BE49-F238E27FC236}">
              <a16:creationId xmlns:a16="http://schemas.microsoft.com/office/drawing/2014/main" id="{F10143C8-4A98-4CDE-8630-F9F1EF0FF6B6}"/>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357" name="Shape 7">
          <a:extLst>
            <a:ext uri="{FF2B5EF4-FFF2-40B4-BE49-F238E27FC236}">
              <a16:creationId xmlns:a16="http://schemas.microsoft.com/office/drawing/2014/main" id="{5BE5C152-0A3B-40A3-8EBD-0500FFC664C7}"/>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358" name="Shape 17">
          <a:extLst>
            <a:ext uri="{FF2B5EF4-FFF2-40B4-BE49-F238E27FC236}">
              <a16:creationId xmlns:a16="http://schemas.microsoft.com/office/drawing/2014/main" id="{97C1E9DF-1DF3-45A7-A558-E030635217E6}"/>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359" name="Shape 10">
          <a:extLst>
            <a:ext uri="{FF2B5EF4-FFF2-40B4-BE49-F238E27FC236}">
              <a16:creationId xmlns:a16="http://schemas.microsoft.com/office/drawing/2014/main" id="{0BD98D05-FB7D-4335-8A84-51066AE39BF7}"/>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360" name="Shape 16">
          <a:extLst>
            <a:ext uri="{FF2B5EF4-FFF2-40B4-BE49-F238E27FC236}">
              <a16:creationId xmlns:a16="http://schemas.microsoft.com/office/drawing/2014/main" id="{39BBF9B3-0B38-4F0A-9F7E-5AB29FFFA392}"/>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361" name="Shape 7">
          <a:extLst>
            <a:ext uri="{FF2B5EF4-FFF2-40B4-BE49-F238E27FC236}">
              <a16:creationId xmlns:a16="http://schemas.microsoft.com/office/drawing/2014/main" id="{DF16A6B5-C6E0-4570-BE23-B6DBB3D1B18B}"/>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362" name="Shape 16">
          <a:extLst>
            <a:ext uri="{FF2B5EF4-FFF2-40B4-BE49-F238E27FC236}">
              <a16:creationId xmlns:a16="http://schemas.microsoft.com/office/drawing/2014/main" id="{9F947E48-73AD-4EE0-A765-2DD52F0F4AD9}"/>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363" name="Shape 7">
          <a:extLst>
            <a:ext uri="{FF2B5EF4-FFF2-40B4-BE49-F238E27FC236}">
              <a16:creationId xmlns:a16="http://schemas.microsoft.com/office/drawing/2014/main" id="{96CF7E9C-051D-489E-B249-F6FF4B97C0B5}"/>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364" name="Shape 17">
          <a:extLst>
            <a:ext uri="{FF2B5EF4-FFF2-40B4-BE49-F238E27FC236}">
              <a16:creationId xmlns:a16="http://schemas.microsoft.com/office/drawing/2014/main" id="{9777BF93-76C9-4D1B-98D3-B2D4F2C4FF3B}"/>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365" name="Shape 10">
          <a:extLst>
            <a:ext uri="{FF2B5EF4-FFF2-40B4-BE49-F238E27FC236}">
              <a16:creationId xmlns:a16="http://schemas.microsoft.com/office/drawing/2014/main" id="{A9446ABD-332B-4F2F-BBEB-06608495AAA6}"/>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366" name="Shape 16">
          <a:extLst>
            <a:ext uri="{FF2B5EF4-FFF2-40B4-BE49-F238E27FC236}">
              <a16:creationId xmlns:a16="http://schemas.microsoft.com/office/drawing/2014/main" id="{7BEDAE1C-D081-4EE8-9B4A-2821924D946E}"/>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367" name="Shape 7">
          <a:extLst>
            <a:ext uri="{FF2B5EF4-FFF2-40B4-BE49-F238E27FC236}">
              <a16:creationId xmlns:a16="http://schemas.microsoft.com/office/drawing/2014/main" id="{DCDB738A-36BB-412D-99FC-D7D83B4B9D0C}"/>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368" name="Shape 16">
          <a:extLst>
            <a:ext uri="{FF2B5EF4-FFF2-40B4-BE49-F238E27FC236}">
              <a16:creationId xmlns:a16="http://schemas.microsoft.com/office/drawing/2014/main" id="{11D0C8D7-0258-4992-8B25-7A3AF7C4BC0F}"/>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369" name="Shape 7">
          <a:extLst>
            <a:ext uri="{FF2B5EF4-FFF2-40B4-BE49-F238E27FC236}">
              <a16:creationId xmlns:a16="http://schemas.microsoft.com/office/drawing/2014/main" id="{4C6B0B19-7525-4042-87E4-E8442F809945}"/>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370" name="Shape 17">
          <a:extLst>
            <a:ext uri="{FF2B5EF4-FFF2-40B4-BE49-F238E27FC236}">
              <a16:creationId xmlns:a16="http://schemas.microsoft.com/office/drawing/2014/main" id="{13FC67F7-AE8B-44AC-AC4C-364056CC0B49}"/>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371" name="Shape 10">
          <a:extLst>
            <a:ext uri="{FF2B5EF4-FFF2-40B4-BE49-F238E27FC236}">
              <a16:creationId xmlns:a16="http://schemas.microsoft.com/office/drawing/2014/main" id="{DC9F3DD3-6665-46D9-96CC-A9BA825879A8}"/>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372" name="Shape 16">
          <a:extLst>
            <a:ext uri="{FF2B5EF4-FFF2-40B4-BE49-F238E27FC236}">
              <a16:creationId xmlns:a16="http://schemas.microsoft.com/office/drawing/2014/main" id="{D604FA5E-3003-446F-A9B6-661D9A374960}"/>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373" name="Shape 7">
          <a:extLst>
            <a:ext uri="{FF2B5EF4-FFF2-40B4-BE49-F238E27FC236}">
              <a16:creationId xmlns:a16="http://schemas.microsoft.com/office/drawing/2014/main" id="{351DC52A-068B-4715-8E3A-CC1A4D9F8AB6}"/>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71450"/>
    <xdr:sp macro="" textlink="">
      <xdr:nvSpPr>
        <xdr:cNvPr id="374" name="Shape 16">
          <a:extLst>
            <a:ext uri="{FF2B5EF4-FFF2-40B4-BE49-F238E27FC236}">
              <a16:creationId xmlns:a16="http://schemas.microsoft.com/office/drawing/2014/main" id="{8FFEB7CE-E5B9-47BD-A5A7-EE267EB4FD17}"/>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71450"/>
    <xdr:sp macro="" textlink="">
      <xdr:nvSpPr>
        <xdr:cNvPr id="375" name="Shape 7">
          <a:extLst>
            <a:ext uri="{FF2B5EF4-FFF2-40B4-BE49-F238E27FC236}">
              <a16:creationId xmlns:a16="http://schemas.microsoft.com/office/drawing/2014/main" id="{A84348DE-F6AB-4FD1-A47F-C62FA2C79D09}"/>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376" name="Shape 17">
          <a:extLst>
            <a:ext uri="{FF2B5EF4-FFF2-40B4-BE49-F238E27FC236}">
              <a16:creationId xmlns:a16="http://schemas.microsoft.com/office/drawing/2014/main" id="{B3809216-132B-4384-A77A-52842A4A9EE1}"/>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377" name="Shape 10">
          <a:extLst>
            <a:ext uri="{FF2B5EF4-FFF2-40B4-BE49-F238E27FC236}">
              <a16:creationId xmlns:a16="http://schemas.microsoft.com/office/drawing/2014/main" id="{2DF379AF-914D-4684-AB41-532AC67A7188}"/>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71450"/>
    <xdr:sp macro="" textlink="">
      <xdr:nvSpPr>
        <xdr:cNvPr id="378" name="Shape 16">
          <a:extLst>
            <a:ext uri="{FF2B5EF4-FFF2-40B4-BE49-F238E27FC236}">
              <a16:creationId xmlns:a16="http://schemas.microsoft.com/office/drawing/2014/main" id="{09009D1C-743A-4CEF-A2D1-850238084638}"/>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71450"/>
    <xdr:sp macro="" textlink="">
      <xdr:nvSpPr>
        <xdr:cNvPr id="379" name="Shape 7">
          <a:extLst>
            <a:ext uri="{FF2B5EF4-FFF2-40B4-BE49-F238E27FC236}">
              <a16:creationId xmlns:a16="http://schemas.microsoft.com/office/drawing/2014/main" id="{E104CCCA-6A5F-470C-99BD-5D40D56D6CC6}"/>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71450"/>
    <xdr:sp macro="" textlink="">
      <xdr:nvSpPr>
        <xdr:cNvPr id="380" name="Shape 16">
          <a:extLst>
            <a:ext uri="{FF2B5EF4-FFF2-40B4-BE49-F238E27FC236}">
              <a16:creationId xmlns:a16="http://schemas.microsoft.com/office/drawing/2014/main" id="{CFD37572-D6D3-4C83-96F2-50270E679C13}"/>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71450"/>
    <xdr:sp macro="" textlink="">
      <xdr:nvSpPr>
        <xdr:cNvPr id="381" name="Shape 7">
          <a:extLst>
            <a:ext uri="{FF2B5EF4-FFF2-40B4-BE49-F238E27FC236}">
              <a16:creationId xmlns:a16="http://schemas.microsoft.com/office/drawing/2014/main" id="{9584EF1C-5EF7-438B-B788-5D17F15E974A}"/>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382" name="Shape 17">
          <a:extLst>
            <a:ext uri="{FF2B5EF4-FFF2-40B4-BE49-F238E27FC236}">
              <a16:creationId xmlns:a16="http://schemas.microsoft.com/office/drawing/2014/main" id="{909B84BB-5126-4A4F-97A7-BA5EB965026A}"/>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383" name="Shape 10">
          <a:extLst>
            <a:ext uri="{FF2B5EF4-FFF2-40B4-BE49-F238E27FC236}">
              <a16:creationId xmlns:a16="http://schemas.microsoft.com/office/drawing/2014/main" id="{D198FE2A-3B30-4957-A8A5-AC7B341F7038}"/>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71450"/>
    <xdr:sp macro="" textlink="">
      <xdr:nvSpPr>
        <xdr:cNvPr id="384" name="Shape 16">
          <a:extLst>
            <a:ext uri="{FF2B5EF4-FFF2-40B4-BE49-F238E27FC236}">
              <a16:creationId xmlns:a16="http://schemas.microsoft.com/office/drawing/2014/main" id="{6749C591-7284-4CBD-9451-23AC36238AFB}"/>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71450"/>
    <xdr:sp macro="" textlink="">
      <xdr:nvSpPr>
        <xdr:cNvPr id="385" name="Shape 7">
          <a:extLst>
            <a:ext uri="{FF2B5EF4-FFF2-40B4-BE49-F238E27FC236}">
              <a16:creationId xmlns:a16="http://schemas.microsoft.com/office/drawing/2014/main" id="{0A9C63D7-9C11-4EC7-8261-2BFA976E44CD}"/>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71450"/>
    <xdr:sp macro="" textlink="">
      <xdr:nvSpPr>
        <xdr:cNvPr id="386" name="Shape 16">
          <a:extLst>
            <a:ext uri="{FF2B5EF4-FFF2-40B4-BE49-F238E27FC236}">
              <a16:creationId xmlns:a16="http://schemas.microsoft.com/office/drawing/2014/main" id="{5628BDC6-135E-4D1E-AB83-B40C94DDBD51}"/>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71450"/>
    <xdr:sp macro="" textlink="">
      <xdr:nvSpPr>
        <xdr:cNvPr id="387" name="Shape 7">
          <a:extLst>
            <a:ext uri="{FF2B5EF4-FFF2-40B4-BE49-F238E27FC236}">
              <a16:creationId xmlns:a16="http://schemas.microsoft.com/office/drawing/2014/main" id="{45221286-AB50-47D7-9296-284EC28D8319}"/>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388" name="Shape 17">
          <a:extLst>
            <a:ext uri="{FF2B5EF4-FFF2-40B4-BE49-F238E27FC236}">
              <a16:creationId xmlns:a16="http://schemas.microsoft.com/office/drawing/2014/main" id="{652D2214-CB85-40FF-9D27-2F9F0CE3782D}"/>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389" name="Shape 10">
          <a:extLst>
            <a:ext uri="{FF2B5EF4-FFF2-40B4-BE49-F238E27FC236}">
              <a16:creationId xmlns:a16="http://schemas.microsoft.com/office/drawing/2014/main" id="{2A5A6DE8-F9FA-46E7-918F-8CD925C14636}"/>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71450"/>
    <xdr:sp macro="" textlink="">
      <xdr:nvSpPr>
        <xdr:cNvPr id="390" name="Shape 16">
          <a:extLst>
            <a:ext uri="{FF2B5EF4-FFF2-40B4-BE49-F238E27FC236}">
              <a16:creationId xmlns:a16="http://schemas.microsoft.com/office/drawing/2014/main" id="{CD8C7F19-3AFA-401A-8843-C98A7414B0E5}"/>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71450"/>
    <xdr:sp macro="" textlink="">
      <xdr:nvSpPr>
        <xdr:cNvPr id="391" name="Shape 7">
          <a:extLst>
            <a:ext uri="{FF2B5EF4-FFF2-40B4-BE49-F238E27FC236}">
              <a16:creationId xmlns:a16="http://schemas.microsoft.com/office/drawing/2014/main" id="{61C4601D-F498-4C2F-9176-6FAADFE4A78B}"/>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71450"/>
    <xdr:sp macro="" textlink="">
      <xdr:nvSpPr>
        <xdr:cNvPr id="392" name="Shape 16">
          <a:extLst>
            <a:ext uri="{FF2B5EF4-FFF2-40B4-BE49-F238E27FC236}">
              <a16:creationId xmlns:a16="http://schemas.microsoft.com/office/drawing/2014/main" id="{CC843792-20AE-4DCF-9890-652919C042D0}"/>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71450"/>
    <xdr:sp macro="" textlink="">
      <xdr:nvSpPr>
        <xdr:cNvPr id="393" name="Shape 7">
          <a:extLst>
            <a:ext uri="{FF2B5EF4-FFF2-40B4-BE49-F238E27FC236}">
              <a16:creationId xmlns:a16="http://schemas.microsoft.com/office/drawing/2014/main" id="{37362F3E-D53A-4E7B-90C6-91B31A1F1F8A}"/>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394" name="Shape 17">
          <a:extLst>
            <a:ext uri="{FF2B5EF4-FFF2-40B4-BE49-F238E27FC236}">
              <a16:creationId xmlns:a16="http://schemas.microsoft.com/office/drawing/2014/main" id="{E885E64C-C05F-4B55-A1D9-676C3151844E}"/>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395" name="Shape 10">
          <a:extLst>
            <a:ext uri="{FF2B5EF4-FFF2-40B4-BE49-F238E27FC236}">
              <a16:creationId xmlns:a16="http://schemas.microsoft.com/office/drawing/2014/main" id="{17EB1F4D-2A79-4016-A00D-D90D36D598AB}"/>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71450"/>
    <xdr:sp macro="" textlink="">
      <xdr:nvSpPr>
        <xdr:cNvPr id="396" name="Shape 16">
          <a:extLst>
            <a:ext uri="{FF2B5EF4-FFF2-40B4-BE49-F238E27FC236}">
              <a16:creationId xmlns:a16="http://schemas.microsoft.com/office/drawing/2014/main" id="{48ED0BA3-7899-4376-B329-376F613BDAF4}"/>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71450"/>
    <xdr:sp macro="" textlink="">
      <xdr:nvSpPr>
        <xdr:cNvPr id="397" name="Shape 7">
          <a:extLst>
            <a:ext uri="{FF2B5EF4-FFF2-40B4-BE49-F238E27FC236}">
              <a16:creationId xmlns:a16="http://schemas.microsoft.com/office/drawing/2014/main" id="{14ACF3D4-304E-4907-BAE4-A85CECE4B1A2}"/>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398" name="Shape 19">
          <a:extLst>
            <a:ext uri="{FF2B5EF4-FFF2-40B4-BE49-F238E27FC236}">
              <a16:creationId xmlns:a16="http://schemas.microsoft.com/office/drawing/2014/main" id="{8E4875AE-F348-4DE9-820D-4FD6D2116D4F}"/>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399" name="Shape 14">
          <a:extLst>
            <a:ext uri="{FF2B5EF4-FFF2-40B4-BE49-F238E27FC236}">
              <a16:creationId xmlns:a16="http://schemas.microsoft.com/office/drawing/2014/main" id="{66A021C2-8961-4451-BA4D-6188506E4599}"/>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400" name="Shape 17">
          <a:extLst>
            <a:ext uri="{FF2B5EF4-FFF2-40B4-BE49-F238E27FC236}">
              <a16:creationId xmlns:a16="http://schemas.microsoft.com/office/drawing/2014/main" id="{FFBBAF31-043F-4A74-9C9D-C5B44F93F87A}"/>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401" name="Shape 10">
          <a:extLst>
            <a:ext uri="{FF2B5EF4-FFF2-40B4-BE49-F238E27FC236}">
              <a16:creationId xmlns:a16="http://schemas.microsoft.com/office/drawing/2014/main" id="{0494203E-E545-48C7-9E70-743C9E8DD8AD}"/>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402" name="Shape 19">
          <a:extLst>
            <a:ext uri="{FF2B5EF4-FFF2-40B4-BE49-F238E27FC236}">
              <a16:creationId xmlns:a16="http://schemas.microsoft.com/office/drawing/2014/main" id="{A7374C2A-DAA0-4594-B8F0-5D8D7C96CCC7}"/>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403" name="Shape 14">
          <a:extLst>
            <a:ext uri="{FF2B5EF4-FFF2-40B4-BE49-F238E27FC236}">
              <a16:creationId xmlns:a16="http://schemas.microsoft.com/office/drawing/2014/main" id="{6D35C176-742A-48E5-B19E-1B1CCD36949C}"/>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404" name="Shape 19">
          <a:extLst>
            <a:ext uri="{FF2B5EF4-FFF2-40B4-BE49-F238E27FC236}">
              <a16:creationId xmlns:a16="http://schemas.microsoft.com/office/drawing/2014/main" id="{B56CA061-B5F5-4B20-A87D-5A331425187A}"/>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405" name="Shape 14">
          <a:extLst>
            <a:ext uri="{FF2B5EF4-FFF2-40B4-BE49-F238E27FC236}">
              <a16:creationId xmlns:a16="http://schemas.microsoft.com/office/drawing/2014/main" id="{B7EF4870-2A6D-4BED-8DAC-C46B1F90DD4C}"/>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406" name="Shape 17">
          <a:extLst>
            <a:ext uri="{FF2B5EF4-FFF2-40B4-BE49-F238E27FC236}">
              <a16:creationId xmlns:a16="http://schemas.microsoft.com/office/drawing/2014/main" id="{FA023DAE-489F-4967-B2ED-84018A86255F}"/>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407" name="Shape 10">
          <a:extLst>
            <a:ext uri="{FF2B5EF4-FFF2-40B4-BE49-F238E27FC236}">
              <a16:creationId xmlns:a16="http://schemas.microsoft.com/office/drawing/2014/main" id="{7D051ADE-1C9F-4477-A1FC-F8222442BD84}"/>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408" name="Shape 19">
          <a:extLst>
            <a:ext uri="{FF2B5EF4-FFF2-40B4-BE49-F238E27FC236}">
              <a16:creationId xmlns:a16="http://schemas.microsoft.com/office/drawing/2014/main" id="{3E640529-F119-4450-9273-EF3E7A1841FD}"/>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409" name="Shape 14">
          <a:extLst>
            <a:ext uri="{FF2B5EF4-FFF2-40B4-BE49-F238E27FC236}">
              <a16:creationId xmlns:a16="http://schemas.microsoft.com/office/drawing/2014/main" id="{C6F04F0D-934C-41BB-AA22-13268D3ED814}"/>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410" name="Shape 19">
          <a:extLst>
            <a:ext uri="{FF2B5EF4-FFF2-40B4-BE49-F238E27FC236}">
              <a16:creationId xmlns:a16="http://schemas.microsoft.com/office/drawing/2014/main" id="{C27417D3-5B59-48FD-88E4-2A0C69E2CC7B}"/>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411" name="Shape 14">
          <a:extLst>
            <a:ext uri="{FF2B5EF4-FFF2-40B4-BE49-F238E27FC236}">
              <a16:creationId xmlns:a16="http://schemas.microsoft.com/office/drawing/2014/main" id="{1C1EFCD9-2CC1-4238-9B85-88113DA0B6A4}"/>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412" name="Shape 17">
          <a:extLst>
            <a:ext uri="{FF2B5EF4-FFF2-40B4-BE49-F238E27FC236}">
              <a16:creationId xmlns:a16="http://schemas.microsoft.com/office/drawing/2014/main" id="{C0AA5047-CBAE-41C3-A1BD-55EBDD5B1105}"/>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413" name="Shape 10">
          <a:extLst>
            <a:ext uri="{FF2B5EF4-FFF2-40B4-BE49-F238E27FC236}">
              <a16:creationId xmlns:a16="http://schemas.microsoft.com/office/drawing/2014/main" id="{58E123BD-117C-427B-A048-3FB486D6BB23}"/>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414" name="Shape 19">
          <a:extLst>
            <a:ext uri="{FF2B5EF4-FFF2-40B4-BE49-F238E27FC236}">
              <a16:creationId xmlns:a16="http://schemas.microsoft.com/office/drawing/2014/main" id="{684E4EFA-88C1-4778-B971-1B56611E7688}"/>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415" name="Shape 14">
          <a:extLst>
            <a:ext uri="{FF2B5EF4-FFF2-40B4-BE49-F238E27FC236}">
              <a16:creationId xmlns:a16="http://schemas.microsoft.com/office/drawing/2014/main" id="{F62571F6-2822-4EC8-9627-1C0EC5E13446}"/>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416" name="Shape 19">
          <a:extLst>
            <a:ext uri="{FF2B5EF4-FFF2-40B4-BE49-F238E27FC236}">
              <a16:creationId xmlns:a16="http://schemas.microsoft.com/office/drawing/2014/main" id="{41A9FA90-9DE9-465E-946F-144D677BBAFB}"/>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417" name="Shape 14">
          <a:extLst>
            <a:ext uri="{FF2B5EF4-FFF2-40B4-BE49-F238E27FC236}">
              <a16:creationId xmlns:a16="http://schemas.microsoft.com/office/drawing/2014/main" id="{B38D4705-75CB-4EE2-81DE-F82498417770}"/>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418" name="Shape 17">
          <a:extLst>
            <a:ext uri="{FF2B5EF4-FFF2-40B4-BE49-F238E27FC236}">
              <a16:creationId xmlns:a16="http://schemas.microsoft.com/office/drawing/2014/main" id="{E76EC0F8-0BCD-4029-BC7E-DDD06B9E7AF6}"/>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419" name="Shape 10">
          <a:extLst>
            <a:ext uri="{FF2B5EF4-FFF2-40B4-BE49-F238E27FC236}">
              <a16:creationId xmlns:a16="http://schemas.microsoft.com/office/drawing/2014/main" id="{ECBE85C8-D366-4C2C-B31A-125BCEA0F0FC}"/>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420" name="Shape 19">
          <a:extLst>
            <a:ext uri="{FF2B5EF4-FFF2-40B4-BE49-F238E27FC236}">
              <a16:creationId xmlns:a16="http://schemas.microsoft.com/office/drawing/2014/main" id="{3C9D995F-2F69-45CA-B29E-E479E23EDA10}"/>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421" name="Shape 14">
          <a:extLst>
            <a:ext uri="{FF2B5EF4-FFF2-40B4-BE49-F238E27FC236}">
              <a16:creationId xmlns:a16="http://schemas.microsoft.com/office/drawing/2014/main" id="{6F2ADF56-A25A-4BA9-A6BE-B92491F10055}"/>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422" name="Shape 16">
          <a:extLst>
            <a:ext uri="{FF2B5EF4-FFF2-40B4-BE49-F238E27FC236}">
              <a16:creationId xmlns:a16="http://schemas.microsoft.com/office/drawing/2014/main" id="{6BFC399F-4D8B-4477-A885-1352FE8C7141}"/>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423" name="Shape 7">
          <a:extLst>
            <a:ext uri="{FF2B5EF4-FFF2-40B4-BE49-F238E27FC236}">
              <a16:creationId xmlns:a16="http://schemas.microsoft.com/office/drawing/2014/main" id="{7581E641-55BB-4719-8BC0-0D896C2247C7}"/>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52400"/>
    <xdr:sp macro="" textlink="">
      <xdr:nvSpPr>
        <xdr:cNvPr id="424" name="Shape 18">
          <a:extLst>
            <a:ext uri="{FF2B5EF4-FFF2-40B4-BE49-F238E27FC236}">
              <a16:creationId xmlns:a16="http://schemas.microsoft.com/office/drawing/2014/main" id="{284C5662-BA3B-4F7F-B212-42454A51C827}"/>
            </a:ext>
          </a:extLst>
        </xdr:cNvPr>
        <xdr:cNvSpPr/>
      </xdr:nvSpPr>
      <xdr:spPr>
        <a:xfrm>
          <a:off x="533400" y="1743075"/>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52400"/>
    <xdr:sp macro="" textlink="">
      <xdr:nvSpPr>
        <xdr:cNvPr id="425" name="Shape 12">
          <a:extLst>
            <a:ext uri="{FF2B5EF4-FFF2-40B4-BE49-F238E27FC236}">
              <a16:creationId xmlns:a16="http://schemas.microsoft.com/office/drawing/2014/main" id="{3786E7F1-BF31-4932-B3EC-5BE56D71CAD0}"/>
            </a:ext>
          </a:extLst>
        </xdr:cNvPr>
        <xdr:cNvSpPr/>
      </xdr:nvSpPr>
      <xdr:spPr>
        <a:xfrm>
          <a:off x="590550" y="174307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426" name="Shape 16">
          <a:extLst>
            <a:ext uri="{FF2B5EF4-FFF2-40B4-BE49-F238E27FC236}">
              <a16:creationId xmlns:a16="http://schemas.microsoft.com/office/drawing/2014/main" id="{A9D2EC8D-EF61-4809-A34B-AB8375524694}"/>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427" name="Shape 7">
          <a:extLst>
            <a:ext uri="{FF2B5EF4-FFF2-40B4-BE49-F238E27FC236}">
              <a16:creationId xmlns:a16="http://schemas.microsoft.com/office/drawing/2014/main" id="{195F9B69-EA3A-41A3-9663-D707D03F670E}"/>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428" name="Shape 16">
          <a:extLst>
            <a:ext uri="{FF2B5EF4-FFF2-40B4-BE49-F238E27FC236}">
              <a16:creationId xmlns:a16="http://schemas.microsoft.com/office/drawing/2014/main" id="{3F64E815-E0FF-4F22-A1A7-F2500F0A916E}"/>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429" name="Shape 7">
          <a:extLst>
            <a:ext uri="{FF2B5EF4-FFF2-40B4-BE49-F238E27FC236}">
              <a16:creationId xmlns:a16="http://schemas.microsoft.com/office/drawing/2014/main" id="{EE404268-D551-486C-8A04-00BFA3B71B9A}"/>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52400"/>
    <xdr:sp macro="" textlink="">
      <xdr:nvSpPr>
        <xdr:cNvPr id="430" name="Shape 18">
          <a:extLst>
            <a:ext uri="{FF2B5EF4-FFF2-40B4-BE49-F238E27FC236}">
              <a16:creationId xmlns:a16="http://schemas.microsoft.com/office/drawing/2014/main" id="{F37A929A-BB74-4675-BAAC-DD9E45AB0671}"/>
            </a:ext>
          </a:extLst>
        </xdr:cNvPr>
        <xdr:cNvSpPr/>
      </xdr:nvSpPr>
      <xdr:spPr>
        <a:xfrm>
          <a:off x="533400" y="1743075"/>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52400"/>
    <xdr:sp macro="" textlink="">
      <xdr:nvSpPr>
        <xdr:cNvPr id="431" name="Shape 12">
          <a:extLst>
            <a:ext uri="{FF2B5EF4-FFF2-40B4-BE49-F238E27FC236}">
              <a16:creationId xmlns:a16="http://schemas.microsoft.com/office/drawing/2014/main" id="{A3F4D826-6A73-4669-92F2-E9661C9B0D79}"/>
            </a:ext>
          </a:extLst>
        </xdr:cNvPr>
        <xdr:cNvSpPr/>
      </xdr:nvSpPr>
      <xdr:spPr>
        <a:xfrm>
          <a:off x="590550" y="174307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432" name="Shape 16">
          <a:extLst>
            <a:ext uri="{FF2B5EF4-FFF2-40B4-BE49-F238E27FC236}">
              <a16:creationId xmlns:a16="http://schemas.microsoft.com/office/drawing/2014/main" id="{610EB610-E106-4AF0-9F6F-5418098588ED}"/>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433" name="Shape 7">
          <a:extLst>
            <a:ext uri="{FF2B5EF4-FFF2-40B4-BE49-F238E27FC236}">
              <a16:creationId xmlns:a16="http://schemas.microsoft.com/office/drawing/2014/main" id="{B1A8DEB6-FED9-46B1-B3FE-DD314FA318D6}"/>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434" name="Shape 16">
          <a:extLst>
            <a:ext uri="{FF2B5EF4-FFF2-40B4-BE49-F238E27FC236}">
              <a16:creationId xmlns:a16="http://schemas.microsoft.com/office/drawing/2014/main" id="{455F2088-C264-4039-A43A-FF15503CAF10}"/>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435" name="Shape 7">
          <a:extLst>
            <a:ext uri="{FF2B5EF4-FFF2-40B4-BE49-F238E27FC236}">
              <a16:creationId xmlns:a16="http://schemas.microsoft.com/office/drawing/2014/main" id="{67FD3089-D771-479B-88ED-684FF87E1508}"/>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52400"/>
    <xdr:sp macro="" textlink="">
      <xdr:nvSpPr>
        <xdr:cNvPr id="436" name="Shape 18">
          <a:extLst>
            <a:ext uri="{FF2B5EF4-FFF2-40B4-BE49-F238E27FC236}">
              <a16:creationId xmlns:a16="http://schemas.microsoft.com/office/drawing/2014/main" id="{2176C2E5-B849-4516-9AD0-4E5D74B1FBFE}"/>
            </a:ext>
          </a:extLst>
        </xdr:cNvPr>
        <xdr:cNvSpPr/>
      </xdr:nvSpPr>
      <xdr:spPr>
        <a:xfrm>
          <a:off x="533400" y="1743075"/>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52400"/>
    <xdr:sp macro="" textlink="">
      <xdr:nvSpPr>
        <xdr:cNvPr id="437" name="Shape 12">
          <a:extLst>
            <a:ext uri="{FF2B5EF4-FFF2-40B4-BE49-F238E27FC236}">
              <a16:creationId xmlns:a16="http://schemas.microsoft.com/office/drawing/2014/main" id="{F414355C-57A0-49C8-AE7B-6A5A432914E5}"/>
            </a:ext>
          </a:extLst>
        </xdr:cNvPr>
        <xdr:cNvSpPr/>
      </xdr:nvSpPr>
      <xdr:spPr>
        <a:xfrm>
          <a:off x="590550" y="174307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438" name="Shape 16">
          <a:extLst>
            <a:ext uri="{FF2B5EF4-FFF2-40B4-BE49-F238E27FC236}">
              <a16:creationId xmlns:a16="http://schemas.microsoft.com/office/drawing/2014/main" id="{D576A28F-0E0C-4B41-B975-1EDCA0BA0DC7}"/>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439" name="Shape 7">
          <a:extLst>
            <a:ext uri="{FF2B5EF4-FFF2-40B4-BE49-F238E27FC236}">
              <a16:creationId xmlns:a16="http://schemas.microsoft.com/office/drawing/2014/main" id="{5655D7F6-9D6C-42DD-9E67-1D5ED9F10000}"/>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440" name="Shape 16">
          <a:extLst>
            <a:ext uri="{FF2B5EF4-FFF2-40B4-BE49-F238E27FC236}">
              <a16:creationId xmlns:a16="http://schemas.microsoft.com/office/drawing/2014/main" id="{3167FEAA-C904-422D-913C-FC1E1ECB67B0}"/>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441" name="Shape 7">
          <a:extLst>
            <a:ext uri="{FF2B5EF4-FFF2-40B4-BE49-F238E27FC236}">
              <a16:creationId xmlns:a16="http://schemas.microsoft.com/office/drawing/2014/main" id="{E04A59D5-DF29-439A-94B7-9D2CA0F2D6AC}"/>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52400"/>
    <xdr:sp macro="" textlink="">
      <xdr:nvSpPr>
        <xdr:cNvPr id="442" name="Shape 18">
          <a:extLst>
            <a:ext uri="{FF2B5EF4-FFF2-40B4-BE49-F238E27FC236}">
              <a16:creationId xmlns:a16="http://schemas.microsoft.com/office/drawing/2014/main" id="{E518627C-555E-472A-9BD5-83B2D09DE93B}"/>
            </a:ext>
          </a:extLst>
        </xdr:cNvPr>
        <xdr:cNvSpPr/>
      </xdr:nvSpPr>
      <xdr:spPr>
        <a:xfrm>
          <a:off x="533400" y="1743075"/>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52400"/>
    <xdr:sp macro="" textlink="">
      <xdr:nvSpPr>
        <xdr:cNvPr id="443" name="Shape 12">
          <a:extLst>
            <a:ext uri="{FF2B5EF4-FFF2-40B4-BE49-F238E27FC236}">
              <a16:creationId xmlns:a16="http://schemas.microsoft.com/office/drawing/2014/main" id="{3A0CBAAB-E43C-4DE6-8B2B-664D708BD59D}"/>
            </a:ext>
          </a:extLst>
        </xdr:cNvPr>
        <xdr:cNvSpPr/>
      </xdr:nvSpPr>
      <xdr:spPr>
        <a:xfrm>
          <a:off x="590550" y="174307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444" name="Shape 16">
          <a:extLst>
            <a:ext uri="{FF2B5EF4-FFF2-40B4-BE49-F238E27FC236}">
              <a16:creationId xmlns:a16="http://schemas.microsoft.com/office/drawing/2014/main" id="{C7442FB9-73A0-4553-833B-1FA0DCC65202}"/>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445" name="Shape 7">
          <a:extLst>
            <a:ext uri="{FF2B5EF4-FFF2-40B4-BE49-F238E27FC236}">
              <a16:creationId xmlns:a16="http://schemas.microsoft.com/office/drawing/2014/main" id="{A57011BB-5206-4CDA-B39A-243319E4380A}"/>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446" name="Shape 16">
          <a:extLst>
            <a:ext uri="{FF2B5EF4-FFF2-40B4-BE49-F238E27FC236}">
              <a16:creationId xmlns:a16="http://schemas.microsoft.com/office/drawing/2014/main" id="{40452825-27DE-4105-B13A-7C2A29B05499}"/>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71450"/>
    <xdr:sp macro="" textlink="">
      <xdr:nvSpPr>
        <xdr:cNvPr id="447" name="Shape 7">
          <a:extLst>
            <a:ext uri="{FF2B5EF4-FFF2-40B4-BE49-F238E27FC236}">
              <a16:creationId xmlns:a16="http://schemas.microsoft.com/office/drawing/2014/main" id="{EDAF4E6F-B3D3-4B72-8766-6B12EB6A1E4E}"/>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52400"/>
    <xdr:sp macro="" textlink="">
      <xdr:nvSpPr>
        <xdr:cNvPr id="448" name="Shape 18">
          <a:extLst>
            <a:ext uri="{FF2B5EF4-FFF2-40B4-BE49-F238E27FC236}">
              <a16:creationId xmlns:a16="http://schemas.microsoft.com/office/drawing/2014/main" id="{EF29C3FA-AD76-47A9-A976-F8DEF5B06642}"/>
            </a:ext>
          </a:extLst>
        </xdr:cNvPr>
        <xdr:cNvSpPr/>
      </xdr:nvSpPr>
      <xdr:spPr>
        <a:xfrm>
          <a:off x="533400" y="1743075"/>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52400"/>
    <xdr:sp macro="" textlink="">
      <xdr:nvSpPr>
        <xdr:cNvPr id="449" name="Shape 12">
          <a:extLst>
            <a:ext uri="{FF2B5EF4-FFF2-40B4-BE49-F238E27FC236}">
              <a16:creationId xmlns:a16="http://schemas.microsoft.com/office/drawing/2014/main" id="{C3F0290B-5DFD-40F0-B38E-4728B4CD73D3}"/>
            </a:ext>
          </a:extLst>
        </xdr:cNvPr>
        <xdr:cNvSpPr/>
      </xdr:nvSpPr>
      <xdr:spPr>
        <a:xfrm>
          <a:off x="590550" y="174307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71450"/>
    <xdr:sp macro="" textlink="">
      <xdr:nvSpPr>
        <xdr:cNvPr id="450" name="Shape 16">
          <a:extLst>
            <a:ext uri="{FF2B5EF4-FFF2-40B4-BE49-F238E27FC236}">
              <a16:creationId xmlns:a16="http://schemas.microsoft.com/office/drawing/2014/main" id="{6BBE9499-769F-4884-BF83-8EDF50B126D0}"/>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451" name="Shape 16">
          <a:extLst>
            <a:ext uri="{FF2B5EF4-FFF2-40B4-BE49-F238E27FC236}">
              <a16:creationId xmlns:a16="http://schemas.microsoft.com/office/drawing/2014/main" id="{052568B1-7EE0-437A-A971-84961F746094}"/>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452" name="Shape 7">
          <a:extLst>
            <a:ext uri="{FF2B5EF4-FFF2-40B4-BE49-F238E27FC236}">
              <a16:creationId xmlns:a16="http://schemas.microsoft.com/office/drawing/2014/main" id="{60E4782F-35EC-4EDA-A378-C87B4BFDBE88}"/>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453" name="Shape 17">
          <a:extLst>
            <a:ext uri="{FF2B5EF4-FFF2-40B4-BE49-F238E27FC236}">
              <a16:creationId xmlns:a16="http://schemas.microsoft.com/office/drawing/2014/main" id="{67499FB8-44AE-41BD-8C24-32804F3332FE}"/>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454" name="Shape 10">
          <a:extLst>
            <a:ext uri="{FF2B5EF4-FFF2-40B4-BE49-F238E27FC236}">
              <a16:creationId xmlns:a16="http://schemas.microsoft.com/office/drawing/2014/main" id="{7A571BBF-8685-47BE-A427-CAFB8D24782D}"/>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455" name="Shape 16">
          <a:extLst>
            <a:ext uri="{FF2B5EF4-FFF2-40B4-BE49-F238E27FC236}">
              <a16:creationId xmlns:a16="http://schemas.microsoft.com/office/drawing/2014/main" id="{A0E5A273-64D8-4269-AB0D-D4CF50929880}"/>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456" name="Shape 7">
          <a:extLst>
            <a:ext uri="{FF2B5EF4-FFF2-40B4-BE49-F238E27FC236}">
              <a16:creationId xmlns:a16="http://schemas.microsoft.com/office/drawing/2014/main" id="{E70D4BDB-6345-4C08-87E9-33BCB83388CA}"/>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457" name="Shape 16">
          <a:extLst>
            <a:ext uri="{FF2B5EF4-FFF2-40B4-BE49-F238E27FC236}">
              <a16:creationId xmlns:a16="http://schemas.microsoft.com/office/drawing/2014/main" id="{0B3D7BF8-68CA-43E5-9D96-FD3B65DAD1A1}"/>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458" name="Shape 7">
          <a:extLst>
            <a:ext uri="{FF2B5EF4-FFF2-40B4-BE49-F238E27FC236}">
              <a16:creationId xmlns:a16="http://schemas.microsoft.com/office/drawing/2014/main" id="{701743B3-1A4E-4638-BE43-A3A30FD5F6A6}"/>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459" name="Shape 17">
          <a:extLst>
            <a:ext uri="{FF2B5EF4-FFF2-40B4-BE49-F238E27FC236}">
              <a16:creationId xmlns:a16="http://schemas.microsoft.com/office/drawing/2014/main" id="{9D6D0AA8-03A8-462B-91E3-56D604F9BD06}"/>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460" name="Shape 10">
          <a:extLst>
            <a:ext uri="{FF2B5EF4-FFF2-40B4-BE49-F238E27FC236}">
              <a16:creationId xmlns:a16="http://schemas.microsoft.com/office/drawing/2014/main" id="{62741A92-D4DE-40CE-A484-7D0758E49120}"/>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461" name="Shape 16">
          <a:extLst>
            <a:ext uri="{FF2B5EF4-FFF2-40B4-BE49-F238E27FC236}">
              <a16:creationId xmlns:a16="http://schemas.microsoft.com/office/drawing/2014/main" id="{6E372DF1-5390-4638-996E-81816075B9EE}"/>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462" name="Shape 7">
          <a:extLst>
            <a:ext uri="{FF2B5EF4-FFF2-40B4-BE49-F238E27FC236}">
              <a16:creationId xmlns:a16="http://schemas.microsoft.com/office/drawing/2014/main" id="{BE11CBD8-4905-4072-A264-12D836BC6CA5}"/>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463" name="Shape 16">
          <a:extLst>
            <a:ext uri="{FF2B5EF4-FFF2-40B4-BE49-F238E27FC236}">
              <a16:creationId xmlns:a16="http://schemas.microsoft.com/office/drawing/2014/main" id="{4BAA498F-1965-44A3-B04D-866B064CEB0B}"/>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464" name="Shape 7">
          <a:extLst>
            <a:ext uri="{FF2B5EF4-FFF2-40B4-BE49-F238E27FC236}">
              <a16:creationId xmlns:a16="http://schemas.microsoft.com/office/drawing/2014/main" id="{990CE2C4-8198-404B-92C9-54BCBD4B0F9C}"/>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465" name="Shape 17">
          <a:extLst>
            <a:ext uri="{FF2B5EF4-FFF2-40B4-BE49-F238E27FC236}">
              <a16:creationId xmlns:a16="http://schemas.microsoft.com/office/drawing/2014/main" id="{508AD6CC-004C-41A3-A2C1-7E9434DD101D}"/>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466" name="Shape 10">
          <a:extLst>
            <a:ext uri="{FF2B5EF4-FFF2-40B4-BE49-F238E27FC236}">
              <a16:creationId xmlns:a16="http://schemas.microsoft.com/office/drawing/2014/main" id="{6C2836E6-70F5-4ABE-B0A9-90913288618C}"/>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467" name="Shape 16">
          <a:extLst>
            <a:ext uri="{FF2B5EF4-FFF2-40B4-BE49-F238E27FC236}">
              <a16:creationId xmlns:a16="http://schemas.microsoft.com/office/drawing/2014/main" id="{34577BAA-46A4-452B-931E-014A9CD0C9B4}"/>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468" name="Shape 7">
          <a:extLst>
            <a:ext uri="{FF2B5EF4-FFF2-40B4-BE49-F238E27FC236}">
              <a16:creationId xmlns:a16="http://schemas.microsoft.com/office/drawing/2014/main" id="{4F5CE77B-EB35-41A0-A254-9C1673B8D10E}"/>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469" name="Shape 16">
          <a:extLst>
            <a:ext uri="{FF2B5EF4-FFF2-40B4-BE49-F238E27FC236}">
              <a16:creationId xmlns:a16="http://schemas.microsoft.com/office/drawing/2014/main" id="{1C7AC4AE-6001-4440-9469-479FEF7BFC84}"/>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470" name="Shape 7">
          <a:extLst>
            <a:ext uri="{FF2B5EF4-FFF2-40B4-BE49-F238E27FC236}">
              <a16:creationId xmlns:a16="http://schemas.microsoft.com/office/drawing/2014/main" id="{4D16106B-905B-4F27-92D3-264142879FD9}"/>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471" name="Shape 17">
          <a:extLst>
            <a:ext uri="{FF2B5EF4-FFF2-40B4-BE49-F238E27FC236}">
              <a16:creationId xmlns:a16="http://schemas.microsoft.com/office/drawing/2014/main" id="{09A363E4-7706-47B0-A2F3-EED3171F4964}"/>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472" name="Shape 10">
          <a:extLst>
            <a:ext uri="{FF2B5EF4-FFF2-40B4-BE49-F238E27FC236}">
              <a16:creationId xmlns:a16="http://schemas.microsoft.com/office/drawing/2014/main" id="{154DE90F-4F1D-49BE-ADB2-06BE3A64301E}"/>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473" name="Shape 16">
          <a:extLst>
            <a:ext uri="{FF2B5EF4-FFF2-40B4-BE49-F238E27FC236}">
              <a16:creationId xmlns:a16="http://schemas.microsoft.com/office/drawing/2014/main" id="{3E3B1B19-5F56-435D-83FA-2A234440C1E6}"/>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474" name="Shape 7">
          <a:extLst>
            <a:ext uri="{FF2B5EF4-FFF2-40B4-BE49-F238E27FC236}">
              <a16:creationId xmlns:a16="http://schemas.microsoft.com/office/drawing/2014/main" id="{201760BA-D206-4DA8-BD6E-E7CEBACE791A}"/>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71450"/>
    <xdr:sp macro="" textlink="">
      <xdr:nvSpPr>
        <xdr:cNvPr id="475" name="Shape 16">
          <a:extLst>
            <a:ext uri="{FF2B5EF4-FFF2-40B4-BE49-F238E27FC236}">
              <a16:creationId xmlns:a16="http://schemas.microsoft.com/office/drawing/2014/main" id="{4F4EDE13-7B76-4F4C-A101-AA59219AFD27}"/>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71450"/>
    <xdr:sp macro="" textlink="">
      <xdr:nvSpPr>
        <xdr:cNvPr id="476" name="Shape 7">
          <a:extLst>
            <a:ext uri="{FF2B5EF4-FFF2-40B4-BE49-F238E27FC236}">
              <a16:creationId xmlns:a16="http://schemas.microsoft.com/office/drawing/2014/main" id="{2CA72490-D427-4F65-B0C7-2AB895933563}"/>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477" name="Shape 17">
          <a:extLst>
            <a:ext uri="{FF2B5EF4-FFF2-40B4-BE49-F238E27FC236}">
              <a16:creationId xmlns:a16="http://schemas.microsoft.com/office/drawing/2014/main" id="{4186AE30-A552-4961-B6B3-F651D9AFC8E1}"/>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478" name="Shape 10">
          <a:extLst>
            <a:ext uri="{FF2B5EF4-FFF2-40B4-BE49-F238E27FC236}">
              <a16:creationId xmlns:a16="http://schemas.microsoft.com/office/drawing/2014/main" id="{80CC8219-B1A7-4DC9-B0F9-4D56C2DBCAE1}"/>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71450"/>
    <xdr:sp macro="" textlink="">
      <xdr:nvSpPr>
        <xdr:cNvPr id="479" name="Shape 16">
          <a:extLst>
            <a:ext uri="{FF2B5EF4-FFF2-40B4-BE49-F238E27FC236}">
              <a16:creationId xmlns:a16="http://schemas.microsoft.com/office/drawing/2014/main" id="{92F6EA23-2377-4E42-A559-ED01E43B05AB}"/>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71450"/>
    <xdr:sp macro="" textlink="">
      <xdr:nvSpPr>
        <xdr:cNvPr id="480" name="Shape 7">
          <a:extLst>
            <a:ext uri="{FF2B5EF4-FFF2-40B4-BE49-F238E27FC236}">
              <a16:creationId xmlns:a16="http://schemas.microsoft.com/office/drawing/2014/main" id="{AFFA1F92-F01D-4A9F-B04B-10725FC12B98}"/>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71450"/>
    <xdr:sp macro="" textlink="">
      <xdr:nvSpPr>
        <xdr:cNvPr id="481" name="Shape 16">
          <a:extLst>
            <a:ext uri="{FF2B5EF4-FFF2-40B4-BE49-F238E27FC236}">
              <a16:creationId xmlns:a16="http://schemas.microsoft.com/office/drawing/2014/main" id="{E73D12AE-B776-4E0E-8278-B31D6C6D7D8B}"/>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71450"/>
    <xdr:sp macro="" textlink="">
      <xdr:nvSpPr>
        <xdr:cNvPr id="482" name="Shape 7">
          <a:extLst>
            <a:ext uri="{FF2B5EF4-FFF2-40B4-BE49-F238E27FC236}">
              <a16:creationId xmlns:a16="http://schemas.microsoft.com/office/drawing/2014/main" id="{78E3D93D-E4AA-4D32-8FA6-6928D666C277}"/>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483" name="Shape 17">
          <a:extLst>
            <a:ext uri="{FF2B5EF4-FFF2-40B4-BE49-F238E27FC236}">
              <a16:creationId xmlns:a16="http://schemas.microsoft.com/office/drawing/2014/main" id="{F80FB133-D684-4A07-BEA3-2834EAD2C661}"/>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484" name="Shape 10">
          <a:extLst>
            <a:ext uri="{FF2B5EF4-FFF2-40B4-BE49-F238E27FC236}">
              <a16:creationId xmlns:a16="http://schemas.microsoft.com/office/drawing/2014/main" id="{BC459207-05AB-4605-B561-04999DDF95D1}"/>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71450"/>
    <xdr:sp macro="" textlink="">
      <xdr:nvSpPr>
        <xdr:cNvPr id="485" name="Shape 16">
          <a:extLst>
            <a:ext uri="{FF2B5EF4-FFF2-40B4-BE49-F238E27FC236}">
              <a16:creationId xmlns:a16="http://schemas.microsoft.com/office/drawing/2014/main" id="{E495A138-B154-411F-810F-0B3B84E3A755}"/>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71450"/>
    <xdr:sp macro="" textlink="">
      <xdr:nvSpPr>
        <xdr:cNvPr id="486" name="Shape 7">
          <a:extLst>
            <a:ext uri="{FF2B5EF4-FFF2-40B4-BE49-F238E27FC236}">
              <a16:creationId xmlns:a16="http://schemas.microsoft.com/office/drawing/2014/main" id="{6305D760-960B-4B59-B2BB-DA76E617612D}"/>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71450"/>
    <xdr:sp macro="" textlink="">
      <xdr:nvSpPr>
        <xdr:cNvPr id="487" name="Shape 16">
          <a:extLst>
            <a:ext uri="{FF2B5EF4-FFF2-40B4-BE49-F238E27FC236}">
              <a16:creationId xmlns:a16="http://schemas.microsoft.com/office/drawing/2014/main" id="{A00FD833-D876-4E91-8576-B49CF6964F0C}"/>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71450"/>
    <xdr:sp macro="" textlink="">
      <xdr:nvSpPr>
        <xdr:cNvPr id="488" name="Shape 7">
          <a:extLst>
            <a:ext uri="{FF2B5EF4-FFF2-40B4-BE49-F238E27FC236}">
              <a16:creationId xmlns:a16="http://schemas.microsoft.com/office/drawing/2014/main" id="{5CC0CE8D-755B-4604-9B92-3D11DF89242D}"/>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489" name="Shape 17">
          <a:extLst>
            <a:ext uri="{FF2B5EF4-FFF2-40B4-BE49-F238E27FC236}">
              <a16:creationId xmlns:a16="http://schemas.microsoft.com/office/drawing/2014/main" id="{2A253FF3-9E87-404C-BDB6-299DB296526E}"/>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490" name="Shape 10">
          <a:extLst>
            <a:ext uri="{FF2B5EF4-FFF2-40B4-BE49-F238E27FC236}">
              <a16:creationId xmlns:a16="http://schemas.microsoft.com/office/drawing/2014/main" id="{7647D229-53CE-4E10-9428-F66CD9A4489E}"/>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71450"/>
    <xdr:sp macro="" textlink="">
      <xdr:nvSpPr>
        <xdr:cNvPr id="491" name="Shape 16">
          <a:extLst>
            <a:ext uri="{FF2B5EF4-FFF2-40B4-BE49-F238E27FC236}">
              <a16:creationId xmlns:a16="http://schemas.microsoft.com/office/drawing/2014/main" id="{AEA414B1-9107-4CF7-98FF-A0F65609F812}"/>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71450"/>
    <xdr:sp macro="" textlink="">
      <xdr:nvSpPr>
        <xdr:cNvPr id="492" name="Shape 7">
          <a:extLst>
            <a:ext uri="{FF2B5EF4-FFF2-40B4-BE49-F238E27FC236}">
              <a16:creationId xmlns:a16="http://schemas.microsoft.com/office/drawing/2014/main" id="{D07F7577-5443-4F14-A5FE-B605F0247E41}"/>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71450"/>
    <xdr:sp macro="" textlink="">
      <xdr:nvSpPr>
        <xdr:cNvPr id="493" name="Shape 16">
          <a:extLst>
            <a:ext uri="{FF2B5EF4-FFF2-40B4-BE49-F238E27FC236}">
              <a16:creationId xmlns:a16="http://schemas.microsoft.com/office/drawing/2014/main" id="{8ACD59DD-B74A-4477-8C0C-395EA558D567}"/>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71450"/>
    <xdr:sp macro="" textlink="">
      <xdr:nvSpPr>
        <xdr:cNvPr id="494" name="Shape 7">
          <a:extLst>
            <a:ext uri="{FF2B5EF4-FFF2-40B4-BE49-F238E27FC236}">
              <a16:creationId xmlns:a16="http://schemas.microsoft.com/office/drawing/2014/main" id="{9FEF5490-CD70-465D-AAF8-FCC71BD50405}"/>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495" name="Shape 17">
          <a:extLst>
            <a:ext uri="{FF2B5EF4-FFF2-40B4-BE49-F238E27FC236}">
              <a16:creationId xmlns:a16="http://schemas.microsoft.com/office/drawing/2014/main" id="{AD85D3E7-1546-43D4-941F-9D34ECA11350}"/>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496" name="Shape 10">
          <a:extLst>
            <a:ext uri="{FF2B5EF4-FFF2-40B4-BE49-F238E27FC236}">
              <a16:creationId xmlns:a16="http://schemas.microsoft.com/office/drawing/2014/main" id="{39D8622C-8A7B-4722-8F43-06EB7E21309D}"/>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71450"/>
    <xdr:sp macro="" textlink="">
      <xdr:nvSpPr>
        <xdr:cNvPr id="497" name="Shape 16">
          <a:extLst>
            <a:ext uri="{FF2B5EF4-FFF2-40B4-BE49-F238E27FC236}">
              <a16:creationId xmlns:a16="http://schemas.microsoft.com/office/drawing/2014/main" id="{46172D45-6058-4E38-ADF3-5443C554EBC6}"/>
            </a:ext>
          </a:extLst>
        </xdr:cNvPr>
        <xdr:cNvSpPr/>
      </xdr:nvSpPr>
      <xdr:spPr>
        <a:xfrm>
          <a:off x="533400" y="1743075"/>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71450"/>
    <xdr:sp macro="" textlink="">
      <xdr:nvSpPr>
        <xdr:cNvPr id="498" name="Shape 7">
          <a:extLst>
            <a:ext uri="{FF2B5EF4-FFF2-40B4-BE49-F238E27FC236}">
              <a16:creationId xmlns:a16="http://schemas.microsoft.com/office/drawing/2014/main" id="{3DA66846-F83B-49E0-8726-E61C5B301E17}"/>
            </a:ext>
          </a:extLst>
        </xdr:cNvPr>
        <xdr:cNvSpPr/>
      </xdr:nvSpPr>
      <xdr:spPr>
        <a:xfrm>
          <a:off x="59055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499" name="Shape 19">
          <a:extLst>
            <a:ext uri="{FF2B5EF4-FFF2-40B4-BE49-F238E27FC236}">
              <a16:creationId xmlns:a16="http://schemas.microsoft.com/office/drawing/2014/main" id="{BA2A759F-D35D-4C96-B987-C1E5FBDC5CDC}"/>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500" name="Shape 14">
          <a:extLst>
            <a:ext uri="{FF2B5EF4-FFF2-40B4-BE49-F238E27FC236}">
              <a16:creationId xmlns:a16="http://schemas.microsoft.com/office/drawing/2014/main" id="{102A09A1-9C40-4EF8-8A87-E69C68402175}"/>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501" name="Shape 17">
          <a:extLst>
            <a:ext uri="{FF2B5EF4-FFF2-40B4-BE49-F238E27FC236}">
              <a16:creationId xmlns:a16="http://schemas.microsoft.com/office/drawing/2014/main" id="{B2D0BA4C-3C33-43E4-8077-027BD8C6B2C1}"/>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502" name="Shape 10">
          <a:extLst>
            <a:ext uri="{FF2B5EF4-FFF2-40B4-BE49-F238E27FC236}">
              <a16:creationId xmlns:a16="http://schemas.microsoft.com/office/drawing/2014/main" id="{C7C372C4-979B-4B73-ADD7-E722A7CF5D53}"/>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503" name="Shape 19">
          <a:extLst>
            <a:ext uri="{FF2B5EF4-FFF2-40B4-BE49-F238E27FC236}">
              <a16:creationId xmlns:a16="http://schemas.microsoft.com/office/drawing/2014/main" id="{681FF32D-2105-4F29-B8DE-47341B1630E8}"/>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504" name="Shape 14">
          <a:extLst>
            <a:ext uri="{FF2B5EF4-FFF2-40B4-BE49-F238E27FC236}">
              <a16:creationId xmlns:a16="http://schemas.microsoft.com/office/drawing/2014/main" id="{0E5A641D-EFB8-4493-B4E4-330F1A20C4DB}"/>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505" name="Shape 19">
          <a:extLst>
            <a:ext uri="{FF2B5EF4-FFF2-40B4-BE49-F238E27FC236}">
              <a16:creationId xmlns:a16="http://schemas.microsoft.com/office/drawing/2014/main" id="{CBCCD9A5-7627-4697-A5DC-1485DF28005D}"/>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506" name="Shape 14">
          <a:extLst>
            <a:ext uri="{FF2B5EF4-FFF2-40B4-BE49-F238E27FC236}">
              <a16:creationId xmlns:a16="http://schemas.microsoft.com/office/drawing/2014/main" id="{58FEA1A0-048C-485F-8268-C1019C8838B6}"/>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507" name="Shape 17">
          <a:extLst>
            <a:ext uri="{FF2B5EF4-FFF2-40B4-BE49-F238E27FC236}">
              <a16:creationId xmlns:a16="http://schemas.microsoft.com/office/drawing/2014/main" id="{8B9312E1-3191-4E93-BA75-F1D0BEDDAA3E}"/>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508" name="Shape 10">
          <a:extLst>
            <a:ext uri="{FF2B5EF4-FFF2-40B4-BE49-F238E27FC236}">
              <a16:creationId xmlns:a16="http://schemas.microsoft.com/office/drawing/2014/main" id="{35E6371F-CF5E-4AE4-88C4-28A725A6A983}"/>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509" name="Shape 19">
          <a:extLst>
            <a:ext uri="{FF2B5EF4-FFF2-40B4-BE49-F238E27FC236}">
              <a16:creationId xmlns:a16="http://schemas.microsoft.com/office/drawing/2014/main" id="{1E8DCF0D-C8A7-4358-B2A5-97A18E3ED249}"/>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510" name="Shape 14">
          <a:extLst>
            <a:ext uri="{FF2B5EF4-FFF2-40B4-BE49-F238E27FC236}">
              <a16:creationId xmlns:a16="http://schemas.microsoft.com/office/drawing/2014/main" id="{DBA90CEB-FB19-4817-8735-D3DA621DB8DA}"/>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511" name="Shape 19">
          <a:extLst>
            <a:ext uri="{FF2B5EF4-FFF2-40B4-BE49-F238E27FC236}">
              <a16:creationId xmlns:a16="http://schemas.microsoft.com/office/drawing/2014/main" id="{08A70401-2242-439B-A35B-596323AA0943}"/>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512" name="Shape 14">
          <a:extLst>
            <a:ext uri="{FF2B5EF4-FFF2-40B4-BE49-F238E27FC236}">
              <a16:creationId xmlns:a16="http://schemas.microsoft.com/office/drawing/2014/main" id="{D15BD1F3-BBE6-4DF5-8578-694F58B530D8}"/>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513" name="Shape 17">
          <a:extLst>
            <a:ext uri="{FF2B5EF4-FFF2-40B4-BE49-F238E27FC236}">
              <a16:creationId xmlns:a16="http://schemas.microsoft.com/office/drawing/2014/main" id="{5C22C198-22B2-4DF2-9200-9BC60E8F78FF}"/>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514" name="Shape 10">
          <a:extLst>
            <a:ext uri="{FF2B5EF4-FFF2-40B4-BE49-F238E27FC236}">
              <a16:creationId xmlns:a16="http://schemas.microsoft.com/office/drawing/2014/main" id="{A59D9E73-61C6-4C76-A483-5912F1045B62}"/>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515" name="Shape 19">
          <a:extLst>
            <a:ext uri="{FF2B5EF4-FFF2-40B4-BE49-F238E27FC236}">
              <a16:creationId xmlns:a16="http://schemas.microsoft.com/office/drawing/2014/main" id="{9796CA46-9975-47BA-96FF-822AA485E1D3}"/>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516" name="Shape 14">
          <a:extLst>
            <a:ext uri="{FF2B5EF4-FFF2-40B4-BE49-F238E27FC236}">
              <a16:creationId xmlns:a16="http://schemas.microsoft.com/office/drawing/2014/main" id="{50B22A94-D650-4124-A401-E09AED90AEC8}"/>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517" name="Shape 19">
          <a:extLst>
            <a:ext uri="{FF2B5EF4-FFF2-40B4-BE49-F238E27FC236}">
              <a16:creationId xmlns:a16="http://schemas.microsoft.com/office/drawing/2014/main" id="{1A7B032C-2B4B-4DB9-AA52-41BBDC77DACE}"/>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518" name="Shape 14">
          <a:extLst>
            <a:ext uri="{FF2B5EF4-FFF2-40B4-BE49-F238E27FC236}">
              <a16:creationId xmlns:a16="http://schemas.microsoft.com/office/drawing/2014/main" id="{E761AE45-D775-4159-BEEC-A3E283FB9C28}"/>
            </a:ext>
          </a:extLst>
        </xdr:cNvPr>
        <xdr:cNvSpPr/>
      </xdr:nvSpPr>
      <xdr:spPr>
        <a:xfrm>
          <a:off x="59055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519" name="Shape 17">
          <a:extLst>
            <a:ext uri="{FF2B5EF4-FFF2-40B4-BE49-F238E27FC236}">
              <a16:creationId xmlns:a16="http://schemas.microsoft.com/office/drawing/2014/main" id="{6BD1EB76-4228-4272-B11E-434D5243BE98}"/>
            </a:ext>
          </a:extLst>
        </xdr:cNvPr>
        <xdr:cNvSpPr/>
      </xdr:nvSpPr>
      <xdr:spPr>
        <a:xfrm>
          <a:off x="533400" y="17430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520" name="Shape 10">
          <a:extLst>
            <a:ext uri="{FF2B5EF4-FFF2-40B4-BE49-F238E27FC236}">
              <a16:creationId xmlns:a16="http://schemas.microsoft.com/office/drawing/2014/main" id="{F9C14F8F-A17D-4E2B-A063-D0FDEEED3A11}"/>
            </a:ext>
          </a:extLst>
        </xdr:cNvPr>
        <xdr:cNvSpPr/>
      </xdr:nvSpPr>
      <xdr:spPr>
        <a:xfrm>
          <a:off x="59055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521" name="Shape 19">
          <a:extLst>
            <a:ext uri="{FF2B5EF4-FFF2-40B4-BE49-F238E27FC236}">
              <a16:creationId xmlns:a16="http://schemas.microsoft.com/office/drawing/2014/main" id="{89516E82-71E9-4AB4-ABD0-90B328AF839E}"/>
            </a:ext>
          </a:extLst>
        </xdr:cNvPr>
        <xdr:cNvSpPr/>
      </xdr:nvSpPr>
      <xdr:spPr>
        <a:xfrm>
          <a:off x="533400" y="17430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xdr:row>
      <xdr:rowOff>0</xdr:rowOff>
    </xdr:from>
    <xdr:ext cx="95250" cy="171450"/>
    <xdr:sp macro="" textlink="">
      <xdr:nvSpPr>
        <xdr:cNvPr id="522" name="Shape 6">
          <a:extLst>
            <a:ext uri="{FF2B5EF4-FFF2-40B4-BE49-F238E27FC236}">
              <a16:creationId xmlns:a16="http://schemas.microsoft.com/office/drawing/2014/main" id="{4EEA4F00-2B30-4966-BB1D-1F51BE60E3C1}"/>
            </a:ext>
          </a:extLst>
        </xdr:cNvPr>
        <xdr:cNvSpPr/>
      </xdr:nvSpPr>
      <xdr:spPr>
        <a:xfrm>
          <a:off x="7943850"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2</xdr:row>
      <xdr:rowOff>0</xdr:rowOff>
    </xdr:from>
    <xdr:ext cx="85725" cy="171450"/>
    <xdr:sp macro="" textlink="">
      <xdr:nvSpPr>
        <xdr:cNvPr id="523" name="Shape 7">
          <a:extLst>
            <a:ext uri="{FF2B5EF4-FFF2-40B4-BE49-F238E27FC236}">
              <a16:creationId xmlns:a16="http://schemas.microsoft.com/office/drawing/2014/main" id="{CAEDA55C-5594-48BA-9887-67C9FFCCA2C5}"/>
            </a:ext>
          </a:extLst>
        </xdr:cNvPr>
        <xdr:cNvSpPr/>
      </xdr:nvSpPr>
      <xdr:spPr>
        <a:xfrm>
          <a:off x="800100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xdr:row>
      <xdr:rowOff>0</xdr:rowOff>
    </xdr:from>
    <xdr:ext cx="95250" cy="142875"/>
    <xdr:sp macro="" textlink="">
      <xdr:nvSpPr>
        <xdr:cNvPr id="524" name="Shape 9">
          <a:extLst>
            <a:ext uri="{FF2B5EF4-FFF2-40B4-BE49-F238E27FC236}">
              <a16:creationId xmlns:a16="http://schemas.microsoft.com/office/drawing/2014/main" id="{9BC2A0A3-662C-4A29-B25B-D3E3A7E59911}"/>
            </a:ext>
          </a:extLst>
        </xdr:cNvPr>
        <xdr:cNvSpPr/>
      </xdr:nvSpPr>
      <xdr:spPr>
        <a:xfrm>
          <a:off x="7943850"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2</xdr:row>
      <xdr:rowOff>0</xdr:rowOff>
    </xdr:from>
    <xdr:ext cx="85725" cy="142875"/>
    <xdr:sp macro="" textlink="">
      <xdr:nvSpPr>
        <xdr:cNvPr id="525" name="Shape 10">
          <a:extLst>
            <a:ext uri="{FF2B5EF4-FFF2-40B4-BE49-F238E27FC236}">
              <a16:creationId xmlns:a16="http://schemas.microsoft.com/office/drawing/2014/main" id="{917C3DB1-DED3-4C4A-8E53-BDF6A00A28D1}"/>
            </a:ext>
          </a:extLst>
        </xdr:cNvPr>
        <xdr:cNvSpPr/>
      </xdr:nvSpPr>
      <xdr:spPr>
        <a:xfrm>
          <a:off x="800100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xdr:row>
      <xdr:rowOff>0</xdr:rowOff>
    </xdr:from>
    <xdr:ext cx="95250" cy="171450"/>
    <xdr:sp macro="" textlink="">
      <xdr:nvSpPr>
        <xdr:cNvPr id="526" name="Shape 6">
          <a:extLst>
            <a:ext uri="{FF2B5EF4-FFF2-40B4-BE49-F238E27FC236}">
              <a16:creationId xmlns:a16="http://schemas.microsoft.com/office/drawing/2014/main" id="{3C6C0AB7-35AB-48DD-A406-1A029E459C34}"/>
            </a:ext>
          </a:extLst>
        </xdr:cNvPr>
        <xdr:cNvSpPr/>
      </xdr:nvSpPr>
      <xdr:spPr>
        <a:xfrm>
          <a:off x="7943850"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2</xdr:row>
      <xdr:rowOff>0</xdr:rowOff>
    </xdr:from>
    <xdr:ext cx="85725" cy="171450"/>
    <xdr:sp macro="" textlink="">
      <xdr:nvSpPr>
        <xdr:cNvPr id="527" name="Shape 7">
          <a:extLst>
            <a:ext uri="{FF2B5EF4-FFF2-40B4-BE49-F238E27FC236}">
              <a16:creationId xmlns:a16="http://schemas.microsoft.com/office/drawing/2014/main" id="{37BD5A1F-FDEF-438C-B981-036FE4FB5970}"/>
            </a:ext>
          </a:extLst>
        </xdr:cNvPr>
        <xdr:cNvSpPr/>
      </xdr:nvSpPr>
      <xdr:spPr>
        <a:xfrm>
          <a:off x="800100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xdr:row>
      <xdr:rowOff>0</xdr:rowOff>
    </xdr:from>
    <xdr:ext cx="95250" cy="171450"/>
    <xdr:sp macro="" textlink="">
      <xdr:nvSpPr>
        <xdr:cNvPr id="528" name="Shape 6">
          <a:extLst>
            <a:ext uri="{FF2B5EF4-FFF2-40B4-BE49-F238E27FC236}">
              <a16:creationId xmlns:a16="http://schemas.microsoft.com/office/drawing/2014/main" id="{44B9B371-131B-4322-9FCA-557B726FBCFC}"/>
            </a:ext>
          </a:extLst>
        </xdr:cNvPr>
        <xdr:cNvSpPr/>
      </xdr:nvSpPr>
      <xdr:spPr>
        <a:xfrm>
          <a:off x="7943850"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2</xdr:row>
      <xdr:rowOff>0</xdr:rowOff>
    </xdr:from>
    <xdr:ext cx="85725" cy="171450"/>
    <xdr:sp macro="" textlink="">
      <xdr:nvSpPr>
        <xdr:cNvPr id="529" name="Shape 7">
          <a:extLst>
            <a:ext uri="{FF2B5EF4-FFF2-40B4-BE49-F238E27FC236}">
              <a16:creationId xmlns:a16="http://schemas.microsoft.com/office/drawing/2014/main" id="{68494EB7-3CD0-4ECB-B8A2-D94D8C6096CE}"/>
            </a:ext>
          </a:extLst>
        </xdr:cNvPr>
        <xdr:cNvSpPr/>
      </xdr:nvSpPr>
      <xdr:spPr>
        <a:xfrm>
          <a:off x="800100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xdr:row>
      <xdr:rowOff>0</xdr:rowOff>
    </xdr:from>
    <xdr:ext cx="95250" cy="142875"/>
    <xdr:sp macro="" textlink="">
      <xdr:nvSpPr>
        <xdr:cNvPr id="530" name="Shape 9">
          <a:extLst>
            <a:ext uri="{FF2B5EF4-FFF2-40B4-BE49-F238E27FC236}">
              <a16:creationId xmlns:a16="http://schemas.microsoft.com/office/drawing/2014/main" id="{2EAFC0A9-568E-4606-8AC3-DC8246143EAE}"/>
            </a:ext>
          </a:extLst>
        </xdr:cNvPr>
        <xdr:cNvSpPr/>
      </xdr:nvSpPr>
      <xdr:spPr>
        <a:xfrm>
          <a:off x="7943850"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2</xdr:row>
      <xdr:rowOff>0</xdr:rowOff>
    </xdr:from>
    <xdr:ext cx="85725" cy="142875"/>
    <xdr:sp macro="" textlink="">
      <xdr:nvSpPr>
        <xdr:cNvPr id="531" name="Shape 10">
          <a:extLst>
            <a:ext uri="{FF2B5EF4-FFF2-40B4-BE49-F238E27FC236}">
              <a16:creationId xmlns:a16="http://schemas.microsoft.com/office/drawing/2014/main" id="{690A94E4-CE3A-43B3-AC6E-85A0E3B0E267}"/>
            </a:ext>
          </a:extLst>
        </xdr:cNvPr>
        <xdr:cNvSpPr/>
      </xdr:nvSpPr>
      <xdr:spPr>
        <a:xfrm>
          <a:off x="800100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xdr:row>
      <xdr:rowOff>0</xdr:rowOff>
    </xdr:from>
    <xdr:ext cx="95250" cy="171450"/>
    <xdr:sp macro="" textlink="">
      <xdr:nvSpPr>
        <xdr:cNvPr id="532" name="Shape 6">
          <a:extLst>
            <a:ext uri="{FF2B5EF4-FFF2-40B4-BE49-F238E27FC236}">
              <a16:creationId xmlns:a16="http://schemas.microsoft.com/office/drawing/2014/main" id="{4551A152-B116-4911-B112-ED5435AFCB64}"/>
            </a:ext>
          </a:extLst>
        </xdr:cNvPr>
        <xdr:cNvSpPr/>
      </xdr:nvSpPr>
      <xdr:spPr>
        <a:xfrm>
          <a:off x="7943850"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2</xdr:row>
      <xdr:rowOff>0</xdr:rowOff>
    </xdr:from>
    <xdr:ext cx="85725" cy="171450"/>
    <xdr:sp macro="" textlink="">
      <xdr:nvSpPr>
        <xdr:cNvPr id="533" name="Shape 7">
          <a:extLst>
            <a:ext uri="{FF2B5EF4-FFF2-40B4-BE49-F238E27FC236}">
              <a16:creationId xmlns:a16="http://schemas.microsoft.com/office/drawing/2014/main" id="{E23653AF-F00F-412F-9C3A-7C3D25B52E4A}"/>
            </a:ext>
          </a:extLst>
        </xdr:cNvPr>
        <xdr:cNvSpPr/>
      </xdr:nvSpPr>
      <xdr:spPr>
        <a:xfrm>
          <a:off x="800100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xdr:row>
      <xdr:rowOff>0</xdr:rowOff>
    </xdr:from>
    <xdr:ext cx="95250" cy="171450"/>
    <xdr:sp macro="" textlink="">
      <xdr:nvSpPr>
        <xdr:cNvPr id="534" name="Shape 6">
          <a:extLst>
            <a:ext uri="{FF2B5EF4-FFF2-40B4-BE49-F238E27FC236}">
              <a16:creationId xmlns:a16="http://schemas.microsoft.com/office/drawing/2014/main" id="{84F2EC5D-8CB1-426A-A1E3-5321B55744CB}"/>
            </a:ext>
          </a:extLst>
        </xdr:cNvPr>
        <xdr:cNvSpPr/>
      </xdr:nvSpPr>
      <xdr:spPr>
        <a:xfrm>
          <a:off x="7943850"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2</xdr:row>
      <xdr:rowOff>0</xdr:rowOff>
    </xdr:from>
    <xdr:ext cx="85725" cy="171450"/>
    <xdr:sp macro="" textlink="">
      <xdr:nvSpPr>
        <xdr:cNvPr id="535" name="Shape 7">
          <a:extLst>
            <a:ext uri="{FF2B5EF4-FFF2-40B4-BE49-F238E27FC236}">
              <a16:creationId xmlns:a16="http://schemas.microsoft.com/office/drawing/2014/main" id="{8E57C64C-9840-48FC-BF82-3D4A2028CA44}"/>
            </a:ext>
          </a:extLst>
        </xdr:cNvPr>
        <xdr:cNvSpPr/>
      </xdr:nvSpPr>
      <xdr:spPr>
        <a:xfrm>
          <a:off x="800100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xdr:row>
      <xdr:rowOff>0</xdr:rowOff>
    </xdr:from>
    <xdr:ext cx="95250" cy="142875"/>
    <xdr:sp macro="" textlink="">
      <xdr:nvSpPr>
        <xdr:cNvPr id="536" name="Shape 9">
          <a:extLst>
            <a:ext uri="{FF2B5EF4-FFF2-40B4-BE49-F238E27FC236}">
              <a16:creationId xmlns:a16="http://schemas.microsoft.com/office/drawing/2014/main" id="{C68CFF70-06C0-4C69-BC4E-AA7E6204CA65}"/>
            </a:ext>
          </a:extLst>
        </xdr:cNvPr>
        <xdr:cNvSpPr/>
      </xdr:nvSpPr>
      <xdr:spPr>
        <a:xfrm>
          <a:off x="7943850"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2</xdr:row>
      <xdr:rowOff>0</xdr:rowOff>
    </xdr:from>
    <xdr:ext cx="85725" cy="142875"/>
    <xdr:sp macro="" textlink="">
      <xdr:nvSpPr>
        <xdr:cNvPr id="537" name="Shape 10">
          <a:extLst>
            <a:ext uri="{FF2B5EF4-FFF2-40B4-BE49-F238E27FC236}">
              <a16:creationId xmlns:a16="http://schemas.microsoft.com/office/drawing/2014/main" id="{B290B70E-0328-442A-BB0D-9DBE715B54C6}"/>
            </a:ext>
          </a:extLst>
        </xdr:cNvPr>
        <xdr:cNvSpPr/>
      </xdr:nvSpPr>
      <xdr:spPr>
        <a:xfrm>
          <a:off x="800100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xdr:row>
      <xdr:rowOff>0</xdr:rowOff>
    </xdr:from>
    <xdr:ext cx="95250" cy="171450"/>
    <xdr:sp macro="" textlink="">
      <xdr:nvSpPr>
        <xdr:cNvPr id="538" name="Shape 6">
          <a:extLst>
            <a:ext uri="{FF2B5EF4-FFF2-40B4-BE49-F238E27FC236}">
              <a16:creationId xmlns:a16="http://schemas.microsoft.com/office/drawing/2014/main" id="{C474306C-EA94-42AC-9A85-08A5A810E0C5}"/>
            </a:ext>
          </a:extLst>
        </xdr:cNvPr>
        <xdr:cNvSpPr/>
      </xdr:nvSpPr>
      <xdr:spPr>
        <a:xfrm>
          <a:off x="7943850"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2</xdr:row>
      <xdr:rowOff>0</xdr:rowOff>
    </xdr:from>
    <xdr:ext cx="85725" cy="171450"/>
    <xdr:sp macro="" textlink="">
      <xdr:nvSpPr>
        <xdr:cNvPr id="539" name="Shape 7">
          <a:extLst>
            <a:ext uri="{FF2B5EF4-FFF2-40B4-BE49-F238E27FC236}">
              <a16:creationId xmlns:a16="http://schemas.microsoft.com/office/drawing/2014/main" id="{4113379C-ABBD-4A9F-9DBF-94EAB8F4C3D6}"/>
            </a:ext>
          </a:extLst>
        </xdr:cNvPr>
        <xdr:cNvSpPr/>
      </xdr:nvSpPr>
      <xdr:spPr>
        <a:xfrm>
          <a:off x="800100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xdr:row>
      <xdr:rowOff>0</xdr:rowOff>
    </xdr:from>
    <xdr:ext cx="95250" cy="171450"/>
    <xdr:sp macro="" textlink="">
      <xdr:nvSpPr>
        <xdr:cNvPr id="540" name="Shape 6">
          <a:extLst>
            <a:ext uri="{FF2B5EF4-FFF2-40B4-BE49-F238E27FC236}">
              <a16:creationId xmlns:a16="http://schemas.microsoft.com/office/drawing/2014/main" id="{45697A14-39E8-4A23-8DA8-1FE5B77A2363}"/>
            </a:ext>
          </a:extLst>
        </xdr:cNvPr>
        <xdr:cNvSpPr/>
      </xdr:nvSpPr>
      <xdr:spPr>
        <a:xfrm>
          <a:off x="7943850"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2</xdr:row>
      <xdr:rowOff>0</xdr:rowOff>
    </xdr:from>
    <xdr:ext cx="85725" cy="171450"/>
    <xdr:sp macro="" textlink="">
      <xdr:nvSpPr>
        <xdr:cNvPr id="541" name="Shape 7">
          <a:extLst>
            <a:ext uri="{FF2B5EF4-FFF2-40B4-BE49-F238E27FC236}">
              <a16:creationId xmlns:a16="http://schemas.microsoft.com/office/drawing/2014/main" id="{F53F0883-006A-4D1C-9944-F66FC13A9AA4}"/>
            </a:ext>
          </a:extLst>
        </xdr:cNvPr>
        <xdr:cNvSpPr/>
      </xdr:nvSpPr>
      <xdr:spPr>
        <a:xfrm>
          <a:off x="800100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xdr:row>
      <xdr:rowOff>0</xdr:rowOff>
    </xdr:from>
    <xdr:ext cx="95250" cy="142875"/>
    <xdr:sp macro="" textlink="">
      <xdr:nvSpPr>
        <xdr:cNvPr id="542" name="Shape 9">
          <a:extLst>
            <a:ext uri="{FF2B5EF4-FFF2-40B4-BE49-F238E27FC236}">
              <a16:creationId xmlns:a16="http://schemas.microsoft.com/office/drawing/2014/main" id="{94B05C84-63B3-4028-94CD-FE9FCE25521A}"/>
            </a:ext>
          </a:extLst>
        </xdr:cNvPr>
        <xdr:cNvSpPr/>
      </xdr:nvSpPr>
      <xdr:spPr>
        <a:xfrm>
          <a:off x="7943850"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2</xdr:row>
      <xdr:rowOff>0</xdr:rowOff>
    </xdr:from>
    <xdr:ext cx="85725" cy="142875"/>
    <xdr:sp macro="" textlink="">
      <xdr:nvSpPr>
        <xdr:cNvPr id="543" name="Shape 10">
          <a:extLst>
            <a:ext uri="{FF2B5EF4-FFF2-40B4-BE49-F238E27FC236}">
              <a16:creationId xmlns:a16="http://schemas.microsoft.com/office/drawing/2014/main" id="{F5F2EF75-B24A-45C4-8016-903B19663EBD}"/>
            </a:ext>
          </a:extLst>
        </xdr:cNvPr>
        <xdr:cNvSpPr/>
      </xdr:nvSpPr>
      <xdr:spPr>
        <a:xfrm>
          <a:off x="800100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xdr:row>
      <xdr:rowOff>0</xdr:rowOff>
    </xdr:from>
    <xdr:ext cx="95250" cy="171450"/>
    <xdr:sp macro="" textlink="">
      <xdr:nvSpPr>
        <xdr:cNvPr id="544" name="Shape 6">
          <a:extLst>
            <a:ext uri="{FF2B5EF4-FFF2-40B4-BE49-F238E27FC236}">
              <a16:creationId xmlns:a16="http://schemas.microsoft.com/office/drawing/2014/main" id="{44129CBC-3E95-4FC0-8BFF-2B8C743D09AB}"/>
            </a:ext>
          </a:extLst>
        </xdr:cNvPr>
        <xdr:cNvSpPr/>
      </xdr:nvSpPr>
      <xdr:spPr>
        <a:xfrm>
          <a:off x="7943850"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2</xdr:row>
      <xdr:rowOff>0</xdr:rowOff>
    </xdr:from>
    <xdr:ext cx="85725" cy="171450"/>
    <xdr:sp macro="" textlink="">
      <xdr:nvSpPr>
        <xdr:cNvPr id="545" name="Shape 7">
          <a:extLst>
            <a:ext uri="{FF2B5EF4-FFF2-40B4-BE49-F238E27FC236}">
              <a16:creationId xmlns:a16="http://schemas.microsoft.com/office/drawing/2014/main" id="{CEB6AE7A-5C40-4C76-B236-A2F00E26377E}"/>
            </a:ext>
          </a:extLst>
        </xdr:cNvPr>
        <xdr:cNvSpPr/>
      </xdr:nvSpPr>
      <xdr:spPr>
        <a:xfrm>
          <a:off x="800100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546" name="Shape 6">
          <a:extLst>
            <a:ext uri="{FF2B5EF4-FFF2-40B4-BE49-F238E27FC236}">
              <a16:creationId xmlns:a16="http://schemas.microsoft.com/office/drawing/2014/main" id="{894E72F9-173C-4268-993E-5B29AF30A9EA}"/>
            </a:ext>
          </a:extLst>
        </xdr:cNvPr>
        <xdr:cNvSpPr/>
      </xdr:nvSpPr>
      <xdr:spPr>
        <a:xfrm>
          <a:off x="7943850"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547" name="Shape 7">
          <a:extLst>
            <a:ext uri="{FF2B5EF4-FFF2-40B4-BE49-F238E27FC236}">
              <a16:creationId xmlns:a16="http://schemas.microsoft.com/office/drawing/2014/main" id="{29821AA3-F691-47B4-9132-8AE4FB07700D}"/>
            </a:ext>
          </a:extLst>
        </xdr:cNvPr>
        <xdr:cNvSpPr/>
      </xdr:nvSpPr>
      <xdr:spPr>
        <a:xfrm>
          <a:off x="800100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548" name="Shape 9">
          <a:extLst>
            <a:ext uri="{FF2B5EF4-FFF2-40B4-BE49-F238E27FC236}">
              <a16:creationId xmlns:a16="http://schemas.microsoft.com/office/drawing/2014/main" id="{598423E3-A2DC-41E3-A58C-4AFCB3A567DC}"/>
            </a:ext>
          </a:extLst>
        </xdr:cNvPr>
        <xdr:cNvSpPr/>
      </xdr:nvSpPr>
      <xdr:spPr>
        <a:xfrm>
          <a:off x="7943850"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549" name="Shape 10">
          <a:extLst>
            <a:ext uri="{FF2B5EF4-FFF2-40B4-BE49-F238E27FC236}">
              <a16:creationId xmlns:a16="http://schemas.microsoft.com/office/drawing/2014/main" id="{467131AD-ABF7-4098-AA19-FF24EE2D3249}"/>
            </a:ext>
          </a:extLst>
        </xdr:cNvPr>
        <xdr:cNvSpPr/>
      </xdr:nvSpPr>
      <xdr:spPr>
        <a:xfrm>
          <a:off x="800100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550" name="Shape 6">
          <a:extLst>
            <a:ext uri="{FF2B5EF4-FFF2-40B4-BE49-F238E27FC236}">
              <a16:creationId xmlns:a16="http://schemas.microsoft.com/office/drawing/2014/main" id="{0726CD4D-0C48-4E62-850E-1BC210C2C42C}"/>
            </a:ext>
          </a:extLst>
        </xdr:cNvPr>
        <xdr:cNvSpPr/>
      </xdr:nvSpPr>
      <xdr:spPr>
        <a:xfrm>
          <a:off x="7943850"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551" name="Shape 7">
          <a:extLst>
            <a:ext uri="{FF2B5EF4-FFF2-40B4-BE49-F238E27FC236}">
              <a16:creationId xmlns:a16="http://schemas.microsoft.com/office/drawing/2014/main" id="{D2CDD4DC-3628-4CE8-A427-76751AA16972}"/>
            </a:ext>
          </a:extLst>
        </xdr:cNvPr>
        <xdr:cNvSpPr/>
      </xdr:nvSpPr>
      <xdr:spPr>
        <a:xfrm>
          <a:off x="800100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552" name="Shape 6">
          <a:extLst>
            <a:ext uri="{FF2B5EF4-FFF2-40B4-BE49-F238E27FC236}">
              <a16:creationId xmlns:a16="http://schemas.microsoft.com/office/drawing/2014/main" id="{518786D7-AA18-4865-BA48-36AFF5384AC2}"/>
            </a:ext>
          </a:extLst>
        </xdr:cNvPr>
        <xdr:cNvSpPr/>
      </xdr:nvSpPr>
      <xdr:spPr>
        <a:xfrm>
          <a:off x="7943850"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553" name="Shape 7">
          <a:extLst>
            <a:ext uri="{FF2B5EF4-FFF2-40B4-BE49-F238E27FC236}">
              <a16:creationId xmlns:a16="http://schemas.microsoft.com/office/drawing/2014/main" id="{5DEAC843-7A30-4576-A4CA-693B69126B81}"/>
            </a:ext>
          </a:extLst>
        </xdr:cNvPr>
        <xdr:cNvSpPr/>
      </xdr:nvSpPr>
      <xdr:spPr>
        <a:xfrm>
          <a:off x="800100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554" name="Shape 9">
          <a:extLst>
            <a:ext uri="{FF2B5EF4-FFF2-40B4-BE49-F238E27FC236}">
              <a16:creationId xmlns:a16="http://schemas.microsoft.com/office/drawing/2014/main" id="{BEBB6B8A-5C0E-428D-B47D-C531F4A0E2B4}"/>
            </a:ext>
          </a:extLst>
        </xdr:cNvPr>
        <xdr:cNvSpPr/>
      </xdr:nvSpPr>
      <xdr:spPr>
        <a:xfrm>
          <a:off x="7943850"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555" name="Shape 10">
          <a:extLst>
            <a:ext uri="{FF2B5EF4-FFF2-40B4-BE49-F238E27FC236}">
              <a16:creationId xmlns:a16="http://schemas.microsoft.com/office/drawing/2014/main" id="{DFA79AA5-3AD2-4B55-BDFA-B7A93B5EA8DB}"/>
            </a:ext>
          </a:extLst>
        </xdr:cNvPr>
        <xdr:cNvSpPr/>
      </xdr:nvSpPr>
      <xdr:spPr>
        <a:xfrm>
          <a:off x="800100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556" name="Shape 6">
          <a:extLst>
            <a:ext uri="{FF2B5EF4-FFF2-40B4-BE49-F238E27FC236}">
              <a16:creationId xmlns:a16="http://schemas.microsoft.com/office/drawing/2014/main" id="{C3B28FA4-BF5C-43A2-8E50-CB1851CB0458}"/>
            </a:ext>
          </a:extLst>
        </xdr:cNvPr>
        <xdr:cNvSpPr/>
      </xdr:nvSpPr>
      <xdr:spPr>
        <a:xfrm>
          <a:off x="7943850"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557" name="Shape 7">
          <a:extLst>
            <a:ext uri="{FF2B5EF4-FFF2-40B4-BE49-F238E27FC236}">
              <a16:creationId xmlns:a16="http://schemas.microsoft.com/office/drawing/2014/main" id="{19F7FDA9-528F-4DE4-8FD6-242955126FCC}"/>
            </a:ext>
          </a:extLst>
        </xdr:cNvPr>
        <xdr:cNvSpPr/>
      </xdr:nvSpPr>
      <xdr:spPr>
        <a:xfrm>
          <a:off x="800100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558" name="Shape 6">
          <a:extLst>
            <a:ext uri="{FF2B5EF4-FFF2-40B4-BE49-F238E27FC236}">
              <a16:creationId xmlns:a16="http://schemas.microsoft.com/office/drawing/2014/main" id="{369D8955-7E9D-4F53-AFEF-644B94F40455}"/>
            </a:ext>
          </a:extLst>
        </xdr:cNvPr>
        <xdr:cNvSpPr/>
      </xdr:nvSpPr>
      <xdr:spPr>
        <a:xfrm>
          <a:off x="7943850"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559" name="Shape 7">
          <a:extLst>
            <a:ext uri="{FF2B5EF4-FFF2-40B4-BE49-F238E27FC236}">
              <a16:creationId xmlns:a16="http://schemas.microsoft.com/office/drawing/2014/main" id="{13A1E4AF-B3EB-47D1-8E2F-646F02DC697F}"/>
            </a:ext>
          </a:extLst>
        </xdr:cNvPr>
        <xdr:cNvSpPr/>
      </xdr:nvSpPr>
      <xdr:spPr>
        <a:xfrm>
          <a:off x="800100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560" name="Shape 9">
          <a:extLst>
            <a:ext uri="{FF2B5EF4-FFF2-40B4-BE49-F238E27FC236}">
              <a16:creationId xmlns:a16="http://schemas.microsoft.com/office/drawing/2014/main" id="{7FFBE46C-C8E0-49DC-BBBB-53542BC23321}"/>
            </a:ext>
          </a:extLst>
        </xdr:cNvPr>
        <xdr:cNvSpPr/>
      </xdr:nvSpPr>
      <xdr:spPr>
        <a:xfrm>
          <a:off x="7943850"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561" name="Shape 10">
          <a:extLst>
            <a:ext uri="{FF2B5EF4-FFF2-40B4-BE49-F238E27FC236}">
              <a16:creationId xmlns:a16="http://schemas.microsoft.com/office/drawing/2014/main" id="{5E5F1634-4B34-45DB-80FE-364593F089A2}"/>
            </a:ext>
          </a:extLst>
        </xdr:cNvPr>
        <xdr:cNvSpPr/>
      </xdr:nvSpPr>
      <xdr:spPr>
        <a:xfrm>
          <a:off x="800100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562" name="Shape 6">
          <a:extLst>
            <a:ext uri="{FF2B5EF4-FFF2-40B4-BE49-F238E27FC236}">
              <a16:creationId xmlns:a16="http://schemas.microsoft.com/office/drawing/2014/main" id="{A924E5CA-4447-44E0-851C-976DBE46ADFA}"/>
            </a:ext>
          </a:extLst>
        </xdr:cNvPr>
        <xdr:cNvSpPr/>
      </xdr:nvSpPr>
      <xdr:spPr>
        <a:xfrm>
          <a:off x="7943850"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563" name="Shape 7">
          <a:extLst>
            <a:ext uri="{FF2B5EF4-FFF2-40B4-BE49-F238E27FC236}">
              <a16:creationId xmlns:a16="http://schemas.microsoft.com/office/drawing/2014/main" id="{B0FB654E-E4FC-40A2-8948-B1351BA9052A}"/>
            </a:ext>
          </a:extLst>
        </xdr:cNvPr>
        <xdr:cNvSpPr/>
      </xdr:nvSpPr>
      <xdr:spPr>
        <a:xfrm>
          <a:off x="800100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564" name="Shape 6">
          <a:extLst>
            <a:ext uri="{FF2B5EF4-FFF2-40B4-BE49-F238E27FC236}">
              <a16:creationId xmlns:a16="http://schemas.microsoft.com/office/drawing/2014/main" id="{FDB06EEC-85B6-4CC8-9E8F-3BFA8352B8C6}"/>
            </a:ext>
          </a:extLst>
        </xdr:cNvPr>
        <xdr:cNvSpPr/>
      </xdr:nvSpPr>
      <xdr:spPr>
        <a:xfrm>
          <a:off x="7943850"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565" name="Shape 7">
          <a:extLst>
            <a:ext uri="{FF2B5EF4-FFF2-40B4-BE49-F238E27FC236}">
              <a16:creationId xmlns:a16="http://schemas.microsoft.com/office/drawing/2014/main" id="{E458B62F-8BB1-4F0A-8619-3F5DF4826A50}"/>
            </a:ext>
          </a:extLst>
        </xdr:cNvPr>
        <xdr:cNvSpPr/>
      </xdr:nvSpPr>
      <xdr:spPr>
        <a:xfrm>
          <a:off x="800100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566" name="Shape 9">
          <a:extLst>
            <a:ext uri="{FF2B5EF4-FFF2-40B4-BE49-F238E27FC236}">
              <a16:creationId xmlns:a16="http://schemas.microsoft.com/office/drawing/2014/main" id="{2E5DE1C4-2485-4598-96A2-5CC953B25A99}"/>
            </a:ext>
          </a:extLst>
        </xdr:cNvPr>
        <xdr:cNvSpPr/>
      </xdr:nvSpPr>
      <xdr:spPr>
        <a:xfrm>
          <a:off x="7943850"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567" name="Shape 10">
          <a:extLst>
            <a:ext uri="{FF2B5EF4-FFF2-40B4-BE49-F238E27FC236}">
              <a16:creationId xmlns:a16="http://schemas.microsoft.com/office/drawing/2014/main" id="{7E4D5887-87C0-405F-88A4-D573C75E8B87}"/>
            </a:ext>
          </a:extLst>
        </xdr:cNvPr>
        <xdr:cNvSpPr/>
      </xdr:nvSpPr>
      <xdr:spPr>
        <a:xfrm>
          <a:off x="800100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568" name="Shape 6">
          <a:extLst>
            <a:ext uri="{FF2B5EF4-FFF2-40B4-BE49-F238E27FC236}">
              <a16:creationId xmlns:a16="http://schemas.microsoft.com/office/drawing/2014/main" id="{5A774B47-7A50-481B-96D7-7C0AEF2B8152}"/>
            </a:ext>
          </a:extLst>
        </xdr:cNvPr>
        <xdr:cNvSpPr/>
      </xdr:nvSpPr>
      <xdr:spPr>
        <a:xfrm>
          <a:off x="7943850"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569" name="Shape 7">
          <a:extLst>
            <a:ext uri="{FF2B5EF4-FFF2-40B4-BE49-F238E27FC236}">
              <a16:creationId xmlns:a16="http://schemas.microsoft.com/office/drawing/2014/main" id="{A5D6DA37-6C30-42B6-9615-C38FA7E0C7AF}"/>
            </a:ext>
          </a:extLst>
        </xdr:cNvPr>
        <xdr:cNvSpPr/>
      </xdr:nvSpPr>
      <xdr:spPr>
        <a:xfrm>
          <a:off x="800100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570" name="Shape 13">
          <a:extLst>
            <a:ext uri="{FF2B5EF4-FFF2-40B4-BE49-F238E27FC236}">
              <a16:creationId xmlns:a16="http://schemas.microsoft.com/office/drawing/2014/main" id="{104AF1A8-6E2D-4FED-AF7B-14C473A736B9}"/>
            </a:ext>
          </a:extLst>
        </xdr:cNvPr>
        <xdr:cNvSpPr/>
      </xdr:nvSpPr>
      <xdr:spPr>
        <a:xfrm>
          <a:off x="7943850"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571" name="Shape 14">
          <a:extLst>
            <a:ext uri="{FF2B5EF4-FFF2-40B4-BE49-F238E27FC236}">
              <a16:creationId xmlns:a16="http://schemas.microsoft.com/office/drawing/2014/main" id="{0B654349-9AEF-4D57-AC7D-2A091C8EC9B0}"/>
            </a:ext>
          </a:extLst>
        </xdr:cNvPr>
        <xdr:cNvSpPr/>
      </xdr:nvSpPr>
      <xdr:spPr>
        <a:xfrm>
          <a:off x="800100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572" name="Shape 9">
          <a:extLst>
            <a:ext uri="{FF2B5EF4-FFF2-40B4-BE49-F238E27FC236}">
              <a16:creationId xmlns:a16="http://schemas.microsoft.com/office/drawing/2014/main" id="{406105C5-6E5D-4CA6-AA79-B2A83484D4A7}"/>
            </a:ext>
          </a:extLst>
        </xdr:cNvPr>
        <xdr:cNvSpPr/>
      </xdr:nvSpPr>
      <xdr:spPr>
        <a:xfrm>
          <a:off x="7943850"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573" name="Shape 10">
          <a:extLst>
            <a:ext uri="{FF2B5EF4-FFF2-40B4-BE49-F238E27FC236}">
              <a16:creationId xmlns:a16="http://schemas.microsoft.com/office/drawing/2014/main" id="{18B95F48-50B6-4F8F-87C2-BD0A8B23F0FB}"/>
            </a:ext>
          </a:extLst>
        </xdr:cNvPr>
        <xdr:cNvSpPr/>
      </xdr:nvSpPr>
      <xdr:spPr>
        <a:xfrm>
          <a:off x="800100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574" name="Shape 13">
          <a:extLst>
            <a:ext uri="{FF2B5EF4-FFF2-40B4-BE49-F238E27FC236}">
              <a16:creationId xmlns:a16="http://schemas.microsoft.com/office/drawing/2014/main" id="{6262BC73-94D4-49F0-9D25-A8BF92538855}"/>
            </a:ext>
          </a:extLst>
        </xdr:cNvPr>
        <xdr:cNvSpPr/>
      </xdr:nvSpPr>
      <xdr:spPr>
        <a:xfrm>
          <a:off x="7943850"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575" name="Shape 14">
          <a:extLst>
            <a:ext uri="{FF2B5EF4-FFF2-40B4-BE49-F238E27FC236}">
              <a16:creationId xmlns:a16="http://schemas.microsoft.com/office/drawing/2014/main" id="{EA3BEEA6-2F7D-4020-9278-243A89F58C5C}"/>
            </a:ext>
          </a:extLst>
        </xdr:cNvPr>
        <xdr:cNvSpPr/>
      </xdr:nvSpPr>
      <xdr:spPr>
        <a:xfrm>
          <a:off x="800100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576" name="Shape 13">
          <a:extLst>
            <a:ext uri="{FF2B5EF4-FFF2-40B4-BE49-F238E27FC236}">
              <a16:creationId xmlns:a16="http://schemas.microsoft.com/office/drawing/2014/main" id="{D5C014CD-1B84-4E06-85EF-14E98AB09A06}"/>
            </a:ext>
          </a:extLst>
        </xdr:cNvPr>
        <xdr:cNvSpPr/>
      </xdr:nvSpPr>
      <xdr:spPr>
        <a:xfrm>
          <a:off x="7943850"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577" name="Shape 14">
          <a:extLst>
            <a:ext uri="{FF2B5EF4-FFF2-40B4-BE49-F238E27FC236}">
              <a16:creationId xmlns:a16="http://schemas.microsoft.com/office/drawing/2014/main" id="{0049B16B-4F59-4361-B846-04072F420AC4}"/>
            </a:ext>
          </a:extLst>
        </xdr:cNvPr>
        <xdr:cNvSpPr/>
      </xdr:nvSpPr>
      <xdr:spPr>
        <a:xfrm>
          <a:off x="800100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578" name="Shape 9">
          <a:extLst>
            <a:ext uri="{FF2B5EF4-FFF2-40B4-BE49-F238E27FC236}">
              <a16:creationId xmlns:a16="http://schemas.microsoft.com/office/drawing/2014/main" id="{43CFC255-E835-491E-8670-F5F4B6EE2615}"/>
            </a:ext>
          </a:extLst>
        </xdr:cNvPr>
        <xdr:cNvSpPr/>
      </xdr:nvSpPr>
      <xdr:spPr>
        <a:xfrm>
          <a:off x="7943850"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579" name="Shape 10">
          <a:extLst>
            <a:ext uri="{FF2B5EF4-FFF2-40B4-BE49-F238E27FC236}">
              <a16:creationId xmlns:a16="http://schemas.microsoft.com/office/drawing/2014/main" id="{F0B14E4A-C381-49B3-9F77-38B8801368D3}"/>
            </a:ext>
          </a:extLst>
        </xdr:cNvPr>
        <xdr:cNvSpPr/>
      </xdr:nvSpPr>
      <xdr:spPr>
        <a:xfrm>
          <a:off x="800100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580" name="Shape 13">
          <a:extLst>
            <a:ext uri="{FF2B5EF4-FFF2-40B4-BE49-F238E27FC236}">
              <a16:creationId xmlns:a16="http://schemas.microsoft.com/office/drawing/2014/main" id="{77333289-BA9A-4F1B-B75D-59D0A5B73778}"/>
            </a:ext>
          </a:extLst>
        </xdr:cNvPr>
        <xdr:cNvSpPr/>
      </xdr:nvSpPr>
      <xdr:spPr>
        <a:xfrm>
          <a:off x="7943850"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581" name="Shape 14">
          <a:extLst>
            <a:ext uri="{FF2B5EF4-FFF2-40B4-BE49-F238E27FC236}">
              <a16:creationId xmlns:a16="http://schemas.microsoft.com/office/drawing/2014/main" id="{2B468855-44DF-46FE-9FCA-B85BC91700AA}"/>
            </a:ext>
          </a:extLst>
        </xdr:cNvPr>
        <xdr:cNvSpPr/>
      </xdr:nvSpPr>
      <xdr:spPr>
        <a:xfrm>
          <a:off x="800100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582" name="Shape 13">
          <a:extLst>
            <a:ext uri="{FF2B5EF4-FFF2-40B4-BE49-F238E27FC236}">
              <a16:creationId xmlns:a16="http://schemas.microsoft.com/office/drawing/2014/main" id="{6956D0D8-7D74-46B6-8CA8-A5AE9CAF5FE6}"/>
            </a:ext>
          </a:extLst>
        </xdr:cNvPr>
        <xdr:cNvSpPr/>
      </xdr:nvSpPr>
      <xdr:spPr>
        <a:xfrm>
          <a:off x="7943850"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583" name="Shape 14">
          <a:extLst>
            <a:ext uri="{FF2B5EF4-FFF2-40B4-BE49-F238E27FC236}">
              <a16:creationId xmlns:a16="http://schemas.microsoft.com/office/drawing/2014/main" id="{95CD003D-1A76-43F8-9388-C27C1AB379D7}"/>
            </a:ext>
          </a:extLst>
        </xdr:cNvPr>
        <xdr:cNvSpPr/>
      </xdr:nvSpPr>
      <xdr:spPr>
        <a:xfrm>
          <a:off x="800100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584" name="Shape 9">
          <a:extLst>
            <a:ext uri="{FF2B5EF4-FFF2-40B4-BE49-F238E27FC236}">
              <a16:creationId xmlns:a16="http://schemas.microsoft.com/office/drawing/2014/main" id="{3D4763F6-D0F4-4184-836B-77F1E42928D7}"/>
            </a:ext>
          </a:extLst>
        </xdr:cNvPr>
        <xdr:cNvSpPr/>
      </xdr:nvSpPr>
      <xdr:spPr>
        <a:xfrm>
          <a:off x="7943850"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585" name="Shape 10">
          <a:extLst>
            <a:ext uri="{FF2B5EF4-FFF2-40B4-BE49-F238E27FC236}">
              <a16:creationId xmlns:a16="http://schemas.microsoft.com/office/drawing/2014/main" id="{3CAE289A-3976-44E4-AB81-4977CC5E4B4E}"/>
            </a:ext>
          </a:extLst>
        </xdr:cNvPr>
        <xdr:cNvSpPr/>
      </xdr:nvSpPr>
      <xdr:spPr>
        <a:xfrm>
          <a:off x="800100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586" name="Shape 13">
          <a:extLst>
            <a:ext uri="{FF2B5EF4-FFF2-40B4-BE49-F238E27FC236}">
              <a16:creationId xmlns:a16="http://schemas.microsoft.com/office/drawing/2014/main" id="{81CB1A2E-FB17-4249-B798-03FAE2A97E6B}"/>
            </a:ext>
          </a:extLst>
        </xdr:cNvPr>
        <xdr:cNvSpPr/>
      </xdr:nvSpPr>
      <xdr:spPr>
        <a:xfrm>
          <a:off x="7943850"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587" name="Shape 14">
          <a:extLst>
            <a:ext uri="{FF2B5EF4-FFF2-40B4-BE49-F238E27FC236}">
              <a16:creationId xmlns:a16="http://schemas.microsoft.com/office/drawing/2014/main" id="{0006D813-DD41-4DEB-9119-759CAC1EF66A}"/>
            </a:ext>
          </a:extLst>
        </xdr:cNvPr>
        <xdr:cNvSpPr/>
      </xdr:nvSpPr>
      <xdr:spPr>
        <a:xfrm>
          <a:off x="800100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588" name="Shape 13">
          <a:extLst>
            <a:ext uri="{FF2B5EF4-FFF2-40B4-BE49-F238E27FC236}">
              <a16:creationId xmlns:a16="http://schemas.microsoft.com/office/drawing/2014/main" id="{BB470791-CFCE-4FCD-B47A-7778AE37323D}"/>
            </a:ext>
          </a:extLst>
        </xdr:cNvPr>
        <xdr:cNvSpPr/>
      </xdr:nvSpPr>
      <xdr:spPr>
        <a:xfrm>
          <a:off x="7943850"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589" name="Shape 14">
          <a:extLst>
            <a:ext uri="{FF2B5EF4-FFF2-40B4-BE49-F238E27FC236}">
              <a16:creationId xmlns:a16="http://schemas.microsoft.com/office/drawing/2014/main" id="{48223511-8F20-43AF-852C-423747E51FB1}"/>
            </a:ext>
          </a:extLst>
        </xdr:cNvPr>
        <xdr:cNvSpPr/>
      </xdr:nvSpPr>
      <xdr:spPr>
        <a:xfrm>
          <a:off x="800100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590" name="Shape 9">
          <a:extLst>
            <a:ext uri="{FF2B5EF4-FFF2-40B4-BE49-F238E27FC236}">
              <a16:creationId xmlns:a16="http://schemas.microsoft.com/office/drawing/2014/main" id="{3F3EECD0-B676-438D-8BBB-26F0D946564E}"/>
            </a:ext>
          </a:extLst>
        </xdr:cNvPr>
        <xdr:cNvSpPr/>
      </xdr:nvSpPr>
      <xdr:spPr>
        <a:xfrm>
          <a:off x="7943850"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591" name="Shape 10">
          <a:extLst>
            <a:ext uri="{FF2B5EF4-FFF2-40B4-BE49-F238E27FC236}">
              <a16:creationId xmlns:a16="http://schemas.microsoft.com/office/drawing/2014/main" id="{DD086748-5F22-4884-93FF-A21A088FDFB8}"/>
            </a:ext>
          </a:extLst>
        </xdr:cNvPr>
        <xdr:cNvSpPr/>
      </xdr:nvSpPr>
      <xdr:spPr>
        <a:xfrm>
          <a:off x="800100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592" name="Shape 13">
          <a:extLst>
            <a:ext uri="{FF2B5EF4-FFF2-40B4-BE49-F238E27FC236}">
              <a16:creationId xmlns:a16="http://schemas.microsoft.com/office/drawing/2014/main" id="{9E19E694-334E-4D67-A4D8-3AA2A7F62BE8}"/>
            </a:ext>
          </a:extLst>
        </xdr:cNvPr>
        <xdr:cNvSpPr/>
      </xdr:nvSpPr>
      <xdr:spPr>
        <a:xfrm>
          <a:off x="7943850"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593" name="Shape 14">
          <a:extLst>
            <a:ext uri="{FF2B5EF4-FFF2-40B4-BE49-F238E27FC236}">
              <a16:creationId xmlns:a16="http://schemas.microsoft.com/office/drawing/2014/main" id="{CD6DADE4-CF7F-44C3-8A66-1067E7931513}"/>
            </a:ext>
          </a:extLst>
        </xdr:cNvPr>
        <xdr:cNvSpPr/>
      </xdr:nvSpPr>
      <xdr:spPr>
        <a:xfrm>
          <a:off x="800100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594" name="Shape 6">
          <a:extLst>
            <a:ext uri="{FF2B5EF4-FFF2-40B4-BE49-F238E27FC236}">
              <a16:creationId xmlns:a16="http://schemas.microsoft.com/office/drawing/2014/main" id="{63D5673C-BE80-44A0-AF7E-C349B0066196}"/>
            </a:ext>
          </a:extLst>
        </xdr:cNvPr>
        <xdr:cNvSpPr/>
      </xdr:nvSpPr>
      <xdr:spPr>
        <a:xfrm>
          <a:off x="7943850"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595" name="Shape 7">
          <a:extLst>
            <a:ext uri="{FF2B5EF4-FFF2-40B4-BE49-F238E27FC236}">
              <a16:creationId xmlns:a16="http://schemas.microsoft.com/office/drawing/2014/main" id="{F090209D-36E4-422F-848C-8AB18618A139}"/>
            </a:ext>
          </a:extLst>
        </xdr:cNvPr>
        <xdr:cNvSpPr/>
      </xdr:nvSpPr>
      <xdr:spPr>
        <a:xfrm>
          <a:off x="800100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596" name="Shape 9">
          <a:extLst>
            <a:ext uri="{FF2B5EF4-FFF2-40B4-BE49-F238E27FC236}">
              <a16:creationId xmlns:a16="http://schemas.microsoft.com/office/drawing/2014/main" id="{862887B3-6F8E-4B05-8E31-3A33B75DFB9E}"/>
            </a:ext>
          </a:extLst>
        </xdr:cNvPr>
        <xdr:cNvSpPr/>
      </xdr:nvSpPr>
      <xdr:spPr>
        <a:xfrm>
          <a:off x="7943850"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597" name="Shape 10">
          <a:extLst>
            <a:ext uri="{FF2B5EF4-FFF2-40B4-BE49-F238E27FC236}">
              <a16:creationId xmlns:a16="http://schemas.microsoft.com/office/drawing/2014/main" id="{4B5AA429-0A0D-4FBC-A76B-B2B36F226567}"/>
            </a:ext>
          </a:extLst>
        </xdr:cNvPr>
        <xdr:cNvSpPr/>
      </xdr:nvSpPr>
      <xdr:spPr>
        <a:xfrm>
          <a:off x="800100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598" name="Shape 6">
          <a:extLst>
            <a:ext uri="{FF2B5EF4-FFF2-40B4-BE49-F238E27FC236}">
              <a16:creationId xmlns:a16="http://schemas.microsoft.com/office/drawing/2014/main" id="{6383E666-D3EE-41E8-A1AC-238105FD6160}"/>
            </a:ext>
          </a:extLst>
        </xdr:cNvPr>
        <xdr:cNvSpPr/>
      </xdr:nvSpPr>
      <xdr:spPr>
        <a:xfrm>
          <a:off x="7943850"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599" name="Shape 7">
          <a:extLst>
            <a:ext uri="{FF2B5EF4-FFF2-40B4-BE49-F238E27FC236}">
              <a16:creationId xmlns:a16="http://schemas.microsoft.com/office/drawing/2014/main" id="{A9B647FD-4E86-49F1-BFA9-94437B86B348}"/>
            </a:ext>
          </a:extLst>
        </xdr:cNvPr>
        <xdr:cNvSpPr/>
      </xdr:nvSpPr>
      <xdr:spPr>
        <a:xfrm>
          <a:off x="800100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600" name="Shape 6">
          <a:extLst>
            <a:ext uri="{FF2B5EF4-FFF2-40B4-BE49-F238E27FC236}">
              <a16:creationId xmlns:a16="http://schemas.microsoft.com/office/drawing/2014/main" id="{54886265-F7BD-4E37-8A00-B4D8E0DE50D7}"/>
            </a:ext>
          </a:extLst>
        </xdr:cNvPr>
        <xdr:cNvSpPr/>
      </xdr:nvSpPr>
      <xdr:spPr>
        <a:xfrm>
          <a:off x="7943850"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601" name="Shape 7">
          <a:extLst>
            <a:ext uri="{FF2B5EF4-FFF2-40B4-BE49-F238E27FC236}">
              <a16:creationId xmlns:a16="http://schemas.microsoft.com/office/drawing/2014/main" id="{67A6483F-1FEF-4749-AEE8-1BA100CE33E6}"/>
            </a:ext>
          </a:extLst>
        </xdr:cNvPr>
        <xdr:cNvSpPr/>
      </xdr:nvSpPr>
      <xdr:spPr>
        <a:xfrm>
          <a:off x="800100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602" name="Shape 9">
          <a:extLst>
            <a:ext uri="{FF2B5EF4-FFF2-40B4-BE49-F238E27FC236}">
              <a16:creationId xmlns:a16="http://schemas.microsoft.com/office/drawing/2014/main" id="{44099E44-304E-412D-B686-B5FA43A71129}"/>
            </a:ext>
          </a:extLst>
        </xdr:cNvPr>
        <xdr:cNvSpPr/>
      </xdr:nvSpPr>
      <xdr:spPr>
        <a:xfrm>
          <a:off x="7943850"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603" name="Shape 10">
          <a:extLst>
            <a:ext uri="{FF2B5EF4-FFF2-40B4-BE49-F238E27FC236}">
              <a16:creationId xmlns:a16="http://schemas.microsoft.com/office/drawing/2014/main" id="{91999706-0F2F-4E1E-9F39-7D5C6D543A92}"/>
            </a:ext>
          </a:extLst>
        </xdr:cNvPr>
        <xdr:cNvSpPr/>
      </xdr:nvSpPr>
      <xdr:spPr>
        <a:xfrm>
          <a:off x="800100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604" name="Shape 6">
          <a:extLst>
            <a:ext uri="{FF2B5EF4-FFF2-40B4-BE49-F238E27FC236}">
              <a16:creationId xmlns:a16="http://schemas.microsoft.com/office/drawing/2014/main" id="{DAF1620D-7C71-43EB-8AEE-678B3131CC8F}"/>
            </a:ext>
          </a:extLst>
        </xdr:cNvPr>
        <xdr:cNvSpPr/>
      </xdr:nvSpPr>
      <xdr:spPr>
        <a:xfrm>
          <a:off x="7943850"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605" name="Shape 7">
          <a:extLst>
            <a:ext uri="{FF2B5EF4-FFF2-40B4-BE49-F238E27FC236}">
              <a16:creationId xmlns:a16="http://schemas.microsoft.com/office/drawing/2014/main" id="{3534F1F4-5EB6-4F32-8089-79925C0CD133}"/>
            </a:ext>
          </a:extLst>
        </xdr:cNvPr>
        <xdr:cNvSpPr/>
      </xdr:nvSpPr>
      <xdr:spPr>
        <a:xfrm>
          <a:off x="800100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606" name="Shape 6">
          <a:extLst>
            <a:ext uri="{FF2B5EF4-FFF2-40B4-BE49-F238E27FC236}">
              <a16:creationId xmlns:a16="http://schemas.microsoft.com/office/drawing/2014/main" id="{37A36F7B-9BC8-47FC-8683-C9498387D67D}"/>
            </a:ext>
          </a:extLst>
        </xdr:cNvPr>
        <xdr:cNvSpPr/>
      </xdr:nvSpPr>
      <xdr:spPr>
        <a:xfrm>
          <a:off x="7943850"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607" name="Shape 7">
          <a:extLst>
            <a:ext uri="{FF2B5EF4-FFF2-40B4-BE49-F238E27FC236}">
              <a16:creationId xmlns:a16="http://schemas.microsoft.com/office/drawing/2014/main" id="{8DE3CE71-394F-45A5-87CD-9980332EBF0D}"/>
            </a:ext>
          </a:extLst>
        </xdr:cNvPr>
        <xdr:cNvSpPr/>
      </xdr:nvSpPr>
      <xdr:spPr>
        <a:xfrm>
          <a:off x="800100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608" name="Shape 9">
          <a:extLst>
            <a:ext uri="{FF2B5EF4-FFF2-40B4-BE49-F238E27FC236}">
              <a16:creationId xmlns:a16="http://schemas.microsoft.com/office/drawing/2014/main" id="{5389A904-9476-4ECF-AB4C-2C5AEDBC35B7}"/>
            </a:ext>
          </a:extLst>
        </xdr:cNvPr>
        <xdr:cNvSpPr/>
      </xdr:nvSpPr>
      <xdr:spPr>
        <a:xfrm>
          <a:off x="7943850"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609" name="Shape 10">
          <a:extLst>
            <a:ext uri="{FF2B5EF4-FFF2-40B4-BE49-F238E27FC236}">
              <a16:creationId xmlns:a16="http://schemas.microsoft.com/office/drawing/2014/main" id="{32F7CAE6-4687-47EC-BDCE-A03766067372}"/>
            </a:ext>
          </a:extLst>
        </xdr:cNvPr>
        <xdr:cNvSpPr/>
      </xdr:nvSpPr>
      <xdr:spPr>
        <a:xfrm>
          <a:off x="800100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610" name="Shape 6">
          <a:extLst>
            <a:ext uri="{FF2B5EF4-FFF2-40B4-BE49-F238E27FC236}">
              <a16:creationId xmlns:a16="http://schemas.microsoft.com/office/drawing/2014/main" id="{C48B67C1-A39E-4D26-A63C-D73C4ED1AB15}"/>
            </a:ext>
          </a:extLst>
        </xdr:cNvPr>
        <xdr:cNvSpPr/>
      </xdr:nvSpPr>
      <xdr:spPr>
        <a:xfrm>
          <a:off x="7943850"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611" name="Shape 7">
          <a:extLst>
            <a:ext uri="{FF2B5EF4-FFF2-40B4-BE49-F238E27FC236}">
              <a16:creationId xmlns:a16="http://schemas.microsoft.com/office/drawing/2014/main" id="{995F8E53-7B0D-44AA-815F-2CFBACDA440E}"/>
            </a:ext>
          </a:extLst>
        </xdr:cNvPr>
        <xdr:cNvSpPr/>
      </xdr:nvSpPr>
      <xdr:spPr>
        <a:xfrm>
          <a:off x="800100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612" name="Shape 6">
          <a:extLst>
            <a:ext uri="{FF2B5EF4-FFF2-40B4-BE49-F238E27FC236}">
              <a16:creationId xmlns:a16="http://schemas.microsoft.com/office/drawing/2014/main" id="{2ABC8168-904C-4818-93EE-1405B465F447}"/>
            </a:ext>
          </a:extLst>
        </xdr:cNvPr>
        <xdr:cNvSpPr/>
      </xdr:nvSpPr>
      <xdr:spPr>
        <a:xfrm>
          <a:off x="7943850"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613" name="Shape 7">
          <a:extLst>
            <a:ext uri="{FF2B5EF4-FFF2-40B4-BE49-F238E27FC236}">
              <a16:creationId xmlns:a16="http://schemas.microsoft.com/office/drawing/2014/main" id="{910225A5-3F8A-4D3F-9E99-A09871E1CB29}"/>
            </a:ext>
          </a:extLst>
        </xdr:cNvPr>
        <xdr:cNvSpPr/>
      </xdr:nvSpPr>
      <xdr:spPr>
        <a:xfrm>
          <a:off x="800100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614" name="Shape 9">
          <a:extLst>
            <a:ext uri="{FF2B5EF4-FFF2-40B4-BE49-F238E27FC236}">
              <a16:creationId xmlns:a16="http://schemas.microsoft.com/office/drawing/2014/main" id="{77446E99-117B-4FCA-A18C-1E45F18B2CDA}"/>
            </a:ext>
          </a:extLst>
        </xdr:cNvPr>
        <xdr:cNvSpPr/>
      </xdr:nvSpPr>
      <xdr:spPr>
        <a:xfrm>
          <a:off x="7943850"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615" name="Shape 10">
          <a:extLst>
            <a:ext uri="{FF2B5EF4-FFF2-40B4-BE49-F238E27FC236}">
              <a16:creationId xmlns:a16="http://schemas.microsoft.com/office/drawing/2014/main" id="{0CD44B57-A1F1-4D0C-B49C-2A7EA226BA9F}"/>
            </a:ext>
          </a:extLst>
        </xdr:cNvPr>
        <xdr:cNvSpPr/>
      </xdr:nvSpPr>
      <xdr:spPr>
        <a:xfrm>
          <a:off x="800100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616" name="Shape 6">
          <a:extLst>
            <a:ext uri="{FF2B5EF4-FFF2-40B4-BE49-F238E27FC236}">
              <a16:creationId xmlns:a16="http://schemas.microsoft.com/office/drawing/2014/main" id="{804076FB-F685-4E10-994A-170156A70157}"/>
            </a:ext>
          </a:extLst>
        </xdr:cNvPr>
        <xdr:cNvSpPr/>
      </xdr:nvSpPr>
      <xdr:spPr>
        <a:xfrm>
          <a:off x="7943850"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617" name="Shape 7">
          <a:extLst>
            <a:ext uri="{FF2B5EF4-FFF2-40B4-BE49-F238E27FC236}">
              <a16:creationId xmlns:a16="http://schemas.microsoft.com/office/drawing/2014/main" id="{B80FBACA-7A45-455E-AD06-D1CFA65E179D}"/>
            </a:ext>
          </a:extLst>
        </xdr:cNvPr>
        <xdr:cNvSpPr/>
      </xdr:nvSpPr>
      <xdr:spPr>
        <a:xfrm>
          <a:off x="800100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xdr:row>
      <xdr:rowOff>0</xdr:rowOff>
    </xdr:from>
    <xdr:ext cx="95250" cy="171450"/>
    <xdr:sp macro="" textlink="">
      <xdr:nvSpPr>
        <xdr:cNvPr id="618" name="Shape 6">
          <a:extLst>
            <a:ext uri="{FF2B5EF4-FFF2-40B4-BE49-F238E27FC236}">
              <a16:creationId xmlns:a16="http://schemas.microsoft.com/office/drawing/2014/main" id="{AE26BC5E-94CB-4444-B23B-1A2BD9A73B82}"/>
            </a:ext>
          </a:extLst>
        </xdr:cNvPr>
        <xdr:cNvSpPr/>
      </xdr:nvSpPr>
      <xdr:spPr>
        <a:xfrm>
          <a:off x="2314575"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2</xdr:row>
      <xdr:rowOff>0</xdr:rowOff>
    </xdr:from>
    <xdr:ext cx="85725" cy="171450"/>
    <xdr:sp macro="" textlink="">
      <xdr:nvSpPr>
        <xdr:cNvPr id="619" name="Shape 7">
          <a:extLst>
            <a:ext uri="{FF2B5EF4-FFF2-40B4-BE49-F238E27FC236}">
              <a16:creationId xmlns:a16="http://schemas.microsoft.com/office/drawing/2014/main" id="{1EE052F8-2566-49B4-B50C-E8FD95B3E8C2}"/>
            </a:ext>
          </a:extLst>
        </xdr:cNvPr>
        <xdr:cNvSpPr/>
      </xdr:nvSpPr>
      <xdr:spPr>
        <a:xfrm>
          <a:off x="2371725"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xdr:row>
      <xdr:rowOff>0</xdr:rowOff>
    </xdr:from>
    <xdr:ext cx="95250" cy="142875"/>
    <xdr:sp macro="" textlink="">
      <xdr:nvSpPr>
        <xdr:cNvPr id="620" name="Shape 9">
          <a:extLst>
            <a:ext uri="{FF2B5EF4-FFF2-40B4-BE49-F238E27FC236}">
              <a16:creationId xmlns:a16="http://schemas.microsoft.com/office/drawing/2014/main" id="{2621200D-17A5-420A-8855-4BEB70E32D35}"/>
            </a:ext>
          </a:extLst>
        </xdr:cNvPr>
        <xdr:cNvSpPr/>
      </xdr:nvSpPr>
      <xdr:spPr>
        <a:xfrm>
          <a:off x="2314575"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2</xdr:row>
      <xdr:rowOff>0</xdr:rowOff>
    </xdr:from>
    <xdr:ext cx="85725" cy="142875"/>
    <xdr:sp macro="" textlink="">
      <xdr:nvSpPr>
        <xdr:cNvPr id="621" name="Shape 10">
          <a:extLst>
            <a:ext uri="{FF2B5EF4-FFF2-40B4-BE49-F238E27FC236}">
              <a16:creationId xmlns:a16="http://schemas.microsoft.com/office/drawing/2014/main" id="{233A3049-BBC1-4C47-A4D0-86ECA70FC68D}"/>
            </a:ext>
          </a:extLst>
        </xdr:cNvPr>
        <xdr:cNvSpPr/>
      </xdr:nvSpPr>
      <xdr:spPr>
        <a:xfrm>
          <a:off x="2371725"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xdr:row>
      <xdr:rowOff>0</xdr:rowOff>
    </xdr:from>
    <xdr:ext cx="95250" cy="171450"/>
    <xdr:sp macro="" textlink="">
      <xdr:nvSpPr>
        <xdr:cNvPr id="622" name="Shape 6">
          <a:extLst>
            <a:ext uri="{FF2B5EF4-FFF2-40B4-BE49-F238E27FC236}">
              <a16:creationId xmlns:a16="http://schemas.microsoft.com/office/drawing/2014/main" id="{01E6ADC7-76DE-4806-9546-AEB59B01750B}"/>
            </a:ext>
          </a:extLst>
        </xdr:cNvPr>
        <xdr:cNvSpPr/>
      </xdr:nvSpPr>
      <xdr:spPr>
        <a:xfrm>
          <a:off x="2314575"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2</xdr:row>
      <xdr:rowOff>0</xdr:rowOff>
    </xdr:from>
    <xdr:ext cx="85725" cy="171450"/>
    <xdr:sp macro="" textlink="">
      <xdr:nvSpPr>
        <xdr:cNvPr id="623" name="Shape 7">
          <a:extLst>
            <a:ext uri="{FF2B5EF4-FFF2-40B4-BE49-F238E27FC236}">
              <a16:creationId xmlns:a16="http://schemas.microsoft.com/office/drawing/2014/main" id="{0B110367-9A11-4A08-956C-1FDE0AB1F189}"/>
            </a:ext>
          </a:extLst>
        </xdr:cNvPr>
        <xdr:cNvSpPr/>
      </xdr:nvSpPr>
      <xdr:spPr>
        <a:xfrm>
          <a:off x="2371725"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xdr:row>
      <xdr:rowOff>0</xdr:rowOff>
    </xdr:from>
    <xdr:ext cx="95250" cy="171450"/>
    <xdr:sp macro="" textlink="">
      <xdr:nvSpPr>
        <xdr:cNvPr id="624" name="Shape 6">
          <a:extLst>
            <a:ext uri="{FF2B5EF4-FFF2-40B4-BE49-F238E27FC236}">
              <a16:creationId xmlns:a16="http://schemas.microsoft.com/office/drawing/2014/main" id="{6505D669-DFEF-4129-9CD8-A1423A1CC2F8}"/>
            </a:ext>
          </a:extLst>
        </xdr:cNvPr>
        <xdr:cNvSpPr/>
      </xdr:nvSpPr>
      <xdr:spPr>
        <a:xfrm>
          <a:off x="2314575"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2</xdr:row>
      <xdr:rowOff>0</xdr:rowOff>
    </xdr:from>
    <xdr:ext cx="85725" cy="171450"/>
    <xdr:sp macro="" textlink="">
      <xdr:nvSpPr>
        <xdr:cNvPr id="625" name="Shape 7">
          <a:extLst>
            <a:ext uri="{FF2B5EF4-FFF2-40B4-BE49-F238E27FC236}">
              <a16:creationId xmlns:a16="http://schemas.microsoft.com/office/drawing/2014/main" id="{542870B5-8D1D-4B0E-996B-3C072482D4FC}"/>
            </a:ext>
          </a:extLst>
        </xdr:cNvPr>
        <xdr:cNvSpPr/>
      </xdr:nvSpPr>
      <xdr:spPr>
        <a:xfrm>
          <a:off x="2371725"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xdr:row>
      <xdr:rowOff>0</xdr:rowOff>
    </xdr:from>
    <xdr:ext cx="95250" cy="142875"/>
    <xdr:sp macro="" textlink="">
      <xdr:nvSpPr>
        <xdr:cNvPr id="626" name="Shape 9">
          <a:extLst>
            <a:ext uri="{FF2B5EF4-FFF2-40B4-BE49-F238E27FC236}">
              <a16:creationId xmlns:a16="http://schemas.microsoft.com/office/drawing/2014/main" id="{4CA6F635-0356-4AAB-A263-1C6951EB67FF}"/>
            </a:ext>
          </a:extLst>
        </xdr:cNvPr>
        <xdr:cNvSpPr/>
      </xdr:nvSpPr>
      <xdr:spPr>
        <a:xfrm>
          <a:off x="2314575"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2</xdr:row>
      <xdr:rowOff>0</xdr:rowOff>
    </xdr:from>
    <xdr:ext cx="85725" cy="142875"/>
    <xdr:sp macro="" textlink="">
      <xdr:nvSpPr>
        <xdr:cNvPr id="627" name="Shape 10">
          <a:extLst>
            <a:ext uri="{FF2B5EF4-FFF2-40B4-BE49-F238E27FC236}">
              <a16:creationId xmlns:a16="http://schemas.microsoft.com/office/drawing/2014/main" id="{902A5D9B-E60B-4D5D-9021-FB8C35B08C0F}"/>
            </a:ext>
          </a:extLst>
        </xdr:cNvPr>
        <xdr:cNvSpPr/>
      </xdr:nvSpPr>
      <xdr:spPr>
        <a:xfrm>
          <a:off x="2371725"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xdr:row>
      <xdr:rowOff>0</xdr:rowOff>
    </xdr:from>
    <xdr:ext cx="95250" cy="171450"/>
    <xdr:sp macro="" textlink="">
      <xdr:nvSpPr>
        <xdr:cNvPr id="628" name="Shape 6">
          <a:extLst>
            <a:ext uri="{FF2B5EF4-FFF2-40B4-BE49-F238E27FC236}">
              <a16:creationId xmlns:a16="http://schemas.microsoft.com/office/drawing/2014/main" id="{6C7698AC-E1A0-4D28-9349-478B19BA6094}"/>
            </a:ext>
          </a:extLst>
        </xdr:cNvPr>
        <xdr:cNvSpPr/>
      </xdr:nvSpPr>
      <xdr:spPr>
        <a:xfrm>
          <a:off x="2314575"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2</xdr:row>
      <xdr:rowOff>0</xdr:rowOff>
    </xdr:from>
    <xdr:ext cx="85725" cy="171450"/>
    <xdr:sp macro="" textlink="">
      <xdr:nvSpPr>
        <xdr:cNvPr id="629" name="Shape 7">
          <a:extLst>
            <a:ext uri="{FF2B5EF4-FFF2-40B4-BE49-F238E27FC236}">
              <a16:creationId xmlns:a16="http://schemas.microsoft.com/office/drawing/2014/main" id="{594455BA-FA2B-4A60-9239-4ABF5C2155B3}"/>
            </a:ext>
          </a:extLst>
        </xdr:cNvPr>
        <xdr:cNvSpPr/>
      </xdr:nvSpPr>
      <xdr:spPr>
        <a:xfrm>
          <a:off x="2371725"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xdr:row>
      <xdr:rowOff>0</xdr:rowOff>
    </xdr:from>
    <xdr:ext cx="95250" cy="171450"/>
    <xdr:sp macro="" textlink="">
      <xdr:nvSpPr>
        <xdr:cNvPr id="630" name="Shape 6">
          <a:extLst>
            <a:ext uri="{FF2B5EF4-FFF2-40B4-BE49-F238E27FC236}">
              <a16:creationId xmlns:a16="http://schemas.microsoft.com/office/drawing/2014/main" id="{80C579B3-B772-4FFF-86D7-213557F7BE80}"/>
            </a:ext>
          </a:extLst>
        </xdr:cNvPr>
        <xdr:cNvSpPr/>
      </xdr:nvSpPr>
      <xdr:spPr>
        <a:xfrm>
          <a:off x="2314575"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2</xdr:row>
      <xdr:rowOff>0</xdr:rowOff>
    </xdr:from>
    <xdr:ext cx="85725" cy="171450"/>
    <xdr:sp macro="" textlink="">
      <xdr:nvSpPr>
        <xdr:cNvPr id="631" name="Shape 7">
          <a:extLst>
            <a:ext uri="{FF2B5EF4-FFF2-40B4-BE49-F238E27FC236}">
              <a16:creationId xmlns:a16="http://schemas.microsoft.com/office/drawing/2014/main" id="{497436CF-F19B-40B4-8951-084AA36E1BB0}"/>
            </a:ext>
          </a:extLst>
        </xdr:cNvPr>
        <xdr:cNvSpPr/>
      </xdr:nvSpPr>
      <xdr:spPr>
        <a:xfrm>
          <a:off x="2371725"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xdr:row>
      <xdr:rowOff>0</xdr:rowOff>
    </xdr:from>
    <xdr:ext cx="95250" cy="142875"/>
    <xdr:sp macro="" textlink="">
      <xdr:nvSpPr>
        <xdr:cNvPr id="632" name="Shape 9">
          <a:extLst>
            <a:ext uri="{FF2B5EF4-FFF2-40B4-BE49-F238E27FC236}">
              <a16:creationId xmlns:a16="http://schemas.microsoft.com/office/drawing/2014/main" id="{2D3B7451-D133-4C34-9A27-DCF812DA17A7}"/>
            </a:ext>
          </a:extLst>
        </xdr:cNvPr>
        <xdr:cNvSpPr/>
      </xdr:nvSpPr>
      <xdr:spPr>
        <a:xfrm>
          <a:off x="2314575"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2</xdr:row>
      <xdr:rowOff>0</xdr:rowOff>
    </xdr:from>
    <xdr:ext cx="85725" cy="142875"/>
    <xdr:sp macro="" textlink="">
      <xdr:nvSpPr>
        <xdr:cNvPr id="633" name="Shape 10">
          <a:extLst>
            <a:ext uri="{FF2B5EF4-FFF2-40B4-BE49-F238E27FC236}">
              <a16:creationId xmlns:a16="http://schemas.microsoft.com/office/drawing/2014/main" id="{6A6B4450-6B11-4D86-8C95-88AA0CF246C3}"/>
            </a:ext>
          </a:extLst>
        </xdr:cNvPr>
        <xdr:cNvSpPr/>
      </xdr:nvSpPr>
      <xdr:spPr>
        <a:xfrm>
          <a:off x="2371725"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xdr:row>
      <xdr:rowOff>0</xdr:rowOff>
    </xdr:from>
    <xdr:ext cx="95250" cy="171450"/>
    <xdr:sp macro="" textlink="">
      <xdr:nvSpPr>
        <xdr:cNvPr id="634" name="Shape 6">
          <a:extLst>
            <a:ext uri="{FF2B5EF4-FFF2-40B4-BE49-F238E27FC236}">
              <a16:creationId xmlns:a16="http://schemas.microsoft.com/office/drawing/2014/main" id="{F1226575-E7E4-43AC-A0C4-2C818F0BE386}"/>
            </a:ext>
          </a:extLst>
        </xdr:cNvPr>
        <xdr:cNvSpPr/>
      </xdr:nvSpPr>
      <xdr:spPr>
        <a:xfrm>
          <a:off x="2314575"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2</xdr:row>
      <xdr:rowOff>0</xdr:rowOff>
    </xdr:from>
    <xdr:ext cx="85725" cy="171450"/>
    <xdr:sp macro="" textlink="">
      <xdr:nvSpPr>
        <xdr:cNvPr id="635" name="Shape 7">
          <a:extLst>
            <a:ext uri="{FF2B5EF4-FFF2-40B4-BE49-F238E27FC236}">
              <a16:creationId xmlns:a16="http://schemas.microsoft.com/office/drawing/2014/main" id="{30F10380-99B1-4FC4-95BF-C7A267BF0450}"/>
            </a:ext>
          </a:extLst>
        </xdr:cNvPr>
        <xdr:cNvSpPr/>
      </xdr:nvSpPr>
      <xdr:spPr>
        <a:xfrm>
          <a:off x="2371725"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xdr:row>
      <xdr:rowOff>0</xdr:rowOff>
    </xdr:from>
    <xdr:ext cx="95250" cy="171450"/>
    <xdr:sp macro="" textlink="">
      <xdr:nvSpPr>
        <xdr:cNvPr id="636" name="Shape 6">
          <a:extLst>
            <a:ext uri="{FF2B5EF4-FFF2-40B4-BE49-F238E27FC236}">
              <a16:creationId xmlns:a16="http://schemas.microsoft.com/office/drawing/2014/main" id="{C90FE230-9D13-4DF9-827B-4B7C056A7C1F}"/>
            </a:ext>
          </a:extLst>
        </xdr:cNvPr>
        <xdr:cNvSpPr/>
      </xdr:nvSpPr>
      <xdr:spPr>
        <a:xfrm>
          <a:off x="2314575"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2</xdr:row>
      <xdr:rowOff>0</xdr:rowOff>
    </xdr:from>
    <xdr:ext cx="85725" cy="171450"/>
    <xdr:sp macro="" textlink="">
      <xdr:nvSpPr>
        <xdr:cNvPr id="637" name="Shape 7">
          <a:extLst>
            <a:ext uri="{FF2B5EF4-FFF2-40B4-BE49-F238E27FC236}">
              <a16:creationId xmlns:a16="http://schemas.microsoft.com/office/drawing/2014/main" id="{B364247E-08FE-4CBA-96CA-CDDBF418F020}"/>
            </a:ext>
          </a:extLst>
        </xdr:cNvPr>
        <xdr:cNvSpPr/>
      </xdr:nvSpPr>
      <xdr:spPr>
        <a:xfrm>
          <a:off x="2371725"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xdr:row>
      <xdr:rowOff>0</xdr:rowOff>
    </xdr:from>
    <xdr:ext cx="95250" cy="142875"/>
    <xdr:sp macro="" textlink="">
      <xdr:nvSpPr>
        <xdr:cNvPr id="638" name="Shape 9">
          <a:extLst>
            <a:ext uri="{FF2B5EF4-FFF2-40B4-BE49-F238E27FC236}">
              <a16:creationId xmlns:a16="http://schemas.microsoft.com/office/drawing/2014/main" id="{1F3B5F8F-3CC9-4E48-9B23-22E37EBC2AA3}"/>
            </a:ext>
          </a:extLst>
        </xdr:cNvPr>
        <xdr:cNvSpPr/>
      </xdr:nvSpPr>
      <xdr:spPr>
        <a:xfrm>
          <a:off x="2314575"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2</xdr:row>
      <xdr:rowOff>0</xdr:rowOff>
    </xdr:from>
    <xdr:ext cx="85725" cy="142875"/>
    <xdr:sp macro="" textlink="">
      <xdr:nvSpPr>
        <xdr:cNvPr id="639" name="Shape 10">
          <a:extLst>
            <a:ext uri="{FF2B5EF4-FFF2-40B4-BE49-F238E27FC236}">
              <a16:creationId xmlns:a16="http://schemas.microsoft.com/office/drawing/2014/main" id="{C0481DB5-900E-4537-A2E2-9D59EB2C6C40}"/>
            </a:ext>
          </a:extLst>
        </xdr:cNvPr>
        <xdr:cNvSpPr/>
      </xdr:nvSpPr>
      <xdr:spPr>
        <a:xfrm>
          <a:off x="2371725"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xdr:row>
      <xdr:rowOff>0</xdr:rowOff>
    </xdr:from>
    <xdr:ext cx="95250" cy="171450"/>
    <xdr:sp macro="" textlink="">
      <xdr:nvSpPr>
        <xdr:cNvPr id="640" name="Shape 6">
          <a:extLst>
            <a:ext uri="{FF2B5EF4-FFF2-40B4-BE49-F238E27FC236}">
              <a16:creationId xmlns:a16="http://schemas.microsoft.com/office/drawing/2014/main" id="{ED8B113C-E17E-48B8-B1A4-131AC25B263F}"/>
            </a:ext>
          </a:extLst>
        </xdr:cNvPr>
        <xdr:cNvSpPr/>
      </xdr:nvSpPr>
      <xdr:spPr>
        <a:xfrm>
          <a:off x="2314575"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2</xdr:row>
      <xdr:rowOff>0</xdr:rowOff>
    </xdr:from>
    <xdr:ext cx="85725" cy="171450"/>
    <xdr:sp macro="" textlink="">
      <xdr:nvSpPr>
        <xdr:cNvPr id="641" name="Shape 7">
          <a:extLst>
            <a:ext uri="{FF2B5EF4-FFF2-40B4-BE49-F238E27FC236}">
              <a16:creationId xmlns:a16="http://schemas.microsoft.com/office/drawing/2014/main" id="{02DA6EB8-3D36-47F8-A246-61A60DF4926D}"/>
            </a:ext>
          </a:extLst>
        </xdr:cNvPr>
        <xdr:cNvSpPr/>
      </xdr:nvSpPr>
      <xdr:spPr>
        <a:xfrm>
          <a:off x="2371725"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642" name="Shape 6">
          <a:extLst>
            <a:ext uri="{FF2B5EF4-FFF2-40B4-BE49-F238E27FC236}">
              <a16:creationId xmlns:a16="http://schemas.microsoft.com/office/drawing/2014/main" id="{5A751256-3523-4E8A-A5FB-807C7B8EACF3}"/>
            </a:ext>
          </a:extLst>
        </xdr:cNvPr>
        <xdr:cNvSpPr/>
      </xdr:nvSpPr>
      <xdr:spPr>
        <a:xfrm>
          <a:off x="2314575"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643" name="Shape 7">
          <a:extLst>
            <a:ext uri="{FF2B5EF4-FFF2-40B4-BE49-F238E27FC236}">
              <a16:creationId xmlns:a16="http://schemas.microsoft.com/office/drawing/2014/main" id="{166F04EF-D575-4E68-A009-A29EF1E8712C}"/>
            </a:ext>
          </a:extLst>
        </xdr:cNvPr>
        <xdr:cNvSpPr/>
      </xdr:nvSpPr>
      <xdr:spPr>
        <a:xfrm>
          <a:off x="2371725"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644" name="Shape 9">
          <a:extLst>
            <a:ext uri="{FF2B5EF4-FFF2-40B4-BE49-F238E27FC236}">
              <a16:creationId xmlns:a16="http://schemas.microsoft.com/office/drawing/2014/main" id="{529B27F1-5845-4584-BC8F-FB4AC0ECD46A}"/>
            </a:ext>
          </a:extLst>
        </xdr:cNvPr>
        <xdr:cNvSpPr/>
      </xdr:nvSpPr>
      <xdr:spPr>
        <a:xfrm>
          <a:off x="2314575"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645" name="Shape 10">
          <a:extLst>
            <a:ext uri="{FF2B5EF4-FFF2-40B4-BE49-F238E27FC236}">
              <a16:creationId xmlns:a16="http://schemas.microsoft.com/office/drawing/2014/main" id="{9250E7DC-EE3D-4FDC-9966-7F3822F20830}"/>
            </a:ext>
          </a:extLst>
        </xdr:cNvPr>
        <xdr:cNvSpPr/>
      </xdr:nvSpPr>
      <xdr:spPr>
        <a:xfrm>
          <a:off x="2371725"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646" name="Shape 6">
          <a:extLst>
            <a:ext uri="{FF2B5EF4-FFF2-40B4-BE49-F238E27FC236}">
              <a16:creationId xmlns:a16="http://schemas.microsoft.com/office/drawing/2014/main" id="{21C88A24-B4A5-4739-A484-A8219B2DC8E3}"/>
            </a:ext>
          </a:extLst>
        </xdr:cNvPr>
        <xdr:cNvSpPr/>
      </xdr:nvSpPr>
      <xdr:spPr>
        <a:xfrm>
          <a:off x="2314575"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647" name="Shape 7">
          <a:extLst>
            <a:ext uri="{FF2B5EF4-FFF2-40B4-BE49-F238E27FC236}">
              <a16:creationId xmlns:a16="http://schemas.microsoft.com/office/drawing/2014/main" id="{F6BB8976-C0C4-41A6-A1A8-3D4660DB6A77}"/>
            </a:ext>
          </a:extLst>
        </xdr:cNvPr>
        <xdr:cNvSpPr/>
      </xdr:nvSpPr>
      <xdr:spPr>
        <a:xfrm>
          <a:off x="2371725"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648" name="Shape 6">
          <a:extLst>
            <a:ext uri="{FF2B5EF4-FFF2-40B4-BE49-F238E27FC236}">
              <a16:creationId xmlns:a16="http://schemas.microsoft.com/office/drawing/2014/main" id="{BCEBCDF2-D125-4D12-A3B5-9C1C41399AA8}"/>
            </a:ext>
          </a:extLst>
        </xdr:cNvPr>
        <xdr:cNvSpPr/>
      </xdr:nvSpPr>
      <xdr:spPr>
        <a:xfrm>
          <a:off x="2314575"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649" name="Shape 7">
          <a:extLst>
            <a:ext uri="{FF2B5EF4-FFF2-40B4-BE49-F238E27FC236}">
              <a16:creationId xmlns:a16="http://schemas.microsoft.com/office/drawing/2014/main" id="{6F11C45C-532D-4711-8C03-4D43CEE79F88}"/>
            </a:ext>
          </a:extLst>
        </xdr:cNvPr>
        <xdr:cNvSpPr/>
      </xdr:nvSpPr>
      <xdr:spPr>
        <a:xfrm>
          <a:off x="2371725"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650" name="Shape 9">
          <a:extLst>
            <a:ext uri="{FF2B5EF4-FFF2-40B4-BE49-F238E27FC236}">
              <a16:creationId xmlns:a16="http://schemas.microsoft.com/office/drawing/2014/main" id="{72AE24E4-0E21-4F39-AA51-95C1E71267AD}"/>
            </a:ext>
          </a:extLst>
        </xdr:cNvPr>
        <xdr:cNvSpPr/>
      </xdr:nvSpPr>
      <xdr:spPr>
        <a:xfrm>
          <a:off x="2314575"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651" name="Shape 10">
          <a:extLst>
            <a:ext uri="{FF2B5EF4-FFF2-40B4-BE49-F238E27FC236}">
              <a16:creationId xmlns:a16="http://schemas.microsoft.com/office/drawing/2014/main" id="{F2195A8A-30DF-4F34-9938-6E3F7B5425E4}"/>
            </a:ext>
          </a:extLst>
        </xdr:cNvPr>
        <xdr:cNvSpPr/>
      </xdr:nvSpPr>
      <xdr:spPr>
        <a:xfrm>
          <a:off x="2371725"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652" name="Shape 6">
          <a:extLst>
            <a:ext uri="{FF2B5EF4-FFF2-40B4-BE49-F238E27FC236}">
              <a16:creationId xmlns:a16="http://schemas.microsoft.com/office/drawing/2014/main" id="{A8F94F89-248C-4394-A5F0-36F0F4A73209}"/>
            </a:ext>
          </a:extLst>
        </xdr:cNvPr>
        <xdr:cNvSpPr/>
      </xdr:nvSpPr>
      <xdr:spPr>
        <a:xfrm>
          <a:off x="2314575"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653" name="Shape 7">
          <a:extLst>
            <a:ext uri="{FF2B5EF4-FFF2-40B4-BE49-F238E27FC236}">
              <a16:creationId xmlns:a16="http://schemas.microsoft.com/office/drawing/2014/main" id="{EF7100C1-78FE-4E19-A163-1804B5D8F238}"/>
            </a:ext>
          </a:extLst>
        </xdr:cNvPr>
        <xdr:cNvSpPr/>
      </xdr:nvSpPr>
      <xdr:spPr>
        <a:xfrm>
          <a:off x="2371725"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654" name="Shape 6">
          <a:extLst>
            <a:ext uri="{FF2B5EF4-FFF2-40B4-BE49-F238E27FC236}">
              <a16:creationId xmlns:a16="http://schemas.microsoft.com/office/drawing/2014/main" id="{3B913AE9-74EC-495E-897A-838C874AB968}"/>
            </a:ext>
          </a:extLst>
        </xdr:cNvPr>
        <xdr:cNvSpPr/>
      </xdr:nvSpPr>
      <xdr:spPr>
        <a:xfrm>
          <a:off x="2314575"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655" name="Shape 7">
          <a:extLst>
            <a:ext uri="{FF2B5EF4-FFF2-40B4-BE49-F238E27FC236}">
              <a16:creationId xmlns:a16="http://schemas.microsoft.com/office/drawing/2014/main" id="{D6F539A4-EE3E-4064-A1A9-8A89ECF98121}"/>
            </a:ext>
          </a:extLst>
        </xdr:cNvPr>
        <xdr:cNvSpPr/>
      </xdr:nvSpPr>
      <xdr:spPr>
        <a:xfrm>
          <a:off x="2371725"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656" name="Shape 9">
          <a:extLst>
            <a:ext uri="{FF2B5EF4-FFF2-40B4-BE49-F238E27FC236}">
              <a16:creationId xmlns:a16="http://schemas.microsoft.com/office/drawing/2014/main" id="{6B874532-9056-40DE-AE87-3A04442055E3}"/>
            </a:ext>
          </a:extLst>
        </xdr:cNvPr>
        <xdr:cNvSpPr/>
      </xdr:nvSpPr>
      <xdr:spPr>
        <a:xfrm>
          <a:off x="2314575"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657" name="Shape 10">
          <a:extLst>
            <a:ext uri="{FF2B5EF4-FFF2-40B4-BE49-F238E27FC236}">
              <a16:creationId xmlns:a16="http://schemas.microsoft.com/office/drawing/2014/main" id="{EF4761D8-FD99-43AD-8C0B-7DC2F7EF28B2}"/>
            </a:ext>
          </a:extLst>
        </xdr:cNvPr>
        <xdr:cNvSpPr/>
      </xdr:nvSpPr>
      <xdr:spPr>
        <a:xfrm>
          <a:off x="2371725"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658" name="Shape 6">
          <a:extLst>
            <a:ext uri="{FF2B5EF4-FFF2-40B4-BE49-F238E27FC236}">
              <a16:creationId xmlns:a16="http://schemas.microsoft.com/office/drawing/2014/main" id="{D24FC704-CD0C-4EC8-9EB4-B2A73BAD5462}"/>
            </a:ext>
          </a:extLst>
        </xdr:cNvPr>
        <xdr:cNvSpPr/>
      </xdr:nvSpPr>
      <xdr:spPr>
        <a:xfrm>
          <a:off x="2314575"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659" name="Shape 7">
          <a:extLst>
            <a:ext uri="{FF2B5EF4-FFF2-40B4-BE49-F238E27FC236}">
              <a16:creationId xmlns:a16="http://schemas.microsoft.com/office/drawing/2014/main" id="{9DA8E9C8-4B25-4365-BAA9-06B063CA56B5}"/>
            </a:ext>
          </a:extLst>
        </xdr:cNvPr>
        <xdr:cNvSpPr/>
      </xdr:nvSpPr>
      <xdr:spPr>
        <a:xfrm>
          <a:off x="2371725"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660" name="Shape 6">
          <a:extLst>
            <a:ext uri="{FF2B5EF4-FFF2-40B4-BE49-F238E27FC236}">
              <a16:creationId xmlns:a16="http://schemas.microsoft.com/office/drawing/2014/main" id="{9F0F2FC9-E2A5-404F-BFBB-D4E80C102095}"/>
            </a:ext>
          </a:extLst>
        </xdr:cNvPr>
        <xdr:cNvSpPr/>
      </xdr:nvSpPr>
      <xdr:spPr>
        <a:xfrm>
          <a:off x="2314575"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661" name="Shape 7">
          <a:extLst>
            <a:ext uri="{FF2B5EF4-FFF2-40B4-BE49-F238E27FC236}">
              <a16:creationId xmlns:a16="http://schemas.microsoft.com/office/drawing/2014/main" id="{3D0A0B47-26DC-47BD-B91D-6425DDD36E09}"/>
            </a:ext>
          </a:extLst>
        </xdr:cNvPr>
        <xdr:cNvSpPr/>
      </xdr:nvSpPr>
      <xdr:spPr>
        <a:xfrm>
          <a:off x="2371725"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662" name="Shape 9">
          <a:extLst>
            <a:ext uri="{FF2B5EF4-FFF2-40B4-BE49-F238E27FC236}">
              <a16:creationId xmlns:a16="http://schemas.microsoft.com/office/drawing/2014/main" id="{3E5C3E04-D5F5-4A98-8B58-0046DACD69BA}"/>
            </a:ext>
          </a:extLst>
        </xdr:cNvPr>
        <xdr:cNvSpPr/>
      </xdr:nvSpPr>
      <xdr:spPr>
        <a:xfrm>
          <a:off x="2314575"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663" name="Shape 10">
          <a:extLst>
            <a:ext uri="{FF2B5EF4-FFF2-40B4-BE49-F238E27FC236}">
              <a16:creationId xmlns:a16="http://schemas.microsoft.com/office/drawing/2014/main" id="{ED25B513-94A5-4087-87A0-DC3D2B6F1485}"/>
            </a:ext>
          </a:extLst>
        </xdr:cNvPr>
        <xdr:cNvSpPr/>
      </xdr:nvSpPr>
      <xdr:spPr>
        <a:xfrm>
          <a:off x="2371725"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664" name="Shape 6">
          <a:extLst>
            <a:ext uri="{FF2B5EF4-FFF2-40B4-BE49-F238E27FC236}">
              <a16:creationId xmlns:a16="http://schemas.microsoft.com/office/drawing/2014/main" id="{4BBBF8C7-E34F-486D-BC83-CBAF9940843C}"/>
            </a:ext>
          </a:extLst>
        </xdr:cNvPr>
        <xdr:cNvSpPr/>
      </xdr:nvSpPr>
      <xdr:spPr>
        <a:xfrm>
          <a:off x="2314575"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665" name="Shape 7">
          <a:extLst>
            <a:ext uri="{FF2B5EF4-FFF2-40B4-BE49-F238E27FC236}">
              <a16:creationId xmlns:a16="http://schemas.microsoft.com/office/drawing/2014/main" id="{F2BAA847-F9D7-4075-AAC0-4CA967B988C5}"/>
            </a:ext>
          </a:extLst>
        </xdr:cNvPr>
        <xdr:cNvSpPr/>
      </xdr:nvSpPr>
      <xdr:spPr>
        <a:xfrm>
          <a:off x="2371725"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666" name="Shape 13">
          <a:extLst>
            <a:ext uri="{FF2B5EF4-FFF2-40B4-BE49-F238E27FC236}">
              <a16:creationId xmlns:a16="http://schemas.microsoft.com/office/drawing/2014/main" id="{55757567-867A-448F-BB7E-76D9CD009AE9}"/>
            </a:ext>
          </a:extLst>
        </xdr:cNvPr>
        <xdr:cNvSpPr/>
      </xdr:nvSpPr>
      <xdr:spPr>
        <a:xfrm>
          <a:off x="2314575"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667" name="Shape 14">
          <a:extLst>
            <a:ext uri="{FF2B5EF4-FFF2-40B4-BE49-F238E27FC236}">
              <a16:creationId xmlns:a16="http://schemas.microsoft.com/office/drawing/2014/main" id="{E9AFFBAD-522E-446C-9CE3-6B734C29F38C}"/>
            </a:ext>
          </a:extLst>
        </xdr:cNvPr>
        <xdr:cNvSpPr/>
      </xdr:nvSpPr>
      <xdr:spPr>
        <a:xfrm>
          <a:off x="2371725"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668" name="Shape 9">
          <a:extLst>
            <a:ext uri="{FF2B5EF4-FFF2-40B4-BE49-F238E27FC236}">
              <a16:creationId xmlns:a16="http://schemas.microsoft.com/office/drawing/2014/main" id="{FA665F21-7638-432A-A86D-BF09BBA11D63}"/>
            </a:ext>
          </a:extLst>
        </xdr:cNvPr>
        <xdr:cNvSpPr/>
      </xdr:nvSpPr>
      <xdr:spPr>
        <a:xfrm>
          <a:off x="2314575"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669" name="Shape 10">
          <a:extLst>
            <a:ext uri="{FF2B5EF4-FFF2-40B4-BE49-F238E27FC236}">
              <a16:creationId xmlns:a16="http://schemas.microsoft.com/office/drawing/2014/main" id="{B58A4A1D-7010-4CB1-8898-C1604FDCDB38}"/>
            </a:ext>
          </a:extLst>
        </xdr:cNvPr>
        <xdr:cNvSpPr/>
      </xdr:nvSpPr>
      <xdr:spPr>
        <a:xfrm>
          <a:off x="2371725"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670" name="Shape 13">
          <a:extLst>
            <a:ext uri="{FF2B5EF4-FFF2-40B4-BE49-F238E27FC236}">
              <a16:creationId xmlns:a16="http://schemas.microsoft.com/office/drawing/2014/main" id="{D2AD3FF1-92B9-448A-8ED6-2190F62039FC}"/>
            </a:ext>
          </a:extLst>
        </xdr:cNvPr>
        <xdr:cNvSpPr/>
      </xdr:nvSpPr>
      <xdr:spPr>
        <a:xfrm>
          <a:off x="2314575"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671" name="Shape 14">
          <a:extLst>
            <a:ext uri="{FF2B5EF4-FFF2-40B4-BE49-F238E27FC236}">
              <a16:creationId xmlns:a16="http://schemas.microsoft.com/office/drawing/2014/main" id="{C6AE5CEA-594E-4A49-9561-2F7817F721BF}"/>
            </a:ext>
          </a:extLst>
        </xdr:cNvPr>
        <xdr:cNvSpPr/>
      </xdr:nvSpPr>
      <xdr:spPr>
        <a:xfrm>
          <a:off x="2371725"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672" name="Shape 13">
          <a:extLst>
            <a:ext uri="{FF2B5EF4-FFF2-40B4-BE49-F238E27FC236}">
              <a16:creationId xmlns:a16="http://schemas.microsoft.com/office/drawing/2014/main" id="{B265DD58-E004-485F-B892-5522F4371B58}"/>
            </a:ext>
          </a:extLst>
        </xdr:cNvPr>
        <xdr:cNvSpPr/>
      </xdr:nvSpPr>
      <xdr:spPr>
        <a:xfrm>
          <a:off x="2314575"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673" name="Shape 14">
          <a:extLst>
            <a:ext uri="{FF2B5EF4-FFF2-40B4-BE49-F238E27FC236}">
              <a16:creationId xmlns:a16="http://schemas.microsoft.com/office/drawing/2014/main" id="{8A995C64-1533-42A5-817C-F67712E95DAF}"/>
            </a:ext>
          </a:extLst>
        </xdr:cNvPr>
        <xdr:cNvSpPr/>
      </xdr:nvSpPr>
      <xdr:spPr>
        <a:xfrm>
          <a:off x="2371725"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674" name="Shape 9">
          <a:extLst>
            <a:ext uri="{FF2B5EF4-FFF2-40B4-BE49-F238E27FC236}">
              <a16:creationId xmlns:a16="http://schemas.microsoft.com/office/drawing/2014/main" id="{58C30AAF-2A2C-424E-9F61-B507F9285542}"/>
            </a:ext>
          </a:extLst>
        </xdr:cNvPr>
        <xdr:cNvSpPr/>
      </xdr:nvSpPr>
      <xdr:spPr>
        <a:xfrm>
          <a:off x="2314575"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675" name="Shape 10">
          <a:extLst>
            <a:ext uri="{FF2B5EF4-FFF2-40B4-BE49-F238E27FC236}">
              <a16:creationId xmlns:a16="http://schemas.microsoft.com/office/drawing/2014/main" id="{D91172AD-6D83-4241-A0C2-B89BE9709D7F}"/>
            </a:ext>
          </a:extLst>
        </xdr:cNvPr>
        <xdr:cNvSpPr/>
      </xdr:nvSpPr>
      <xdr:spPr>
        <a:xfrm>
          <a:off x="2371725"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676" name="Shape 13">
          <a:extLst>
            <a:ext uri="{FF2B5EF4-FFF2-40B4-BE49-F238E27FC236}">
              <a16:creationId xmlns:a16="http://schemas.microsoft.com/office/drawing/2014/main" id="{08A00C8F-B23C-4B7B-B4F9-FBF81B8C11BD}"/>
            </a:ext>
          </a:extLst>
        </xdr:cNvPr>
        <xdr:cNvSpPr/>
      </xdr:nvSpPr>
      <xdr:spPr>
        <a:xfrm>
          <a:off x="2314575"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677" name="Shape 14">
          <a:extLst>
            <a:ext uri="{FF2B5EF4-FFF2-40B4-BE49-F238E27FC236}">
              <a16:creationId xmlns:a16="http://schemas.microsoft.com/office/drawing/2014/main" id="{1E47A32B-30C0-4E2E-9700-EC1370F54944}"/>
            </a:ext>
          </a:extLst>
        </xdr:cNvPr>
        <xdr:cNvSpPr/>
      </xdr:nvSpPr>
      <xdr:spPr>
        <a:xfrm>
          <a:off x="2371725"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678" name="Shape 13">
          <a:extLst>
            <a:ext uri="{FF2B5EF4-FFF2-40B4-BE49-F238E27FC236}">
              <a16:creationId xmlns:a16="http://schemas.microsoft.com/office/drawing/2014/main" id="{A59F2C8C-4BBE-4F2D-A29F-D875E6C7D075}"/>
            </a:ext>
          </a:extLst>
        </xdr:cNvPr>
        <xdr:cNvSpPr/>
      </xdr:nvSpPr>
      <xdr:spPr>
        <a:xfrm>
          <a:off x="2314575"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679" name="Shape 14">
          <a:extLst>
            <a:ext uri="{FF2B5EF4-FFF2-40B4-BE49-F238E27FC236}">
              <a16:creationId xmlns:a16="http://schemas.microsoft.com/office/drawing/2014/main" id="{877F64B9-6C34-46EE-852C-3785F11CA98A}"/>
            </a:ext>
          </a:extLst>
        </xdr:cNvPr>
        <xdr:cNvSpPr/>
      </xdr:nvSpPr>
      <xdr:spPr>
        <a:xfrm>
          <a:off x="2371725"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680" name="Shape 9">
          <a:extLst>
            <a:ext uri="{FF2B5EF4-FFF2-40B4-BE49-F238E27FC236}">
              <a16:creationId xmlns:a16="http://schemas.microsoft.com/office/drawing/2014/main" id="{90577EC3-4B1D-43F2-AC24-E519D7AE8037}"/>
            </a:ext>
          </a:extLst>
        </xdr:cNvPr>
        <xdr:cNvSpPr/>
      </xdr:nvSpPr>
      <xdr:spPr>
        <a:xfrm>
          <a:off x="2314575"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681" name="Shape 10">
          <a:extLst>
            <a:ext uri="{FF2B5EF4-FFF2-40B4-BE49-F238E27FC236}">
              <a16:creationId xmlns:a16="http://schemas.microsoft.com/office/drawing/2014/main" id="{41E37703-610B-4F09-B072-3DF0CEA9EF82}"/>
            </a:ext>
          </a:extLst>
        </xdr:cNvPr>
        <xdr:cNvSpPr/>
      </xdr:nvSpPr>
      <xdr:spPr>
        <a:xfrm>
          <a:off x="2371725"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682" name="Shape 13">
          <a:extLst>
            <a:ext uri="{FF2B5EF4-FFF2-40B4-BE49-F238E27FC236}">
              <a16:creationId xmlns:a16="http://schemas.microsoft.com/office/drawing/2014/main" id="{A2EEBC8D-84A8-4632-B5B4-315EBF5603CC}"/>
            </a:ext>
          </a:extLst>
        </xdr:cNvPr>
        <xdr:cNvSpPr/>
      </xdr:nvSpPr>
      <xdr:spPr>
        <a:xfrm>
          <a:off x="2314575"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683" name="Shape 14">
          <a:extLst>
            <a:ext uri="{FF2B5EF4-FFF2-40B4-BE49-F238E27FC236}">
              <a16:creationId xmlns:a16="http://schemas.microsoft.com/office/drawing/2014/main" id="{ED3B9525-754E-4770-A1FB-9C746DA495D4}"/>
            </a:ext>
          </a:extLst>
        </xdr:cNvPr>
        <xdr:cNvSpPr/>
      </xdr:nvSpPr>
      <xdr:spPr>
        <a:xfrm>
          <a:off x="2371725"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684" name="Shape 13">
          <a:extLst>
            <a:ext uri="{FF2B5EF4-FFF2-40B4-BE49-F238E27FC236}">
              <a16:creationId xmlns:a16="http://schemas.microsoft.com/office/drawing/2014/main" id="{29916BAB-50CC-474F-A8C7-1D77F2AFE943}"/>
            </a:ext>
          </a:extLst>
        </xdr:cNvPr>
        <xdr:cNvSpPr/>
      </xdr:nvSpPr>
      <xdr:spPr>
        <a:xfrm>
          <a:off x="2314575"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685" name="Shape 14">
          <a:extLst>
            <a:ext uri="{FF2B5EF4-FFF2-40B4-BE49-F238E27FC236}">
              <a16:creationId xmlns:a16="http://schemas.microsoft.com/office/drawing/2014/main" id="{570AC9A6-FF8C-47C2-9203-0D8FFC47FA4C}"/>
            </a:ext>
          </a:extLst>
        </xdr:cNvPr>
        <xdr:cNvSpPr/>
      </xdr:nvSpPr>
      <xdr:spPr>
        <a:xfrm>
          <a:off x="2371725"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686" name="Shape 9">
          <a:extLst>
            <a:ext uri="{FF2B5EF4-FFF2-40B4-BE49-F238E27FC236}">
              <a16:creationId xmlns:a16="http://schemas.microsoft.com/office/drawing/2014/main" id="{635A5257-D3DA-4F8B-8263-CA5DC4641C87}"/>
            </a:ext>
          </a:extLst>
        </xdr:cNvPr>
        <xdr:cNvSpPr/>
      </xdr:nvSpPr>
      <xdr:spPr>
        <a:xfrm>
          <a:off x="2314575"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687" name="Shape 10">
          <a:extLst>
            <a:ext uri="{FF2B5EF4-FFF2-40B4-BE49-F238E27FC236}">
              <a16:creationId xmlns:a16="http://schemas.microsoft.com/office/drawing/2014/main" id="{5375105D-A00C-4779-A706-C9AE8211DBCF}"/>
            </a:ext>
          </a:extLst>
        </xdr:cNvPr>
        <xdr:cNvSpPr/>
      </xdr:nvSpPr>
      <xdr:spPr>
        <a:xfrm>
          <a:off x="2371725"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688" name="Shape 13">
          <a:extLst>
            <a:ext uri="{FF2B5EF4-FFF2-40B4-BE49-F238E27FC236}">
              <a16:creationId xmlns:a16="http://schemas.microsoft.com/office/drawing/2014/main" id="{7C7A36E2-5272-4815-A081-B2A5C715F0DA}"/>
            </a:ext>
          </a:extLst>
        </xdr:cNvPr>
        <xdr:cNvSpPr/>
      </xdr:nvSpPr>
      <xdr:spPr>
        <a:xfrm>
          <a:off x="2314575"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689" name="Shape 14">
          <a:extLst>
            <a:ext uri="{FF2B5EF4-FFF2-40B4-BE49-F238E27FC236}">
              <a16:creationId xmlns:a16="http://schemas.microsoft.com/office/drawing/2014/main" id="{FE6ED5A6-F4C1-4766-9CFE-E3154AE163B3}"/>
            </a:ext>
          </a:extLst>
        </xdr:cNvPr>
        <xdr:cNvSpPr/>
      </xdr:nvSpPr>
      <xdr:spPr>
        <a:xfrm>
          <a:off x="2371725"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690" name="Shape 6">
          <a:extLst>
            <a:ext uri="{FF2B5EF4-FFF2-40B4-BE49-F238E27FC236}">
              <a16:creationId xmlns:a16="http://schemas.microsoft.com/office/drawing/2014/main" id="{142F26C9-C10B-4106-834C-B4A9A08EC7FC}"/>
            </a:ext>
          </a:extLst>
        </xdr:cNvPr>
        <xdr:cNvSpPr/>
      </xdr:nvSpPr>
      <xdr:spPr>
        <a:xfrm>
          <a:off x="2314575"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691" name="Shape 7">
          <a:extLst>
            <a:ext uri="{FF2B5EF4-FFF2-40B4-BE49-F238E27FC236}">
              <a16:creationId xmlns:a16="http://schemas.microsoft.com/office/drawing/2014/main" id="{F749EBD5-632C-487F-A042-6632B6158E11}"/>
            </a:ext>
          </a:extLst>
        </xdr:cNvPr>
        <xdr:cNvSpPr/>
      </xdr:nvSpPr>
      <xdr:spPr>
        <a:xfrm>
          <a:off x="2371725"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692" name="Shape 9">
          <a:extLst>
            <a:ext uri="{FF2B5EF4-FFF2-40B4-BE49-F238E27FC236}">
              <a16:creationId xmlns:a16="http://schemas.microsoft.com/office/drawing/2014/main" id="{8A6E86EC-C9A4-4307-99BE-73D65E0EFF72}"/>
            </a:ext>
          </a:extLst>
        </xdr:cNvPr>
        <xdr:cNvSpPr/>
      </xdr:nvSpPr>
      <xdr:spPr>
        <a:xfrm>
          <a:off x="2314575"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693" name="Shape 10">
          <a:extLst>
            <a:ext uri="{FF2B5EF4-FFF2-40B4-BE49-F238E27FC236}">
              <a16:creationId xmlns:a16="http://schemas.microsoft.com/office/drawing/2014/main" id="{EA1EFB40-E6D9-4748-8974-5EE7662BFDC7}"/>
            </a:ext>
          </a:extLst>
        </xdr:cNvPr>
        <xdr:cNvSpPr/>
      </xdr:nvSpPr>
      <xdr:spPr>
        <a:xfrm>
          <a:off x="2371725"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694" name="Shape 6">
          <a:extLst>
            <a:ext uri="{FF2B5EF4-FFF2-40B4-BE49-F238E27FC236}">
              <a16:creationId xmlns:a16="http://schemas.microsoft.com/office/drawing/2014/main" id="{5EA48333-1F35-4C9C-A1AD-8C2C2F01BA37}"/>
            </a:ext>
          </a:extLst>
        </xdr:cNvPr>
        <xdr:cNvSpPr/>
      </xdr:nvSpPr>
      <xdr:spPr>
        <a:xfrm>
          <a:off x="2314575"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695" name="Shape 7">
          <a:extLst>
            <a:ext uri="{FF2B5EF4-FFF2-40B4-BE49-F238E27FC236}">
              <a16:creationId xmlns:a16="http://schemas.microsoft.com/office/drawing/2014/main" id="{8594BCE6-8A90-4E12-BB4C-53B89478F98B}"/>
            </a:ext>
          </a:extLst>
        </xdr:cNvPr>
        <xdr:cNvSpPr/>
      </xdr:nvSpPr>
      <xdr:spPr>
        <a:xfrm>
          <a:off x="2371725"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696" name="Shape 6">
          <a:extLst>
            <a:ext uri="{FF2B5EF4-FFF2-40B4-BE49-F238E27FC236}">
              <a16:creationId xmlns:a16="http://schemas.microsoft.com/office/drawing/2014/main" id="{09926FA0-96A4-42F5-9AB5-6556EA51D991}"/>
            </a:ext>
          </a:extLst>
        </xdr:cNvPr>
        <xdr:cNvSpPr/>
      </xdr:nvSpPr>
      <xdr:spPr>
        <a:xfrm>
          <a:off x="2314575"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697" name="Shape 7">
          <a:extLst>
            <a:ext uri="{FF2B5EF4-FFF2-40B4-BE49-F238E27FC236}">
              <a16:creationId xmlns:a16="http://schemas.microsoft.com/office/drawing/2014/main" id="{C97B2420-2FC1-43A2-A1B5-63E1BD0BFC60}"/>
            </a:ext>
          </a:extLst>
        </xdr:cNvPr>
        <xdr:cNvSpPr/>
      </xdr:nvSpPr>
      <xdr:spPr>
        <a:xfrm>
          <a:off x="2371725"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698" name="Shape 9">
          <a:extLst>
            <a:ext uri="{FF2B5EF4-FFF2-40B4-BE49-F238E27FC236}">
              <a16:creationId xmlns:a16="http://schemas.microsoft.com/office/drawing/2014/main" id="{11789D60-AA40-4EB1-A72F-70855F432615}"/>
            </a:ext>
          </a:extLst>
        </xdr:cNvPr>
        <xdr:cNvSpPr/>
      </xdr:nvSpPr>
      <xdr:spPr>
        <a:xfrm>
          <a:off x="2314575"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699" name="Shape 10">
          <a:extLst>
            <a:ext uri="{FF2B5EF4-FFF2-40B4-BE49-F238E27FC236}">
              <a16:creationId xmlns:a16="http://schemas.microsoft.com/office/drawing/2014/main" id="{540B937B-2738-4F77-A653-26A6C4C2662D}"/>
            </a:ext>
          </a:extLst>
        </xdr:cNvPr>
        <xdr:cNvSpPr/>
      </xdr:nvSpPr>
      <xdr:spPr>
        <a:xfrm>
          <a:off x="2371725"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700" name="Shape 6">
          <a:extLst>
            <a:ext uri="{FF2B5EF4-FFF2-40B4-BE49-F238E27FC236}">
              <a16:creationId xmlns:a16="http://schemas.microsoft.com/office/drawing/2014/main" id="{0891414F-4664-420A-AA6A-02DF50B2DE2F}"/>
            </a:ext>
          </a:extLst>
        </xdr:cNvPr>
        <xdr:cNvSpPr/>
      </xdr:nvSpPr>
      <xdr:spPr>
        <a:xfrm>
          <a:off x="2314575"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701" name="Shape 7">
          <a:extLst>
            <a:ext uri="{FF2B5EF4-FFF2-40B4-BE49-F238E27FC236}">
              <a16:creationId xmlns:a16="http://schemas.microsoft.com/office/drawing/2014/main" id="{31393228-288B-4A2B-AA00-4D0CEFCAB7C9}"/>
            </a:ext>
          </a:extLst>
        </xdr:cNvPr>
        <xdr:cNvSpPr/>
      </xdr:nvSpPr>
      <xdr:spPr>
        <a:xfrm>
          <a:off x="2371725"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702" name="Shape 6">
          <a:extLst>
            <a:ext uri="{FF2B5EF4-FFF2-40B4-BE49-F238E27FC236}">
              <a16:creationId xmlns:a16="http://schemas.microsoft.com/office/drawing/2014/main" id="{446C4177-AA35-4467-9A00-76F94A5157EA}"/>
            </a:ext>
          </a:extLst>
        </xdr:cNvPr>
        <xdr:cNvSpPr/>
      </xdr:nvSpPr>
      <xdr:spPr>
        <a:xfrm>
          <a:off x="2314575"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703" name="Shape 7">
          <a:extLst>
            <a:ext uri="{FF2B5EF4-FFF2-40B4-BE49-F238E27FC236}">
              <a16:creationId xmlns:a16="http://schemas.microsoft.com/office/drawing/2014/main" id="{4A4FD056-9964-4A43-A464-EA28F1BC2139}"/>
            </a:ext>
          </a:extLst>
        </xdr:cNvPr>
        <xdr:cNvSpPr/>
      </xdr:nvSpPr>
      <xdr:spPr>
        <a:xfrm>
          <a:off x="2371725"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704" name="Shape 9">
          <a:extLst>
            <a:ext uri="{FF2B5EF4-FFF2-40B4-BE49-F238E27FC236}">
              <a16:creationId xmlns:a16="http://schemas.microsoft.com/office/drawing/2014/main" id="{9D1E356A-242E-401F-A070-95D8139F0779}"/>
            </a:ext>
          </a:extLst>
        </xdr:cNvPr>
        <xdr:cNvSpPr/>
      </xdr:nvSpPr>
      <xdr:spPr>
        <a:xfrm>
          <a:off x="2314575"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705" name="Shape 10">
          <a:extLst>
            <a:ext uri="{FF2B5EF4-FFF2-40B4-BE49-F238E27FC236}">
              <a16:creationId xmlns:a16="http://schemas.microsoft.com/office/drawing/2014/main" id="{381E1130-91FE-41C6-94B8-DA135614E1AB}"/>
            </a:ext>
          </a:extLst>
        </xdr:cNvPr>
        <xdr:cNvSpPr/>
      </xdr:nvSpPr>
      <xdr:spPr>
        <a:xfrm>
          <a:off x="2371725"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706" name="Shape 6">
          <a:extLst>
            <a:ext uri="{FF2B5EF4-FFF2-40B4-BE49-F238E27FC236}">
              <a16:creationId xmlns:a16="http://schemas.microsoft.com/office/drawing/2014/main" id="{466DCCE9-C021-4953-8CD0-209AA8218ACD}"/>
            </a:ext>
          </a:extLst>
        </xdr:cNvPr>
        <xdr:cNvSpPr/>
      </xdr:nvSpPr>
      <xdr:spPr>
        <a:xfrm>
          <a:off x="2314575"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707" name="Shape 7">
          <a:extLst>
            <a:ext uri="{FF2B5EF4-FFF2-40B4-BE49-F238E27FC236}">
              <a16:creationId xmlns:a16="http://schemas.microsoft.com/office/drawing/2014/main" id="{C33440FA-74CA-42B8-889C-5427D04D2813}"/>
            </a:ext>
          </a:extLst>
        </xdr:cNvPr>
        <xdr:cNvSpPr/>
      </xdr:nvSpPr>
      <xdr:spPr>
        <a:xfrm>
          <a:off x="2371725"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708" name="Shape 6">
          <a:extLst>
            <a:ext uri="{FF2B5EF4-FFF2-40B4-BE49-F238E27FC236}">
              <a16:creationId xmlns:a16="http://schemas.microsoft.com/office/drawing/2014/main" id="{A361C631-E2CF-41EE-8DC0-2ED27C8E66F7}"/>
            </a:ext>
          </a:extLst>
        </xdr:cNvPr>
        <xdr:cNvSpPr/>
      </xdr:nvSpPr>
      <xdr:spPr>
        <a:xfrm>
          <a:off x="2314575"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709" name="Shape 7">
          <a:extLst>
            <a:ext uri="{FF2B5EF4-FFF2-40B4-BE49-F238E27FC236}">
              <a16:creationId xmlns:a16="http://schemas.microsoft.com/office/drawing/2014/main" id="{06F13F6D-CB4C-43B2-A379-789C7A3E8714}"/>
            </a:ext>
          </a:extLst>
        </xdr:cNvPr>
        <xdr:cNvSpPr/>
      </xdr:nvSpPr>
      <xdr:spPr>
        <a:xfrm>
          <a:off x="2371725"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710" name="Shape 9">
          <a:extLst>
            <a:ext uri="{FF2B5EF4-FFF2-40B4-BE49-F238E27FC236}">
              <a16:creationId xmlns:a16="http://schemas.microsoft.com/office/drawing/2014/main" id="{748A7A47-7F94-4CFC-BE84-330054C07EBE}"/>
            </a:ext>
          </a:extLst>
        </xdr:cNvPr>
        <xdr:cNvSpPr/>
      </xdr:nvSpPr>
      <xdr:spPr>
        <a:xfrm>
          <a:off x="2314575"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711" name="Shape 10">
          <a:extLst>
            <a:ext uri="{FF2B5EF4-FFF2-40B4-BE49-F238E27FC236}">
              <a16:creationId xmlns:a16="http://schemas.microsoft.com/office/drawing/2014/main" id="{ADF2FB5E-5DAD-41FF-9EE6-3995E9DE203A}"/>
            </a:ext>
          </a:extLst>
        </xdr:cNvPr>
        <xdr:cNvSpPr/>
      </xdr:nvSpPr>
      <xdr:spPr>
        <a:xfrm>
          <a:off x="2371725"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712" name="Shape 6">
          <a:extLst>
            <a:ext uri="{FF2B5EF4-FFF2-40B4-BE49-F238E27FC236}">
              <a16:creationId xmlns:a16="http://schemas.microsoft.com/office/drawing/2014/main" id="{E5C0A312-6E75-425A-9508-3F8B1AF0F539}"/>
            </a:ext>
          </a:extLst>
        </xdr:cNvPr>
        <xdr:cNvSpPr/>
      </xdr:nvSpPr>
      <xdr:spPr>
        <a:xfrm>
          <a:off x="2314575"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713" name="Shape 7">
          <a:extLst>
            <a:ext uri="{FF2B5EF4-FFF2-40B4-BE49-F238E27FC236}">
              <a16:creationId xmlns:a16="http://schemas.microsoft.com/office/drawing/2014/main" id="{36B3E230-6CF8-4085-9A2E-6914EFD856D4}"/>
            </a:ext>
          </a:extLst>
        </xdr:cNvPr>
        <xdr:cNvSpPr/>
      </xdr:nvSpPr>
      <xdr:spPr>
        <a:xfrm>
          <a:off x="2371725"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xdr:row>
      <xdr:rowOff>0</xdr:rowOff>
    </xdr:from>
    <xdr:ext cx="95250" cy="171450"/>
    <xdr:sp macro="" textlink="">
      <xdr:nvSpPr>
        <xdr:cNvPr id="714" name="Shape 6">
          <a:extLst>
            <a:ext uri="{FF2B5EF4-FFF2-40B4-BE49-F238E27FC236}">
              <a16:creationId xmlns:a16="http://schemas.microsoft.com/office/drawing/2014/main" id="{55DB33B2-04D5-46F9-AE69-EE37CF777D95}"/>
            </a:ext>
          </a:extLst>
        </xdr:cNvPr>
        <xdr:cNvSpPr/>
      </xdr:nvSpPr>
      <xdr:spPr>
        <a:xfrm>
          <a:off x="7943850"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2</xdr:row>
      <xdr:rowOff>0</xdr:rowOff>
    </xdr:from>
    <xdr:ext cx="85725" cy="171450"/>
    <xdr:sp macro="" textlink="">
      <xdr:nvSpPr>
        <xdr:cNvPr id="715" name="Shape 7">
          <a:extLst>
            <a:ext uri="{FF2B5EF4-FFF2-40B4-BE49-F238E27FC236}">
              <a16:creationId xmlns:a16="http://schemas.microsoft.com/office/drawing/2014/main" id="{84E840B9-8167-4C53-AC42-39DDAEBC6982}"/>
            </a:ext>
          </a:extLst>
        </xdr:cNvPr>
        <xdr:cNvSpPr/>
      </xdr:nvSpPr>
      <xdr:spPr>
        <a:xfrm>
          <a:off x="800100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xdr:row>
      <xdr:rowOff>0</xdr:rowOff>
    </xdr:from>
    <xdr:ext cx="95250" cy="152400"/>
    <xdr:sp macro="" textlink="">
      <xdr:nvSpPr>
        <xdr:cNvPr id="716" name="Shape 11">
          <a:extLst>
            <a:ext uri="{FF2B5EF4-FFF2-40B4-BE49-F238E27FC236}">
              <a16:creationId xmlns:a16="http://schemas.microsoft.com/office/drawing/2014/main" id="{9389360E-06C7-457B-B32D-234DD40F0619}"/>
            </a:ext>
          </a:extLst>
        </xdr:cNvPr>
        <xdr:cNvSpPr/>
      </xdr:nvSpPr>
      <xdr:spPr>
        <a:xfrm>
          <a:off x="7943850" y="1743075"/>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2</xdr:row>
      <xdr:rowOff>0</xdr:rowOff>
    </xdr:from>
    <xdr:ext cx="85725" cy="152400"/>
    <xdr:sp macro="" textlink="">
      <xdr:nvSpPr>
        <xdr:cNvPr id="717" name="Shape 12">
          <a:extLst>
            <a:ext uri="{FF2B5EF4-FFF2-40B4-BE49-F238E27FC236}">
              <a16:creationId xmlns:a16="http://schemas.microsoft.com/office/drawing/2014/main" id="{E31BCFA0-F8C7-40C6-ABA8-79A17936CC19}"/>
            </a:ext>
          </a:extLst>
        </xdr:cNvPr>
        <xdr:cNvSpPr/>
      </xdr:nvSpPr>
      <xdr:spPr>
        <a:xfrm>
          <a:off x="8001000" y="174307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xdr:row>
      <xdr:rowOff>0</xdr:rowOff>
    </xdr:from>
    <xdr:ext cx="95250" cy="171450"/>
    <xdr:sp macro="" textlink="">
      <xdr:nvSpPr>
        <xdr:cNvPr id="718" name="Shape 6">
          <a:extLst>
            <a:ext uri="{FF2B5EF4-FFF2-40B4-BE49-F238E27FC236}">
              <a16:creationId xmlns:a16="http://schemas.microsoft.com/office/drawing/2014/main" id="{E1B3D1A6-B243-4C49-9183-0B6F994EDC04}"/>
            </a:ext>
          </a:extLst>
        </xdr:cNvPr>
        <xdr:cNvSpPr/>
      </xdr:nvSpPr>
      <xdr:spPr>
        <a:xfrm>
          <a:off x="7943850"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2</xdr:row>
      <xdr:rowOff>0</xdr:rowOff>
    </xdr:from>
    <xdr:ext cx="85725" cy="171450"/>
    <xdr:sp macro="" textlink="">
      <xdr:nvSpPr>
        <xdr:cNvPr id="719" name="Shape 7">
          <a:extLst>
            <a:ext uri="{FF2B5EF4-FFF2-40B4-BE49-F238E27FC236}">
              <a16:creationId xmlns:a16="http://schemas.microsoft.com/office/drawing/2014/main" id="{541B41D2-B55E-41ED-AAF5-58E7C06224D5}"/>
            </a:ext>
          </a:extLst>
        </xdr:cNvPr>
        <xdr:cNvSpPr/>
      </xdr:nvSpPr>
      <xdr:spPr>
        <a:xfrm>
          <a:off x="800100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xdr:row>
      <xdr:rowOff>0</xdr:rowOff>
    </xdr:from>
    <xdr:ext cx="95250" cy="171450"/>
    <xdr:sp macro="" textlink="">
      <xdr:nvSpPr>
        <xdr:cNvPr id="720" name="Shape 6">
          <a:extLst>
            <a:ext uri="{FF2B5EF4-FFF2-40B4-BE49-F238E27FC236}">
              <a16:creationId xmlns:a16="http://schemas.microsoft.com/office/drawing/2014/main" id="{5F72468F-A7C9-486B-8E26-A0BF696C85D5}"/>
            </a:ext>
          </a:extLst>
        </xdr:cNvPr>
        <xdr:cNvSpPr/>
      </xdr:nvSpPr>
      <xdr:spPr>
        <a:xfrm>
          <a:off x="7943850"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2</xdr:row>
      <xdr:rowOff>0</xdr:rowOff>
    </xdr:from>
    <xdr:ext cx="85725" cy="171450"/>
    <xdr:sp macro="" textlink="">
      <xdr:nvSpPr>
        <xdr:cNvPr id="721" name="Shape 7">
          <a:extLst>
            <a:ext uri="{FF2B5EF4-FFF2-40B4-BE49-F238E27FC236}">
              <a16:creationId xmlns:a16="http://schemas.microsoft.com/office/drawing/2014/main" id="{79B13C64-F7D6-4F3A-ADE6-CCF969C5D18A}"/>
            </a:ext>
          </a:extLst>
        </xdr:cNvPr>
        <xdr:cNvSpPr/>
      </xdr:nvSpPr>
      <xdr:spPr>
        <a:xfrm>
          <a:off x="800100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xdr:row>
      <xdr:rowOff>0</xdr:rowOff>
    </xdr:from>
    <xdr:ext cx="95250" cy="152400"/>
    <xdr:sp macro="" textlink="">
      <xdr:nvSpPr>
        <xdr:cNvPr id="722" name="Shape 11">
          <a:extLst>
            <a:ext uri="{FF2B5EF4-FFF2-40B4-BE49-F238E27FC236}">
              <a16:creationId xmlns:a16="http://schemas.microsoft.com/office/drawing/2014/main" id="{41013845-ED55-4771-B2E4-3F09EE560E65}"/>
            </a:ext>
          </a:extLst>
        </xdr:cNvPr>
        <xdr:cNvSpPr/>
      </xdr:nvSpPr>
      <xdr:spPr>
        <a:xfrm>
          <a:off x="7943850" y="1743075"/>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2</xdr:row>
      <xdr:rowOff>0</xdr:rowOff>
    </xdr:from>
    <xdr:ext cx="85725" cy="152400"/>
    <xdr:sp macro="" textlink="">
      <xdr:nvSpPr>
        <xdr:cNvPr id="723" name="Shape 12">
          <a:extLst>
            <a:ext uri="{FF2B5EF4-FFF2-40B4-BE49-F238E27FC236}">
              <a16:creationId xmlns:a16="http://schemas.microsoft.com/office/drawing/2014/main" id="{CA4E185D-ACB4-442B-8948-C9D25BB82937}"/>
            </a:ext>
          </a:extLst>
        </xdr:cNvPr>
        <xdr:cNvSpPr/>
      </xdr:nvSpPr>
      <xdr:spPr>
        <a:xfrm>
          <a:off x="8001000" y="174307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xdr:row>
      <xdr:rowOff>0</xdr:rowOff>
    </xdr:from>
    <xdr:ext cx="95250" cy="171450"/>
    <xdr:sp macro="" textlink="">
      <xdr:nvSpPr>
        <xdr:cNvPr id="724" name="Shape 6">
          <a:extLst>
            <a:ext uri="{FF2B5EF4-FFF2-40B4-BE49-F238E27FC236}">
              <a16:creationId xmlns:a16="http://schemas.microsoft.com/office/drawing/2014/main" id="{46D30C6F-F879-4810-B5B9-D6F49349A37B}"/>
            </a:ext>
          </a:extLst>
        </xdr:cNvPr>
        <xdr:cNvSpPr/>
      </xdr:nvSpPr>
      <xdr:spPr>
        <a:xfrm>
          <a:off x="7943850"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2</xdr:row>
      <xdr:rowOff>0</xdr:rowOff>
    </xdr:from>
    <xdr:ext cx="85725" cy="171450"/>
    <xdr:sp macro="" textlink="">
      <xdr:nvSpPr>
        <xdr:cNvPr id="725" name="Shape 7">
          <a:extLst>
            <a:ext uri="{FF2B5EF4-FFF2-40B4-BE49-F238E27FC236}">
              <a16:creationId xmlns:a16="http://schemas.microsoft.com/office/drawing/2014/main" id="{57F42EDE-F98F-4852-81EC-149BEF425382}"/>
            </a:ext>
          </a:extLst>
        </xdr:cNvPr>
        <xdr:cNvSpPr/>
      </xdr:nvSpPr>
      <xdr:spPr>
        <a:xfrm>
          <a:off x="800100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xdr:row>
      <xdr:rowOff>0</xdr:rowOff>
    </xdr:from>
    <xdr:ext cx="95250" cy="171450"/>
    <xdr:sp macro="" textlink="">
      <xdr:nvSpPr>
        <xdr:cNvPr id="726" name="Shape 6">
          <a:extLst>
            <a:ext uri="{FF2B5EF4-FFF2-40B4-BE49-F238E27FC236}">
              <a16:creationId xmlns:a16="http://schemas.microsoft.com/office/drawing/2014/main" id="{D3A0FD13-76B6-4673-90CB-A22514C4A912}"/>
            </a:ext>
          </a:extLst>
        </xdr:cNvPr>
        <xdr:cNvSpPr/>
      </xdr:nvSpPr>
      <xdr:spPr>
        <a:xfrm>
          <a:off x="7943850"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2</xdr:row>
      <xdr:rowOff>0</xdr:rowOff>
    </xdr:from>
    <xdr:ext cx="85725" cy="171450"/>
    <xdr:sp macro="" textlink="">
      <xdr:nvSpPr>
        <xdr:cNvPr id="727" name="Shape 7">
          <a:extLst>
            <a:ext uri="{FF2B5EF4-FFF2-40B4-BE49-F238E27FC236}">
              <a16:creationId xmlns:a16="http://schemas.microsoft.com/office/drawing/2014/main" id="{8D351E10-E618-4FBC-8C80-ADFC35051D94}"/>
            </a:ext>
          </a:extLst>
        </xdr:cNvPr>
        <xdr:cNvSpPr/>
      </xdr:nvSpPr>
      <xdr:spPr>
        <a:xfrm>
          <a:off x="800100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xdr:row>
      <xdr:rowOff>0</xdr:rowOff>
    </xdr:from>
    <xdr:ext cx="95250" cy="152400"/>
    <xdr:sp macro="" textlink="">
      <xdr:nvSpPr>
        <xdr:cNvPr id="728" name="Shape 11">
          <a:extLst>
            <a:ext uri="{FF2B5EF4-FFF2-40B4-BE49-F238E27FC236}">
              <a16:creationId xmlns:a16="http://schemas.microsoft.com/office/drawing/2014/main" id="{4918DC81-003C-4937-83B3-75E26DE3CCB6}"/>
            </a:ext>
          </a:extLst>
        </xdr:cNvPr>
        <xdr:cNvSpPr/>
      </xdr:nvSpPr>
      <xdr:spPr>
        <a:xfrm>
          <a:off x="7943850" y="1743075"/>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2</xdr:row>
      <xdr:rowOff>0</xdr:rowOff>
    </xdr:from>
    <xdr:ext cx="85725" cy="152400"/>
    <xdr:sp macro="" textlink="">
      <xdr:nvSpPr>
        <xdr:cNvPr id="729" name="Shape 12">
          <a:extLst>
            <a:ext uri="{FF2B5EF4-FFF2-40B4-BE49-F238E27FC236}">
              <a16:creationId xmlns:a16="http://schemas.microsoft.com/office/drawing/2014/main" id="{9D8A1132-F065-41D5-831F-BCCD04E2E5D1}"/>
            </a:ext>
          </a:extLst>
        </xdr:cNvPr>
        <xdr:cNvSpPr/>
      </xdr:nvSpPr>
      <xdr:spPr>
        <a:xfrm>
          <a:off x="8001000" y="174307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xdr:row>
      <xdr:rowOff>0</xdr:rowOff>
    </xdr:from>
    <xdr:ext cx="95250" cy="171450"/>
    <xdr:sp macro="" textlink="">
      <xdr:nvSpPr>
        <xdr:cNvPr id="730" name="Shape 6">
          <a:extLst>
            <a:ext uri="{FF2B5EF4-FFF2-40B4-BE49-F238E27FC236}">
              <a16:creationId xmlns:a16="http://schemas.microsoft.com/office/drawing/2014/main" id="{E6996CEE-02D4-4E5E-BFC1-FE370421E788}"/>
            </a:ext>
          </a:extLst>
        </xdr:cNvPr>
        <xdr:cNvSpPr/>
      </xdr:nvSpPr>
      <xdr:spPr>
        <a:xfrm>
          <a:off x="7943850"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2</xdr:row>
      <xdr:rowOff>0</xdr:rowOff>
    </xdr:from>
    <xdr:ext cx="85725" cy="171450"/>
    <xdr:sp macro="" textlink="">
      <xdr:nvSpPr>
        <xdr:cNvPr id="731" name="Shape 7">
          <a:extLst>
            <a:ext uri="{FF2B5EF4-FFF2-40B4-BE49-F238E27FC236}">
              <a16:creationId xmlns:a16="http://schemas.microsoft.com/office/drawing/2014/main" id="{67B6AC3A-5C87-4E25-826F-9E22B62F5D46}"/>
            </a:ext>
          </a:extLst>
        </xdr:cNvPr>
        <xdr:cNvSpPr/>
      </xdr:nvSpPr>
      <xdr:spPr>
        <a:xfrm>
          <a:off x="800100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xdr:row>
      <xdr:rowOff>0</xdr:rowOff>
    </xdr:from>
    <xdr:ext cx="95250" cy="171450"/>
    <xdr:sp macro="" textlink="">
      <xdr:nvSpPr>
        <xdr:cNvPr id="732" name="Shape 6">
          <a:extLst>
            <a:ext uri="{FF2B5EF4-FFF2-40B4-BE49-F238E27FC236}">
              <a16:creationId xmlns:a16="http://schemas.microsoft.com/office/drawing/2014/main" id="{7A8BC1F5-0AE0-45D0-840B-369BA0F8F9C5}"/>
            </a:ext>
          </a:extLst>
        </xdr:cNvPr>
        <xdr:cNvSpPr/>
      </xdr:nvSpPr>
      <xdr:spPr>
        <a:xfrm>
          <a:off x="7943850"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2</xdr:row>
      <xdr:rowOff>0</xdr:rowOff>
    </xdr:from>
    <xdr:ext cx="85725" cy="171450"/>
    <xdr:sp macro="" textlink="">
      <xdr:nvSpPr>
        <xdr:cNvPr id="733" name="Shape 7">
          <a:extLst>
            <a:ext uri="{FF2B5EF4-FFF2-40B4-BE49-F238E27FC236}">
              <a16:creationId xmlns:a16="http://schemas.microsoft.com/office/drawing/2014/main" id="{2138992C-EB50-436E-8628-50F0A0C5D1CC}"/>
            </a:ext>
          </a:extLst>
        </xdr:cNvPr>
        <xdr:cNvSpPr/>
      </xdr:nvSpPr>
      <xdr:spPr>
        <a:xfrm>
          <a:off x="800100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xdr:row>
      <xdr:rowOff>0</xdr:rowOff>
    </xdr:from>
    <xdr:ext cx="95250" cy="152400"/>
    <xdr:sp macro="" textlink="">
      <xdr:nvSpPr>
        <xdr:cNvPr id="734" name="Shape 11">
          <a:extLst>
            <a:ext uri="{FF2B5EF4-FFF2-40B4-BE49-F238E27FC236}">
              <a16:creationId xmlns:a16="http://schemas.microsoft.com/office/drawing/2014/main" id="{2175947E-CCAD-4F06-80BE-3B3C74F300EC}"/>
            </a:ext>
          </a:extLst>
        </xdr:cNvPr>
        <xdr:cNvSpPr/>
      </xdr:nvSpPr>
      <xdr:spPr>
        <a:xfrm>
          <a:off x="7943850" y="1743075"/>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2</xdr:row>
      <xdr:rowOff>0</xdr:rowOff>
    </xdr:from>
    <xdr:ext cx="85725" cy="152400"/>
    <xdr:sp macro="" textlink="">
      <xdr:nvSpPr>
        <xdr:cNvPr id="735" name="Shape 12">
          <a:extLst>
            <a:ext uri="{FF2B5EF4-FFF2-40B4-BE49-F238E27FC236}">
              <a16:creationId xmlns:a16="http://schemas.microsoft.com/office/drawing/2014/main" id="{B52B62AF-E0FD-4FBB-8A88-0BC0EA134787}"/>
            </a:ext>
          </a:extLst>
        </xdr:cNvPr>
        <xdr:cNvSpPr/>
      </xdr:nvSpPr>
      <xdr:spPr>
        <a:xfrm>
          <a:off x="8001000" y="174307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xdr:row>
      <xdr:rowOff>0</xdr:rowOff>
    </xdr:from>
    <xdr:ext cx="95250" cy="171450"/>
    <xdr:sp macro="" textlink="">
      <xdr:nvSpPr>
        <xdr:cNvPr id="736" name="Shape 6">
          <a:extLst>
            <a:ext uri="{FF2B5EF4-FFF2-40B4-BE49-F238E27FC236}">
              <a16:creationId xmlns:a16="http://schemas.microsoft.com/office/drawing/2014/main" id="{E5B0D8F6-3877-44ED-B81B-D95843909D0F}"/>
            </a:ext>
          </a:extLst>
        </xdr:cNvPr>
        <xdr:cNvSpPr/>
      </xdr:nvSpPr>
      <xdr:spPr>
        <a:xfrm>
          <a:off x="7943850"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2</xdr:row>
      <xdr:rowOff>0</xdr:rowOff>
    </xdr:from>
    <xdr:ext cx="85725" cy="171450"/>
    <xdr:sp macro="" textlink="">
      <xdr:nvSpPr>
        <xdr:cNvPr id="737" name="Shape 7">
          <a:extLst>
            <a:ext uri="{FF2B5EF4-FFF2-40B4-BE49-F238E27FC236}">
              <a16:creationId xmlns:a16="http://schemas.microsoft.com/office/drawing/2014/main" id="{4749CB32-8347-4569-A6C1-912F4681B58B}"/>
            </a:ext>
          </a:extLst>
        </xdr:cNvPr>
        <xdr:cNvSpPr/>
      </xdr:nvSpPr>
      <xdr:spPr>
        <a:xfrm>
          <a:off x="800100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xdr:row>
      <xdr:rowOff>0</xdr:rowOff>
    </xdr:from>
    <xdr:ext cx="95250" cy="171450"/>
    <xdr:sp macro="" textlink="">
      <xdr:nvSpPr>
        <xdr:cNvPr id="738" name="Shape 6">
          <a:extLst>
            <a:ext uri="{FF2B5EF4-FFF2-40B4-BE49-F238E27FC236}">
              <a16:creationId xmlns:a16="http://schemas.microsoft.com/office/drawing/2014/main" id="{4BAA0FB3-224F-4887-AE37-517D877B9621}"/>
            </a:ext>
          </a:extLst>
        </xdr:cNvPr>
        <xdr:cNvSpPr/>
      </xdr:nvSpPr>
      <xdr:spPr>
        <a:xfrm>
          <a:off x="7943850"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2</xdr:row>
      <xdr:rowOff>0</xdr:rowOff>
    </xdr:from>
    <xdr:ext cx="85725" cy="171450"/>
    <xdr:sp macro="" textlink="">
      <xdr:nvSpPr>
        <xdr:cNvPr id="739" name="Shape 7">
          <a:extLst>
            <a:ext uri="{FF2B5EF4-FFF2-40B4-BE49-F238E27FC236}">
              <a16:creationId xmlns:a16="http://schemas.microsoft.com/office/drawing/2014/main" id="{3155268E-2063-48E1-8BD8-FF374BECCC47}"/>
            </a:ext>
          </a:extLst>
        </xdr:cNvPr>
        <xdr:cNvSpPr/>
      </xdr:nvSpPr>
      <xdr:spPr>
        <a:xfrm>
          <a:off x="800100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xdr:row>
      <xdr:rowOff>0</xdr:rowOff>
    </xdr:from>
    <xdr:ext cx="95250" cy="152400"/>
    <xdr:sp macro="" textlink="">
      <xdr:nvSpPr>
        <xdr:cNvPr id="740" name="Shape 11">
          <a:extLst>
            <a:ext uri="{FF2B5EF4-FFF2-40B4-BE49-F238E27FC236}">
              <a16:creationId xmlns:a16="http://schemas.microsoft.com/office/drawing/2014/main" id="{E175C534-2C1A-4814-BEF5-161F01FB1369}"/>
            </a:ext>
          </a:extLst>
        </xdr:cNvPr>
        <xdr:cNvSpPr/>
      </xdr:nvSpPr>
      <xdr:spPr>
        <a:xfrm>
          <a:off x="7943850" y="1743075"/>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2</xdr:row>
      <xdr:rowOff>0</xdr:rowOff>
    </xdr:from>
    <xdr:ext cx="85725" cy="152400"/>
    <xdr:sp macro="" textlink="">
      <xdr:nvSpPr>
        <xdr:cNvPr id="741" name="Shape 12">
          <a:extLst>
            <a:ext uri="{FF2B5EF4-FFF2-40B4-BE49-F238E27FC236}">
              <a16:creationId xmlns:a16="http://schemas.microsoft.com/office/drawing/2014/main" id="{5C42FA40-6954-49D7-ADB1-CD1331E30163}"/>
            </a:ext>
          </a:extLst>
        </xdr:cNvPr>
        <xdr:cNvSpPr/>
      </xdr:nvSpPr>
      <xdr:spPr>
        <a:xfrm>
          <a:off x="8001000" y="174307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xdr:row>
      <xdr:rowOff>0</xdr:rowOff>
    </xdr:from>
    <xdr:ext cx="95250" cy="171450"/>
    <xdr:sp macro="" textlink="">
      <xdr:nvSpPr>
        <xdr:cNvPr id="742" name="Shape 6">
          <a:extLst>
            <a:ext uri="{FF2B5EF4-FFF2-40B4-BE49-F238E27FC236}">
              <a16:creationId xmlns:a16="http://schemas.microsoft.com/office/drawing/2014/main" id="{A0D38545-6504-46CD-B893-EEB385102FB1}"/>
            </a:ext>
          </a:extLst>
        </xdr:cNvPr>
        <xdr:cNvSpPr/>
      </xdr:nvSpPr>
      <xdr:spPr>
        <a:xfrm>
          <a:off x="7943850"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2</xdr:row>
      <xdr:rowOff>0</xdr:rowOff>
    </xdr:from>
    <xdr:ext cx="85725" cy="171450"/>
    <xdr:sp macro="" textlink="">
      <xdr:nvSpPr>
        <xdr:cNvPr id="743" name="Shape 7">
          <a:extLst>
            <a:ext uri="{FF2B5EF4-FFF2-40B4-BE49-F238E27FC236}">
              <a16:creationId xmlns:a16="http://schemas.microsoft.com/office/drawing/2014/main" id="{5119B626-E2BB-449C-ABBC-7BFFB1806649}"/>
            </a:ext>
          </a:extLst>
        </xdr:cNvPr>
        <xdr:cNvSpPr/>
      </xdr:nvSpPr>
      <xdr:spPr>
        <a:xfrm>
          <a:off x="800100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744" name="Shape 6">
          <a:extLst>
            <a:ext uri="{FF2B5EF4-FFF2-40B4-BE49-F238E27FC236}">
              <a16:creationId xmlns:a16="http://schemas.microsoft.com/office/drawing/2014/main" id="{D915CE1F-B844-4352-B65C-1CE2B1A9B682}"/>
            </a:ext>
          </a:extLst>
        </xdr:cNvPr>
        <xdr:cNvSpPr/>
      </xdr:nvSpPr>
      <xdr:spPr>
        <a:xfrm>
          <a:off x="7943850"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745" name="Shape 7">
          <a:extLst>
            <a:ext uri="{FF2B5EF4-FFF2-40B4-BE49-F238E27FC236}">
              <a16:creationId xmlns:a16="http://schemas.microsoft.com/office/drawing/2014/main" id="{BBE399ED-3B74-4576-ADAB-6B443C579F0E}"/>
            </a:ext>
          </a:extLst>
        </xdr:cNvPr>
        <xdr:cNvSpPr/>
      </xdr:nvSpPr>
      <xdr:spPr>
        <a:xfrm>
          <a:off x="800100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746" name="Shape 9">
          <a:extLst>
            <a:ext uri="{FF2B5EF4-FFF2-40B4-BE49-F238E27FC236}">
              <a16:creationId xmlns:a16="http://schemas.microsoft.com/office/drawing/2014/main" id="{97D04B3F-DDBF-4B1E-B3F9-770CB324F9A9}"/>
            </a:ext>
          </a:extLst>
        </xdr:cNvPr>
        <xdr:cNvSpPr/>
      </xdr:nvSpPr>
      <xdr:spPr>
        <a:xfrm>
          <a:off x="7943850"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747" name="Shape 10">
          <a:extLst>
            <a:ext uri="{FF2B5EF4-FFF2-40B4-BE49-F238E27FC236}">
              <a16:creationId xmlns:a16="http://schemas.microsoft.com/office/drawing/2014/main" id="{D1886BCA-CD79-4512-8D38-748C314ABE8A}"/>
            </a:ext>
          </a:extLst>
        </xdr:cNvPr>
        <xdr:cNvSpPr/>
      </xdr:nvSpPr>
      <xdr:spPr>
        <a:xfrm>
          <a:off x="800100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748" name="Shape 6">
          <a:extLst>
            <a:ext uri="{FF2B5EF4-FFF2-40B4-BE49-F238E27FC236}">
              <a16:creationId xmlns:a16="http://schemas.microsoft.com/office/drawing/2014/main" id="{A8E7E1AC-1D8C-4CAD-9CD3-816DB2E1C200}"/>
            </a:ext>
          </a:extLst>
        </xdr:cNvPr>
        <xdr:cNvSpPr/>
      </xdr:nvSpPr>
      <xdr:spPr>
        <a:xfrm>
          <a:off x="7943850"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749" name="Shape 7">
          <a:extLst>
            <a:ext uri="{FF2B5EF4-FFF2-40B4-BE49-F238E27FC236}">
              <a16:creationId xmlns:a16="http://schemas.microsoft.com/office/drawing/2014/main" id="{18869B3C-E9D8-4739-8087-4BB60BF2EA9B}"/>
            </a:ext>
          </a:extLst>
        </xdr:cNvPr>
        <xdr:cNvSpPr/>
      </xdr:nvSpPr>
      <xdr:spPr>
        <a:xfrm>
          <a:off x="800100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750" name="Shape 6">
          <a:extLst>
            <a:ext uri="{FF2B5EF4-FFF2-40B4-BE49-F238E27FC236}">
              <a16:creationId xmlns:a16="http://schemas.microsoft.com/office/drawing/2014/main" id="{5EAA9F6B-578F-44C6-B0B3-919344969ED4}"/>
            </a:ext>
          </a:extLst>
        </xdr:cNvPr>
        <xdr:cNvSpPr/>
      </xdr:nvSpPr>
      <xdr:spPr>
        <a:xfrm>
          <a:off x="7943850"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751" name="Shape 7">
          <a:extLst>
            <a:ext uri="{FF2B5EF4-FFF2-40B4-BE49-F238E27FC236}">
              <a16:creationId xmlns:a16="http://schemas.microsoft.com/office/drawing/2014/main" id="{ED4B0563-CCC2-4184-A410-D8412754261E}"/>
            </a:ext>
          </a:extLst>
        </xdr:cNvPr>
        <xdr:cNvSpPr/>
      </xdr:nvSpPr>
      <xdr:spPr>
        <a:xfrm>
          <a:off x="800100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752" name="Shape 9">
          <a:extLst>
            <a:ext uri="{FF2B5EF4-FFF2-40B4-BE49-F238E27FC236}">
              <a16:creationId xmlns:a16="http://schemas.microsoft.com/office/drawing/2014/main" id="{B3805FBB-3B7B-47B6-B26A-E083490D269C}"/>
            </a:ext>
          </a:extLst>
        </xdr:cNvPr>
        <xdr:cNvSpPr/>
      </xdr:nvSpPr>
      <xdr:spPr>
        <a:xfrm>
          <a:off x="7943850"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753" name="Shape 10">
          <a:extLst>
            <a:ext uri="{FF2B5EF4-FFF2-40B4-BE49-F238E27FC236}">
              <a16:creationId xmlns:a16="http://schemas.microsoft.com/office/drawing/2014/main" id="{F4021F61-C9FD-445B-9517-6298FF9126A8}"/>
            </a:ext>
          </a:extLst>
        </xdr:cNvPr>
        <xdr:cNvSpPr/>
      </xdr:nvSpPr>
      <xdr:spPr>
        <a:xfrm>
          <a:off x="800100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754" name="Shape 6">
          <a:extLst>
            <a:ext uri="{FF2B5EF4-FFF2-40B4-BE49-F238E27FC236}">
              <a16:creationId xmlns:a16="http://schemas.microsoft.com/office/drawing/2014/main" id="{51AD7111-C07D-4D66-B9F9-3E16F4F80F8E}"/>
            </a:ext>
          </a:extLst>
        </xdr:cNvPr>
        <xdr:cNvSpPr/>
      </xdr:nvSpPr>
      <xdr:spPr>
        <a:xfrm>
          <a:off x="7943850"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755" name="Shape 7">
          <a:extLst>
            <a:ext uri="{FF2B5EF4-FFF2-40B4-BE49-F238E27FC236}">
              <a16:creationId xmlns:a16="http://schemas.microsoft.com/office/drawing/2014/main" id="{0FA89F1A-3802-402F-B7E6-257F67FB0608}"/>
            </a:ext>
          </a:extLst>
        </xdr:cNvPr>
        <xdr:cNvSpPr/>
      </xdr:nvSpPr>
      <xdr:spPr>
        <a:xfrm>
          <a:off x="800100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756" name="Shape 6">
          <a:extLst>
            <a:ext uri="{FF2B5EF4-FFF2-40B4-BE49-F238E27FC236}">
              <a16:creationId xmlns:a16="http://schemas.microsoft.com/office/drawing/2014/main" id="{8064F6FD-8A7B-4EC1-9E3B-C0463AE9211B}"/>
            </a:ext>
          </a:extLst>
        </xdr:cNvPr>
        <xdr:cNvSpPr/>
      </xdr:nvSpPr>
      <xdr:spPr>
        <a:xfrm>
          <a:off x="7943850"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757" name="Shape 7">
          <a:extLst>
            <a:ext uri="{FF2B5EF4-FFF2-40B4-BE49-F238E27FC236}">
              <a16:creationId xmlns:a16="http://schemas.microsoft.com/office/drawing/2014/main" id="{BA012D0C-68BD-4013-B374-09F5BFE50171}"/>
            </a:ext>
          </a:extLst>
        </xdr:cNvPr>
        <xdr:cNvSpPr/>
      </xdr:nvSpPr>
      <xdr:spPr>
        <a:xfrm>
          <a:off x="800100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758" name="Shape 9">
          <a:extLst>
            <a:ext uri="{FF2B5EF4-FFF2-40B4-BE49-F238E27FC236}">
              <a16:creationId xmlns:a16="http://schemas.microsoft.com/office/drawing/2014/main" id="{ADEBE5B9-A1C2-4E49-B236-0EAA7AECB82B}"/>
            </a:ext>
          </a:extLst>
        </xdr:cNvPr>
        <xdr:cNvSpPr/>
      </xdr:nvSpPr>
      <xdr:spPr>
        <a:xfrm>
          <a:off x="7943850"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759" name="Shape 10">
          <a:extLst>
            <a:ext uri="{FF2B5EF4-FFF2-40B4-BE49-F238E27FC236}">
              <a16:creationId xmlns:a16="http://schemas.microsoft.com/office/drawing/2014/main" id="{DE0042B0-C595-4635-8393-224DECE641C4}"/>
            </a:ext>
          </a:extLst>
        </xdr:cNvPr>
        <xdr:cNvSpPr/>
      </xdr:nvSpPr>
      <xdr:spPr>
        <a:xfrm>
          <a:off x="800100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760" name="Shape 6">
          <a:extLst>
            <a:ext uri="{FF2B5EF4-FFF2-40B4-BE49-F238E27FC236}">
              <a16:creationId xmlns:a16="http://schemas.microsoft.com/office/drawing/2014/main" id="{57900C08-FD01-4F6F-86E5-23F78396A4F9}"/>
            </a:ext>
          </a:extLst>
        </xdr:cNvPr>
        <xdr:cNvSpPr/>
      </xdr:nvSpPr>
      <xdr:spPr>
        <a:xfrm>
          <a:off x="7943850"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761" name="Shape 7">
          <a:extLst>
            <a:ext uri="{FF2B5EF4-FFF2-40B4-BE49-F238E27FC236}">
              <a16:creationId xmlns:a16="http://schemas.microsoft.com/office/drawing/2014/main" id="{53BB5637-7E16-4821-ACFC-1F3342CAC674}"/>
            </a:ext>
          </a:extLst>
        </xdr:cNvPr>
        <xdr:cNvSpPr/>
      </xdr:nvSpPr>
      <xdr:spPr>
        <a:xfrm>
          <a:off x="800100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762" name="Shape 6">
          <a:extLst>
            <a:ext uri="{FF2B5EF4-FFF2-40B4-BE49-F238E27FC236}">
              <a16:creationId xmlns:a16="http://schemas.microsoft.com/office/drawing/2014/main" id="{C709C2BB-79AD-4532-8A57-33A713577820}"/>
            </a:ext>
          </a:extLst>
        </xdr:cNvPr>
        <xdr:cNvSpPr/>
      </xdr:nvSpPr>
      <xdr:spPr>
        <a:xfrm>
          <a:off x="7943850"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763" name="Shape 7">
          <a:extLst>
            <a:ext uri="{FF2B5EF4-FFF2-40B4-BE49-F238E27FC236}">
              <a16:creationId xmlns:a16="http://schemas.microsoft.com/office/drawing/2014/main" id="{769C8F18-29B8-4C41-AE7B-4C427F12B40F}"/>
            </a:ext>
          </a:extLst>
        </xdr:cNvPr>
        <xdr:cNvSpPr/>
      </xdr:nvSpPr>
      <xdr:spPr>
        <a:xfrm>
          <a:off x="800100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764" name="Shape 9">
          <a:extLst>
            <a:ext uri="{FF2B5EF4-FFF2-40B4-BE49-F238E27FC236}">
              <a16:creationId xmlns:a16="http://schemas.microsoft.com/office/drawing/2014/main" id="{B188188C-0CAB-4B0D-A269-0D998447139E}"/>
            </a:ext>
          </a:extLst>
        </xdr:cNvPr>
        <xdr:cNvSpPr/>
      </xdr:nvSpPr>
      <xdr:spPr>
        <a:xfrm>
          <a:off x="7943850"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765" name="Shape 10">
          <a:extLst>
            <a:ext uri="{FF2B5EF4-FFF2-40B4-BE49-F238E27FC236}">
              <a16:creationId xmlns:a16="http://schemas.microsoft.com/office/drawing/2014/main" id="{06BD9014-5AD6-443B-B3A6-3B8B17B21A6A}"/>
            </a:ext>
          </a:extLst>
        </xdr:cNvPr>
        <xdr:cNvSpPr/>
      </xdr:nvSpPr>
      <xdr:spPr>
        <a:xfrm>
          <a:off x="800100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766" name="Shape 6">
          <a:extLst>
            <a:ext uri="{FF2B5EF4-FFF2-40B4-BE49-F238E27FC236}">
              <a16:creationId xmlns:a16="http://schemas.microsoft.com/office/drawing/2014/main" id="{A73F71BB-FD55-4165-B93B-7F205A380E1A}"/>
            </a:ext>
          </a:extLst>
        </xdr:cNvPr>
        <xdr:cNvSpPr/>
      </xdr:nvSpPr>
      <xdr:spPr>
        <a:xfrm>
          <a:off x="7943850"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767" name="Shape 7">
          <a:extLst>
            <a:ext uri="{FF2B5EF4-FFF2-40B4-BE49-F238E27FC236}">
              <a16:creationId xmlns:a16="http://schemas.microsoft.com/office/drawing/2014/main" id="{199D1A8F-86B8-4E68-9C7A-B03FDDDC67ED}"/>
            </a:ext>
          </a:extLst>
        </xdr:cNvPr>
        <xdr:cNvSpPr/>
      </xdr:nvSpPr>
      <xdr:spPr>
        <a:xfrm>
          <a:off x="800100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71450"/>
    <xdr:sp macro="" textlink="">
      <xdr:nvSpPr>
        <xdr:cNvPr id="768" name="Shape 6">
          <a:extLst>
            <a:ext uri="{FF2B5EF4-FFF2-40B4-BE49-F238E27FC236}">
              <a16:creationId xmlns:a16="http://schemas.microsoft.com/office/drawing/2014/main" id="{93CCD827-5D28-47AE-ADBA-F59806F4C183}"/>
            </a:ext>
          </a:extLst>
        </xdr:cNvPr>
        <xdr:cNvSpPr/>
      </xdr:nvSpPr>
      <xdr:spPr>
        <a:xfrm>
          <a:off x="7943850"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71450"/>
    <xdr:sp macro="" textlink="">
      <xdr:nvSpPr>
        <xdr:cNvPr id="769" name="Shape 7">
          <a:extLst>
            <a:ext uri="{FF2B5EF4-FFF2-40B4-BE49-F238E27FC236}">
              <a16:creationId xmlns:a16="http://schemas.microsoft.com/office/drawing/2014/main" id="{4C4DDEC5-AFDF-4E2D-9CA8-B71BCB93CB68}"/>
            </a:ext>
          </a:extLst>
        </xdr:cNvPr>
        <xdr:cNvSpPr/>
      </xdr:nvSpPr>
      <xdr:spPr>
        <a:xfrm>
          <a:off x="800100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770" name="Shape 9">
          <a:extLst>
            <a:ext uri="{FF2B5EF4-FFF2-40B4-BE49-F238E27FC236}">
              <a16:creationId xmlns:a16="http://schemas.microsoft.com/office/drawing/2014/main" id="{BCC3F95E-7129-4E64-BF13-338D058B6987}"/>
            </a:ext>
          </a:extLst>
        </xdr:cNvPr>
        <xdr:cNvSpPr/>
      </xdr:nvSpPr>
      <xdr:spPr>
        <a:xfrm>
          <a:off x="7943850"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771" name="Shape 10">
          <a:extLst>
            <a:ext uri="{FF2B5EF4-FFF2-40B4-BE49-F238E27FC236}">
              <a16:creationId xmlns:a16="http://schemas.microsoft.com/office/drawing/2014/main" id="{B3DBFA9A-6CA5-4DB1-9CE2-A6B1939B53E9}"/>
            </a:ext>
          </a:extLst>
        </xdr:cNvPr>
        <xdr:cNvSpPr/>
      </xdr:nvSpPr>
      <xdr:spPr>
        <a:xfrm>
          <a:off x="800100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71450"/>
    <xdr:sp macro="" textlink="">
      <xdr:nvSpPr>
        <xdr:cNvPr id="772" name="Shape 6">
          <a:extLst>
            <a:ext uri="{FF2B5EF4-FFF2-40B4-BE49-F238E27FC236}">
              <a16:creationId xmlns:a16="http://schemas.microsoft.com/office/drawing/2014/main" id="{52E8D8A4-49C1-43B7-B4F7-4985509914DE}"/>
            </a:ext>
          </a:extLst>
        </xdr:cNvPr>
        <xdr:cNvSpPr/>
      </xdr:nvSpPr>
      <xdr:spPr>
        <a:xfrm>
          <a:off x="7943850"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71450"/>
    <xdr:sp macro="" textlink="">
      <xdr:nvSpPr>
        <xdr:cNvPr id="773" name="Shape 7">
          <a:extLst>
            <a:ext uri="{FF2B5EF4-FFF2-40B4-BE49-F238E27FC236}">
              <a16:creationId xmlns:a16="http://schemas.microsoft.com/office/drawing/2014/main" id="{CCDA2C5D-0BE0-4513-B344-F8CE3A5CD0B8}"/>
            </a:ext>
          </a:extLst>
        </xdr:cNvPr>
        <xdr:cNvSpPr/>
      </xdr:nvSpPr>
      <xdr:spPr>
        <a:xfrm>
          <a:off x="800100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71450"/>
    <xdr:sp macro="" textlink="">
      <xdr:nvSpPr>
        <xdr:cNvPr id="774" name="Shape 6">
          <a:extLst>
            <a:ext uri="{FF2B5EF4-FFF2-40B4-BE49-F238E27FC236}">
              <a16:creationId xmlns:a16="http://schemas.microsoft.com/office/drawing/2014/main" id="{9FFAF6B5-3CA3-4194-BCB2-D430215B376B}"/>
            </a:ext>
          </a:extLst>
        </xdr:cNvPr>
        <xdr:cNvSpPr/>
      </xdr:nvSpPr>
      <xdr:spPr>
        <a:xfrm>
          <a:off x="7943850"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71450"/>
    <xdr:sp macro="" textlink="">
      <xdr:nvSpPr>
        <xdr:cNvPr id="775" name="Shape 7">
          <a:extLst>
            <a:ext uri="{FF2B5EF4-FFF2-40B4-BE49-F238E27FC236}">
              <a16:creationId xmlns:a16="http://schemas.microsoft.com/office/drawing/2014/main" id="{713E5045-0ABE-4681-942C-1E7F53C37E5E}"/>
            </a:ext>
          </a:extLst>
        </xdr:cNvPr>
        <xdr:cNvSpPr/>
      </xdr:nvSpPr>
      <xdr:spPr>
        <a:xfrm>
          <a:off x="800100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776" name="Shape 9">
          <a:extLst>
            <a:ext uri="{FF2B5EF4-FFF2-40B4-BE49-F238E27FC236}">
              <a16:creationId xmlns:a16="http://schemas.microsoft.com/office/drawing/2014/main" id="{7384E8CD-3F45-46C8-8D33-A575C223B1B6}"/>
            </a:ext>
          </a:extLst>
        </xdr:cNvPr>
        <xdr:cNvSpPr/>
      </xdr:nvSpPr>
      <xdr:spPr>
        <a:xfrm>
          <a:off x="7943850"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777" name="Shape 10">
          <a:extLst>
            <a:ext uri="{FF2B5EF4-FFF2-40B4-BE49-F238E27FC236}">
              <a16:creationId xmlns:a16="http://schemas.microsoft.com/office/drawing/2014/main" id="{3AF52F90-37C5-4F9E-BE1C-010271D5B558}"/>
            </a:ext>
          </a:extLst>
        </xdr:cNvPr>
        <xdr:cNvSpPr/>
      </xdr:nvSpPr>
      <xdr:spPr>
        <a:xfrm>
          <a:off x="800100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71450"/>
    <xdr:sp macro="" textlink="">
      <xdr:nvSpPr>
        <xdr:cNvPr id="778" name="Shape 6">
          <a:extLst>
            <a:ext uri="{FF2B5EF4-FFF2-40B4-BE49-F238E27FC236}">
              <a16:creationId xmlns:a16="http://schemas.microsoft.com/office/drawing/2014/main" id="{F023804F-4212-4BF4-AC8B-F31F3FA88E23}"/>
            </a:ext>
          </a:extLst>
        </xdr:cNvPr>
        <xdr:cNvSpPr/>
      </xdr:nvSpPr>
      <xdr:spPr>
        <a:xfrm>
          <a:off x="7943850"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71450"/>
    <xdr:sp macro="" textlink="">
      <xdr:nvSpPr>
        <xdr:cNvPr id="779" name="Shape 7">
          <a:extLst>
            <a:ext uri="{FF2B5EF4-FFF2-40B4-BE49-F238E27FC236}">
              <a16:creationId xmlns:a16="http://schemas.microsoft.com/office/drawing/2014/main" id="{BD92C300-EE3D-4B2F-A1BF-AB4609AE3B23}"/>
            </a:ext>
          </a:extLst>
        </xdr:cNvPr>
        <xdr:cNvSpPr/>
      </xdr:nvSpPr>
      <xdr:spPr>
        <a:xfrm>
          <a:off x="800100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71450"/>
    <xdr:sp macro="" textlink="">
      <xdr:nvSpPr>
        <xdr:cNvPr id="780" name="Shape 6">
          <a:extLst>
            <a:ext uri="{FF2B5EF4-FFF2-40B4-BE49-F238E27FC236}">
              <a16:creationId xmlns:a16="http://schemas.microsoft.com/office/drawing/2014/main" id="{D0950833-E611-48F7-824E-19AE11B2C342}"/>
            </a:ext>
          </a:extLst>
        </xdr:cNvPr>
        <xdr:cNvSpPr/>
      </xdr:nvSpPr>
      <xdr:spPr>
        <a:xfrm>
          <a:off x="7943850"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71450"/>
    <xdr:sp macro="" textlink="">
      <xdr:nvSpPr>
        <xdr:cNvPr id="781" name="Shape 7">
          <a:extLst>
            <a:ext uri="{FF2B5EF4-FFF2-40B4-BE49-F238E27FC236}">
              <a16:creationId xmlns:a16="http://schemas.microsoft.com/office/drawing/2014/main" id="{87B56638-8371-4062-AB8D-D7CC50EDB60D}"/>
            </a:ext>
          </a:extLst>
        </xdr:cNvPr>
        <xdr:cNvSpPr/>
      </xdr:nvSpPr>
      <xdr:spPr>
        <a:xfrm>
          <a:off x="800100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782" name="Shape 9">
          <a:extLst>
            <a:ext uri="{FF2B5EF4-FFF2-40B4-BE49-F238E27FC236}">
              <a16:creationId xmlns:a16="http://schemas.microsoft.com/office/drawing/2014/main" id="{F1665C09-A7B3-493E-9196-6FF7985C235A}"/>
            </a:ext>
          </a:extLst>
        </xdr:cNvPr>
        <xdr:cNvSpPr/>
      </xdr:nvSpPr>
      <xdr:spPr>
        <a:xfrm>
          <a:off x="7943850"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783" name="Shape 10">
          <a:extLst>
            <a:ext uri="{FF2B5EF4-FFF2-40B4-BE49-F238E27FC236}">
              <a16:creationId xmlns:a16="http://schemas.microsoft.com/office/drawing/2014/main" id="{8B09E5CC-6221-41EA-A90D-9EA00E19FB64}"/>
            </a:ext>
          </a:extLst>
        </xdr:cNvPr>
        <xdr:cNvSpPr/>
      </xdr:nvSpPr>
      <xdr:spPr>
        <a:xfrm>
          <a:off x="800100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71450"/>
    <xdr:sp macro="" textlink="">
      <xdr:nvSpPr>
        <xdr:cNvPr id="784" name="Shape 6">
          <a:extLst>
            <a:ext uri="{FF2B5EF4-FFF2-40B4-BE49-F238E27FC236}">
              <a16:creationId xmlns:a16="http://schemas.microsoft.com/office/drawing/2014/main" id="{DFF37C3C-4502-4FB5-86F9-A0913570ED6B}"/>
            </a:ext>
          </a:extLst>
        </xdr:cNvPr>
        <xdr:cNvSpPr/>
      </xdr:nvSpPr>
      <xdr:spPr>
        <a:xfrm>
          <a:off x="7943850"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71450"/>
    <xdr:sp macro="" textlink="">
      <xdr:nvSpPr>
        <xdr:cNvPr id="785" name="Shape 7">
          <a:extLst>
            <a:ext uri="{FF2B5EF4-FFF2-40B4-BE49-F238E27FC236}">
              <a16:creationId xmlns:a16="http://schemas.microsoft.com/office/drawing/2014/main" id="{319656AE-AB6B-42CA-A270-D3A1B8E0E6B5}"/>
            </a:ext>
          </a:extLst>
        </xdr:cNvPr>
        <xdr:cNvSpPr/>
      </xdr:nvSpPr>
      <xdr:spPr>
        <a:xfrm>
          <a:off x="800100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71450"/>
    <xdr:sp macro="" textlink="">
      <xdr:nvSpPr>
        <xdr:cNvPr id="786" name="Shape 6">
          <a:extLst>
            <a:ext uri="{FF2B5EF4-FFF2-40B4-BE49-F238E27FC236}">
              <a16:creationId xmlns:a16="http://schemas.microsoft.com/office/drawing/2014/main" id="{25303F34-A4B4-4275-8F8E-EE36EFB14CA2}"/>
            </a:ext>
          </a:extLst>
        </xdr:cNvPr>
        <xdr:cNvSpPr/>
      </xdr:nvSpPr>
      <xdr:spPr>
        <a:xfrm>
          <a:off x="7943850"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71450"/>
    <xdr:sp macro="" textlink="">
      <xdr:nvSpPr>
        <xdr:cNvPr id="787" name="Shape 7">
          <a:extLst>
            <a:ext uri="{FF2B5EF4-FFF2-40B4-BE49-F238E27FC236}">
              <a16:creationId xmlns:a16="http://schemas.microsoft.com/office/drawing/2014/main" id="{AD3514B7-4F9E-4048-A4E4-11322FB4B4AE}"/>
            </a:ext>
          </a:extLst>
        </xdr:cNvPr>
        <xdr:cNvSpPr/>
      </xdr:nvSpPr>
      <xdr:spPr>
        <a:xfrm>
          <a:off x="800100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788" name="Shape 9">
          <a:extLst>
            <a:ext uri="{FF2B5EF4-FFF2-40B4-BE49-F238E27FC236}">
              <a16:creationId xmlns:a16="http://schemas.microsoft.com/office/drawing/2014/main" id="{D61BBD19-3542-41D6-9E70-98E79C5F13EF}"/>
            </a:ext>
          </a:extLst>
        </xdr:cNvPr>
        <xdr:cNvSpPr/>
      </xdr:nvSpPr>
      <xdr:spPr>
        <a:xfrm>
          <a:off x="7943850"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789" name="Shape 10">
          <a:extLst>
            <a:ext uri="{FF2B5EF4-FFF2-40B4-BE49-F238E27FC236}">
              <a16:creationId xmlns:a16="http://schemas.microsoft.com/office/drawing/2014/main" id="{EEC1D9FF-4E8A-4E2C-B849-9FE6DD6BFBC4}"/>
            </a:ext>
          </a:extLst>
        </xdr:cNvPr>
        <xdr:cNvSpPr/>
      </xdr:nvSpPr>
      <xdr:spPr>
        <a:xfrm>
          <a:off x="800100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71450"/>
    <xdr:sp macro="" textlink="">
      <xdr:nvSpPr>
        <xdr:cNvPr id="790" name="Shape 6">
          <a:extLst>
            <a:ext uri="{FF2B5EF4-FFF2-40B4-BE49-F238E27FC236}">
              <a16:creationId xmlns:a16="http://schemas.microsoft.com/office/drawing/2014/main" id="{5C54CC2E-0A40-4982-A3AD-57550BF19E5F}"/>
            </a:ext>
          </a:extLst>
        </xdr:cNvPr>
        <xdr:cNvSpPr/>
      </xdr:nvSpPr>
      <xdr:spPr>
        <a:xfrm>
          <a:off x="7943850"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71450"/>
    <xdr:sp macro="" textlink="">
      <xdr:nvSpPr>
        <xdr:cNvPr id="791" name="Shape 7">
          <a:extLst>
            <a:ext uri="{FF2B5EF4-FFF2-40B4-BE49-F238E27FC236}">
              <a16:creationId xmlns:a16="http://schemas.microsoft.com/office/drawing/2014/main" id="{F78CFF9D-4B86-4EC8-B287-EC4A9F6A9A99}"/>
            </a:ext>
          </a:extLst>
        </xdr:cNvPr>
        <xdr:cNvSpPr/>
      </xdr:nvSpPr>
      <xdr:spPr>
        <a:xfrm>
          <a:off x="800100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792" name="Shape 13">
          <a:extLst>
            <a:ext uri="{FF2B5EF4-FFF2-40B4-BE49-F238E27FC236}">
              <a16:creationId xmlns:a16="http://schemas.microsoft.com/office/drawing/2014/main" id="{C62FDFCD-A25F-4546-859D-D12319F53BA1}"/>
            </a:ext>
          </a:extLst>
        </xdr:cNvPr>
        <xdr:cNvSpPr/>
      </xdr:nvSpPr>
      <xdr:spPr>
        <a:xfrm>
          <a:off x="7943850"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793" name="Shape 14">
          <a:extLst>
            <a:ext uri="{FF2B5EF4-FFF2-40B4-BE49-F238E27FC236}">
              <a16:creationId xmlns:a16="http://schemas.microsoft.com/office/drawing/2014/main" id="{E4CDE6F6-44BE-498F-A3D3-6910BD2C5691}"/>
            </a:ext>
          </a:extLst>
        </xdr:cNvPr>
        <xdr:cNvSpPr/>
      </xdr:nvSpPr>
      <xdr:spPr>
        <a:xfrm>
          <a:off x="800100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794" name="Shape 9">
          <a:extLst>
            <a:ext uri="{FF2B5EF4-FFF2-40B4-BE49-F238E27FC236}">
              <a16:creationId xmlns:a16="http://schemas.microsoft.com/office/drawing/2014/main" id="{14592357-CBBF-4D39-B22C-80066AE5C0F6}"/>
            </a:ext>
          </a:extLst>
        </xdr:cNvPr>
        <xdr:cNvSpPr/>
      </xdr:nvSpPr>
      <xdr:spPr>
        <a:xfrm>
          <a:off x="7943850"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795" name="Shape 10">
          <a:extLst>
            <a:ext uri="{FF2B5EF4-FFF2-40B4-BE49-F238E27FC236}">
              <a16:creationId xmlns:a16="http://schemas.microsoft.com/office/drawing/2014/main" id="{F043865B-4D58-45BB-B5E9-DDD4093FBC71}"/>
            </a:ext>
          </a:extLst>
        </xdr:cNvPr>
        <xdr:cNvSpPr/>
      </xdr:nvSpPr>
      <xdr:spPr>
        <a:xfrm>
          <a:off x="800100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796" name="Shape 13">
          <a:extLst>
            <a:ext uri="{FF2B5EF4-FFF2-40B4-BE49-F238E27FC236}">
              <a16:creationId xmlns:a16="http://schemas.microsoft.com/office/drawing/2014/main" id="{A8B2B864-CE0D-4D3F-A6E5-372D40F2AB25}"/>
            </a:ext>
          </a:extLst>
        </xdr:cNvPr>
        <xdr:cNvSpPr/>
      </xdr:nvSpPr>
      <xdr:spPr>
        <a:xfrm>
          <a:off x="7943850"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797" name="Shape 14">
          <a:extLst>
            <a:ext uri="{FF2B5EF4-FFF2-40B4-BE49-F238E27FC236}">
              <a16:creationId xmlns:a16="http://schemas.microsoft.com/office/drawing/2014/main" id="{58F2F176-CF1E-4C75-B81C-15BA5C0221E3}"/>
            </a:ext>
          </a:extLst>
        </xdr:cNvPr>
        <xdr:cNvSpPr/>
      </xdr:nvSpPr>
      <xdr:spPr>
        <a:xfrm>
          <a:off x="800100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798" name="Shape 13">
          <a:extLst>
            <a:ext uri="{FF2B5EF4-FFF2-40B4-BE49-F238E27FC236}">
              <a16:creationId xmlns:a16="http://schemas.microsoft.com/office/drawing/2014/main" id="{A3489E8D-A887-4976-8620-D7E0ED8BE7E4}"/>
            </a:ext>
          </a:extLst>
        </xdr:cNvPr>
        <xdr:cNvSpPr/>
      </xdr:nvSpPr>
      <xdr:spPr>
        <a:xfrm>
          <a:off x="7943850"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799" name="Shape 14">
          <a:extLst>
            <a:ext uri="{FF2B5EF4-FFF2-40B4-BE49-F238E27FC236}">
              <a16:creationId xmlns:a16="http://schemas.microsoft.com/office/drawing/2014/main" id="{3912532E-689A-4298-923A-5E36E02F0343}"/>
            </a:ext>
          </a:extLst>
        </xdr:cNvPr>
        <xdr:cNvSpPr/>
      </xdr:nvSpPr>
      <xdr:spPr>
        <a:xfrm>
          <a:off x="800100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800" name="Shape 9">
          <a:extLst>
            <a:ext uri="{FF2B5EF4-FFF2-40B4-BE49-F238E27FC236}">
              <a16:creationId xmlns:a16="http://schemas.microsoft.com/office/drawing/2014/main" id="{B20BAFB8-A70B-4E8B-82B5-FFDBD77BDB01}"/>
            </a:ext>
          </a:extLst>
        </xdr:cNvPr>
        <xdr:cNvSpPr/>
      </xdr:nvSpPr>
      <xdr:spPr>
        <a:xfrm>
          <a:off x="7943850"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801" name="Shape 10">
          <a:extLst>
            <a:ext uri="{FF2B5EF4-FFF2-40B4-BE49-F238E27FC236}">
              <a16:creationId xmlns:a16="http://schemas.microsoft.com/office/drawing/2014/main" id="{92A9D298-572F-4552-93C8-A976EE38A5F8}"/>
            </a:ext>
          </a:extLst>
        </xdr:cNvPr>
        <xdr:cNvSpPr/>
      </xdr:nvSpPr>
      <xdr:spPr>
        <a:xfrm>
          <a:off x="800100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802" name="Shape 13">
          <a:extLst>
            <a:ext uri="{FF2B5EF4-FFF2-40B4-BE49-F238E27FC236}">
              <a16:creationId xmlns:a16="http://schemas.microsoft.com/office/drawing/2014/main" id="{620E4C4D-A104-4B71-8445-A7CA68ECE7EF}"/>
            </a:ext>
          </a:extLst>
        </xdr:cNvPr>
        <xdr:cNvSpPr/>
      </xdr:nvSpPr>
      <xdr:spPr>
        <a:xfrm>
          <a:off x="7943850"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803" name="Shape 14">
          <a:extLst>
            <a:ext uri="{FF2B5EF4-FFF2-40B4-BE49-F238E27FC236}">
              <a16:creationId xmlns:a16="http://schemas.microsoft.com/office/drawing/2014/main" id="{42683B76-3B9E-49F4-8CC7-77E6FE2F4D5C}"/>
            </a:ext>
          </a:extLst>
        </xdr:cNvPr>
        <xdr:cNvSpPr/>
      </xdr:nvSpPr>
      <xdr:spPr>
        <a:xfrm>
          <a:off x="800100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804" name="Shape 13">
          <a:extLst>
            <a:ext uri="{FF2B5EF4-FFF2-40B4-BE49-F238E27FC236}">
              <a16:creationId xmlns:a16="http://schemas.microsoft.com/office/drawing/2014/main" id="{98A79C40-051D-420B-BC9D-1910B7140C30}"/>
            </a:ext>
          </a:extLst>
        </xdr:cNvPr>
        <xdr:cNvSpPr/>
      </xdr:nvSpPr>
      <xdr:spPr>
        <a:xfrm>
          <a:off x="7943850"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805" name="Shape 14">
          <a:extLst>
            <a:ext uri="{FF2B5EF4-FFF2-40B4-BE49-F238E27FC236}">
              <a16:creationId xmlns:a16="http://schemas.microsoft.com/office/drawing/2014/main" id="{6B80DBD6-8D67-4AAA-BBD2-4FEA4FE2E525}"/>
            </a:ext>
          </a:extLst>
        </xdr:cNvPr>
        <xdr:cNvSpPr/>
      </xdr:nvSpPr>
      <xdr:spPr>
        <a:xfrm>
          <a:off x="800100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806" name="Shape 9">
          <a:extLst>
            <a:ext uri="{FF2B5EF4-FFF2-40B4-BE49-F238E27FC236}">
              <a16:creationId xmlns:a16="http://schemas.microsoft.com/office/drawing/2014/main" id="{8884444A-BAFD-4387-8B4F-27F1DF1F2131}"/>
            </a:ext>
          </a:extLst>
        </xdr:cNvPr>
        <xdr:cNvSpPr/>
      </xdr:nvSpPr>
      <xdr:spPr>
        <a:xfrm>
          <a:off x="7943850"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807" name="Shape 10">
          <a:extLst>
            <a:ext uri="{FF2B5EF4-FFF2-40B4-BE49-F238E27FC236}">
              <a16:creationId xmlns:a16="http://schemas.microsoft.com/office/drawing/2014/main" id="{5348F17D-6553-47F1-BB60-EFD2A5B8E651}"/>
            </a:ext>
          </a:extLst>
        </xdr:cNvPr>
        <xdr:cNvSpPr/>
      </xdr:nvSpPr>
      <xdr:spPr>
        <a:xfrm>
          <a:off x="800100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808" name="Shape 13">
          <a:extLst>
            <a:ext uri="{FF2B5EF4-FFF2-40B4-BE49-F238E27FC236}">
              <a16:creationId xmlns:a16="http://schemas.microsoft.com/office/drawing/2014/main" id="{A8935CDB-1E0D-49D1-8077-3C77AB4DA2F2}"/>
            </a:ext>
          </a:extLst>
        </xdr:cNvPr>
        <xdr:cNvSpPr/>
      </xdr:nvSpPr>
      <xdr:spPr>
        <a:xfrm>
          <a:off x="7943850"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809" name="Shape 14">
          <a:extLst>
            <a:ext uri="{FF2B5EF4-FFF2-40B4-BE49-F238E27FC236}">
              <a16:creationId xmlns:a16="http://schemas.microsoft.com/office/drawing/2014/main" id="{ABBA5A27-8B81-4273-80FD-7F873BAEA02B}"/>
            </a:ext>
          </a:extLst>
        </xdr:cNvPr>
        <xdr:cNvSpPr/>
      </xdr:nvSpPr>
      <xdr:spPr>
        <a:xfrm>
          <a:off x="800100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810" name="Shape 13">
          <a:extLst>
            <a:ext uri="{FF2B5EF4-FFF2-40B4-BE49-F238E27FC236}">
              <a16:creationId xmlns:a16="http://schemas.microsoft.com/office/drawing/2014/main" id="{53F5A81F-39B5-46E8-9A13-FCF10E7C2EAB}"/>
            </a:ext>
          </a:extLst>
        </xdr:cNvPr>
        <xdr:cNvSpPr/>
      </xdr:nvSpPr>
      <xdr:spPr>
        <a:xfrm>
          <a:off x="7943850"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811" name="Shape 14">
          <a:extLst>
            <a:ext uri="{FF2B5EF4-FFF2-40B4-BE49-F238E27FC236}">
              <a16:creationId xmlns:a16="http://schemas.microsoft.com/office/drawing/2014/main" id="{7FF66D03-2148-43C7-A489-3A6190EB7B3C}"/>
            </a:ext>
          </a:extLst>
        </xdr:cNvPr>
        <xdr:cNvSpPr/>
      </xdr:nvSpPr>
      <xdr:spPr>
        <a:xfrm>
          <a:off x="800100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812" name="Shape 9">
          <a:extLst>
            <a:ext uri="{FF2B5EF4-FFF2-40B4-BE49-F238E27FC236}">
              <a16:creationId xmlns:a16="http://schemas.microsoft.com/office/drawing/2014/main" id="{2CA81015-D1DD-43BD-A3B1-DDC312A32159}"/>
            </a:ext>
          </a:extLst>
        </xdr:cNvPr>
        <xdr:cNvSpPr/>
      </xdr:nvSpPr>
      <xdr:spPr>
        <a:xfrm>
          <a:off x="7943850"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813" name="Shape 10">
          <a:extLst>
            <a:ext uri="{FF2B5EF4-FFF2-40B4-BE49-F238E27FC236}">
              <a16:creationId xmlns:a16="http://schemas.microsoft.com/office/drawing/2014/main" id="{C663B51C-8708-4CA8-9614-DAB22C52E410}"/>
            </a:ext>
          </a:extLst>
        </xdr:cNvPr>
        <xdr:cNvSpPr/>
      </xdr:nvSpPr>
      <xdr:spPr>
        <a:xfrm>
          <a:off x="800100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814" name="Shape 13">
          <a:extLst>
            <a:ext uri="{FF2B5EF4-FFF2-40B4-BE49-F238E27FC236}">
              <a16:creationId xmlns:a16="http://schemas.microsoft.com/office/drawing/2014/main" id="{253D51ED-9834-432F-8DD2-501BB0964C23}"/>
            </a:ext>
          </a:extLst>
        </xdr:cNvPr>
        <xdr:cNvSpPr/>
      </xdr:nvSpPr>
      <xdr:spPr>
        <a:xfrm>
          <a:off x="7943850"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815" name="Shape 14">
          <a:extLst>
            <a:ext uri="{FF2B5EF4-FFF2-40B4-BE49-F238E27FC236}">
              <a16:creationId xmlns:a16="http://schemas.microsoft.com/office/drawing/2014/main" id="{81AD1FE4-ADF4-43BD-99C7-E13F87DABDD1}"/>
            </a:ext>
          </a:extLst>
        </xdr:cNvPr>
        <xdr:cNvSpPr/>
      </xdr:nvSpPr>
      <xdr:spPr>
        <a:xfrm>
          <a:off x="800100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816" name="Shape 6">
          <a:extLst>
            <a:ext uri="{FF2B5EF4-FFF2-40B4-BE49-F238E27FC236}">
              <a16:creationId xmlns:a16="http://schemas.microsoft.com/office/drawing/2014/main" id="{0FF8CE10-6183-4737-B730-4D8E5E8C6258}"/>
            </a:ext>
          </a:extLst>
        </xdr:cNvPr>
        <xdr:cNvSpPr/>
      </xdr:nvSpPr>
      <xdr:spPr>
        <a:xfrm>
          <a:off x="7943850"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817" name="Shape 7">
          <a:extLst>
            <a:ext uri="{FF2B5EF4-FFF2-40B4-BE49-F238E27FC236}">
              <a16:creationId xmlns:a16="http://schemas.microsoft.com/office/drawing/2014/main" id="{8D613E2D-F364-47FD-A1C4-1F6C8F4D6CCE}"/>
            </a:ext>
          </a:extLst>
        </xdr:cNvPr>
        <xdr:cNvSpPr/>
      </xdr:nvSpPr>
      <xdr:spPr>
        <a:xfrm>
          <a:off x="800100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818" name="Shape 9">
          <a:extLst>
            <a:ext uri="{FF2B5EF4-FFF2-40B4-BE49-F238E27FC236}">
              <a16:creationId xmlns:a16="http://schemas.microsoft.com/office/drawing/2014/main" id="{DE831095-F7AF-4F7B-A9C1-C242EB3662AA}"/>
            </a:ext>
          </a:extLst>
        </xdr:cNvPr>
        <xdr:cNvSpPr/>
      </xdr:nvSpPr>
      <xdr:spPr>
        <a:xfrm>
          <a:off x="7943850"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819" name="Shape 10">
          <a:extLst>
            <a:ext uri="{FF2B5EF4-FFF2-40B4-BE49-F238E27FC236}">
              <a16:creationId xmlns:a16="http://schemas.microsoft.com/office/drawing/2014/main" id="{2EC411F2-42B2-441C-8DFA-13316F357C9D}"/>
            </a:ext>
          </a:extLst>
        </xdr:cNvPr>
        <xdr:cNvSpPr/>
      </xdr:nvSpPr>
      <xdr:spPr>
        <a:xfrm>
          <a:off x="800100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820" name="Shape 6">
          <a:extLst>
            <a:ext uri="{FF2B5EF4-FFF2-40B4-BE49-F238E27FC236}">
              <a16:creationId xmlns:a16="http://schemas.microsoft.com/office/drawing/2014/main" id="{9AB7EBD3-BA7E-453F-B234-FB25507C7EBB}"/>
            </a:ext>
          </a:extLst>
        </xdr:cNvPr>
        <xdr:cNvSpPr/>
      </xdr:nvSpPr>
      <xdr:spPr>
        <a:xfrm>
          <a:off x="7943850"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821" name="Shape 7">
          <a:extLst>
            <a:ext uri="{FF2B5EF4-FFF2-40B4-BE49-F238E27FC236}">
              <a16:creationId xmlns:a16="http://schemas.microsoft.com/office/drawing/2014/main" id="{7D19D2F2-E9A6-4591-9DFD-E05B3A91675B}"/>
            </a:ext>
          </a:extLst>
        </xdr:cNvPr>
        <xdr:cNvSpPr/>
      </xdr:nvSpPr>
      <xdr:spPr>
        <a:xfrm>
          <a:off x="800100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822" name="Shape 6">
          <a:extLst>
            <a:ext uri="{FF2B5EF4-FFF2-40B4-BE49-F238E27FC236}">
              <a16:creationId xmlns:a16="http://schemas.microsoft.com/office/drawing/2014/main" id="{68A85975-14B1-49C6-B22A-1C383FDB8C34}"/>
            </a:ext>
          </a:extLst>
        </xdr:cNvPr>
        <xdr:cNvSpPr/>
      </xdr:nvSpPr>
      <xdr:spPr>
        <a:xfrm>
          <a:off x="7943850"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823" name="Shape 7">
          <a:extLst>
            <a:ext uri="{FF2B5EF4-FFF2-40B4-BE49-F238E27FC236}">
              <a16:creationId xmlns:a16="http://schemas.microsoft.com/office/drawing/2014/main" id="{473EE23B-5E5A-4C1E-839A-75F8D0DB008D}"/>
            </a:ext>
          </a:extLst>
        </xdr:cNvPr>
        <xdr:cNvSpPr/>
      </xdr:nvSpPr>
      <xdr:spPr>
        <a:xfrm>
          <a:off x="800100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824" name="Shape 9">
          <a:extLst>
            <a:ext uri="{FF2B5EF4-FFF2-40B4-BE49-F238E27FC236}">
              <a16:creationId xmlns:a16="http://schemas.microsoft.com/office/drawing/2014/main" id="{DF6928DF-8EF0-465A-AF4F-A73E70EC9848}"/>
            </a:ext>
          </a:extLst>
        </xdr:cNvPr>
        <xdr:cNvSpPr/>
      </xdr:nvSpPr>
      <xdr:spPr>
        <a:xfrm>
          <a:off x="7943850"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825" name="Shape 10">
          <a:extLst>
            <a:ext uri="{FF2B5EF4-FFF2-40B4-BE49-F238E27FC236}">
              <a16:creationId xmlns:a16="http://schemas.microsoft.com/office/drawing/2014/main" id="{599931C5-E54C-409C-A28A-C2E5023C38CB}"/>
            </a:ext>
          </a:extLst>
        </xdr:cNvPr>
        <xdr:cNvSpPr/>
      </xdr:nvSpPr>
      <xdr:spPr>
        <a:xfrm>
          <a:off x="800100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826" name="Shape 6">
          <a:extLst>
            <a:ext uri="{FF2B5EF4-FFF2-40B4-BE49-F238E27FC236}">
              <a16:creationId xmlns:a16="http://schemas.microsoft.com/office/drawing/2014/main" id="{E5439A6E-CE2A-49EF-879A-54EB2733BBA8}"/>
            </a:ext>
          </a:extLst>
        </xdr:cNvPr>
        <xdr:cNvSpPr/>
      </xdr:nvSpPr>
      <xdr:spPr>
        <a:xfrm>
          <a:off x="7943850"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827" name="Shape 7">
          <a:extLst>
            <a:ext uri="{FF2B5EF4-FFF2-40B4-BE49-F238E27FC236}">
              <a16:creationId xmlns:a16="http://schemas.microsoft.com/office/drawing/2014/main" id="{B58D4CBA-98A1-46CE-B062-2F385880849D}"/>
            </a:ext>
          </a:extLst>
        </xdr:cNvPr>
        <xdr:cNvSpPr/>
      </xdr:nvSpPr>
      <xdr:spPr>
        <a:xfrm>
          <a:off x="800100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828" name="Shape 6">
          <a:extLst>
            <a:ext uri="{FF2B5EF4-FFF2-40B4-BE49-F238E27FC236}">
              <a16:creationId xmlns:a16="http://schemas.microsoft.com/office/drawing/2014/main" id="{A537B0FB-8B86-4AA3-87C8-99CBF7BFBA51}"/>
            </a:ext>
          </a:extLst>
        </xdr:cNvPr>
        <xdr:cNvSpPr/>
      </xdr:nvSpPr>
      <xdr:spPr>
        <a:xfrm>
          <a:off x="7943850"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829" name="Shape 7">
          <a:extLst>
            <a:ext uri="{FF2B5EF4-FFF2-40B4-BE49-F238E27FC236}">
              <a16:creationId xmlns:a16="http://schemas.microsoft.com/office/drawing/2014/main" id="{51035E89-8FE3-4D7E-9787-B3356CD27C98}"/>
            </a:ext>
          </a:extLst>
        </xdr:cNvPr>
        <xdr:cNvSpPr/>
      </xdr:nvSpPr>
      <xdr:spPr>
        <a:xfrm>
          <a:off x="800100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830" name="Shape 9">
          <a:extLst>
            <a:ext uri="{FF2B5EF4-FFF2-40B4-BE49-F238E27FC236}">
              <a16:creationId xmlns:a16="http://schemas.microsoft.com/office/drawing/2014/main" id="{C724839A-6D4D-4413-8E26-3BDDD06D0CF4}"/>
            </a:ext>
          </a:extLst>
        </xdr:cNvPr>
        <xdr:cNvSpPr/>
      </xdr:nvSpPr>
      <xdr:spPr>
        <a:xfrm>
          <a:off x="7943850"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831" name="Shape 10">
          <a:extLst>
            <a:ext uri="{FF2B5EF4-FFF2-40B4-BE49-F238E27FC236}">
              <a16:creationId xmlns:a16="http://schemas.microsoft.com/office/drawing/2014/main" id="{F98043B4-51FD-4266-B52D-91D3A3D73AEC}"/>
            </a:ext>
          </a:extLst>
        </xdr:cNvPr>
        <xdr:cNvSpPr/>
      </xdr:nvSpPr>
      <xdr:spPr>
        <a:xfrm>
          <a:off x="800100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832" name="Shape 6">
          <a:extLst>
            <a:ext uri="{FF2B5EF4-FFF2-40B4-BE49-F238E27FC236}">
              <a16:creationId xmlns:a16="http://schemas.microsoft.com/office/drawing/2014/main" id="{69E28CDD-C2F0-47FD-BCDF-4879EE00FFCA}"/>
            </a:ext>
          </a:extLst>
        </xdr:cNvPr>
        <xdr:cNvSpPr/>
      </xdr:nvSpPr>
      <xdr:spPr>
        <a:xfrm>
          <a:off x="7943850"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833" name="Shape 7">
          <a:extLst>
            <a:ext uri="{FF2B5EF4-FFF2-40B4-BE49-F238E27FC236}">
              <a16:creationId xmlns:a16="http://schemas.microsoft.com/office/drawing/2014/main" id="{DDC895FC-45BB-465D-B6EB-AC3D8CCEFEB3}"/>
            </a:ext>
          </a:extLst>
        </xdr:cNvPr>
        <xdr:cNvSpPr/>
      </xdr:nvSpPr>
      <xdr:spPr>
        <a:xfrm>
          <a:off x="800100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834" name="Shape 6">
          <a:extLst>
            <a:ext uri="{FF2B5EF4-FFF2-40B4-BE49-F238E27FC236}">
              <a16:creationId xmlns:a16="http://schemas.microsoft.com/office/drawing/2014/main" id="{BF4FA560-0D2A-47C7-B1F6-F5CFF0DD8F6E}"/>
            </a:ext>
          </a:extLst>
        </xdr:cNvPr>
        <xdr:cNvSpPr/>
      </xdr:nvSpPr>
      <xdr:spPr>
        <a:xfrm>
          <a:off x="7943850"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835" name="Shape 7">
          <a:extLst>
            <a:ext uri="{FF2B5EF4-FFF2-40B4-BE49-F238E27FC236}">
              <a16:creationId xmlns:a16="http://schemas.microsoft.com/office/drawing/2014/main" id="{D3F0EFD2-5F09-475E-B6E5-405912B91B6C}"/>
            </a:ext>
          </a:extLst>
        </xdr:cNvPr>
        <xdr:cNvSpPr/>
      </xdr:nvSpPr>
      <xdr:spPr>
        <a:xfrm>
          <a:off x="800100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836" name="Shape 9">
          <a:extLst>
            <a:ext uri="{FF2B5EF4-FFF2-40B4-BE49-F238E27FC236}">
              <a16:creationId xmlns:a16="http://schemas.microsoft.com/office/drawing/2014/main" id="{46BBD678-7694-4F63-B720-390A92AE78C0}"/>
            </a:ext>
          </a:extLst>
        </xdr:cNvPr>
        <xdr:cNvSpPr/>
      </xdr:nvSpPr>
      <xdr:spPr>
        <a:xfrm>
          <a:off x="7943850"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837" name="Shape 10">
          <a:extLst>
            <a:ext uri="{FF2B5EF4-FFF2-40B4-BE49-F238E27FC236}">
              <a16:creationId xmlns:a16="http://schemas.microsoft.com/office/drawing/2014/main" id="{501B22A9-5296-4025-AB9A-CFF528B410F9}"/>
            </a:ext>
          </a:extLst>
        </xdr:cNvPr>
        <xdr:cNvSpPr/>
      </xdr:nvSpPr>
      <xdr:spPr>
        <a:xfrm>
          <a:off x="800100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838" name="Shape 6">
          <a:extLst>
            <a:ext uri="{FF2B5EF4-FFF2-40B4-BE49-F238E27FC236}">
              <a16:creationId xmlns:a16="http://schemas.microsoft.com/office/drawing/2014/main" id="{12F09992-1039-4291-9EFA-375F6C856CD0}"/>
            </a:ext>
          </a:extLst>
        </xdr:cNvPr>
        <xdr:cNvSpPr/>
      </xdr:nvSpPr>
      <xdr:spPr>
        <a:xfrm>
          <a:off x="7943850"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839" name="Shape 7">
          <a:extLst>
            <a:ext uri="{FF2B5EF4-FFF2-40B4-BE49-F238E27FC236}">
              <a16:creationId xmlns:a16="http://schemas.microsoft.com/office/drawing/2014/main" id="{F80CDFF6-D287-4774-939B-39928223FBAD}"/>
            </a:ext>
          </a:extLst>
        </xdr:cNvPr>
        <xdr:cNvSpPr/>
      </xdr:nvSpPr>
      <xdr:spPr>
        <a:xfrm>
          <a:off x="8001000"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71450"/>
    <xdr:sp macro="" textlink="">
      <xdr:nvSpPr>
        <xdr:cNvPr id="840" name="Shape 6">
          <a:extLst>
            <a:ext uri="{FF2B5EF4-FFF2-40B4-BE49-F238E27FC236}">
              <a16:creationId xmlns:a16="http://schemas.microsoft.com/office/drawing/2014/main" id="{76AE956D-D8B2-445D-BF97-B852B2C598E9}"/>
            </a:ext>
          </a:extLst>
        </xdr:cNvPr>
        <xdr:cNvSpPr/>
      </xdr:nvSpPr>
      <xdr:spPr>
        <a:xfrm>
          <a:off x="7943850"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71450"/>
    <xdr:sp macro="" textlink="">
      <xdr:nvSpPr>
        <xdr:cNvPr id="841" name="Shape 7">
          <a:extLst>
            <a:ext uri="{FF2B5EF4-FFF2-40B4-BE49-F238E27FC236}">
              <a16:creationId xmlns:a16="http://schemas.microsoft.com/office/drawing/2014/main" id="{01E9350C-7395-4FB6-9AE9-E8206F81BD18}"/>
            </a:ext>
          </a:extLst>
        </xdr:cNvPr>
        <xdr:cNvSpPr/>
      </xdr:nvSpPr>
      <xdr:spPr>
        <a:xfrm>
          <a:off x="800100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842" name="Shape 9">
          <a:extLst>
            <a:ext uri="{FF2B5EF4-FFF2-40B4-BE49-F238E27FC236}">
              <a16:creationId xmlns:a16="http://schemas.microsoft.com/office/drawing/2014/main" id="{446596EA-3C9E-46BA-864E-FCA7B99A97BB}"/>
            </a:ext>
          </a:extLst>
        </xdr:cNvPr>
        <xdr:cNvSpPr/>
      </xdr:nvSpPr>
      <xdr:spPr>
        <a:xfrm>
          <a:off x="7943850"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843" name="Shape 10">
          <a:extLst>
            <a:ext uri="{FF2B5EF4-FFF2-40B4-BE49-F238E27FC236}">
              <a16:creationId xmlns:a16="http://schemas.microsoft.com/office/drawing/2014/main" id="{440D1F7E-0EAD-47B2-ABEA-6B67DBBE5FF5}"/>
            </a:ext>
          </a:extLst>
        </xdr:cNvPr>
        <xdr:cNvSpPr/>
      </xdr:nvSpPr>
      <xdr:spPr>
        <a:xfrm>
          <a:off x="800100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71450"/>
    <xdr:sp macro="" textlink="">
      <xdr:nvSpPr>
        <xdr:cNvPr id="844" name="Shape 6">
          <a:extLst>
            <a:ext uri="{FF2B5EF4-FFF2-40B4-BE49-F238E27FC236}">
              <a16:creationId xmlns:a16="http://schemas.microsoft.com/office/drawing/2014/main" id="{2B5AEBC3-2A39-4163-94E5-C47DDC5C28FA}"/>
            </a:ext>
          </a:extLst>
        </xdr:cNvPr>
        <xdr:cNvSpPr/>
      </xdr:nvSpPr>
      <xdr:spPr>
        <a:xfrm>
          <a:off x="7943850"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71450"/>
    <xdr:sp macro="" textlink="">
      <xdr:nvSpPr>
        <xdr:cNvPr id="845" name="Shape 7">
          <a:extLst>
            <a:ext uri="{FF2B5EF4-FFF2-40B4-BE49-F238E27FC236}">
              <a16:creationId xmlns:a16="http://schemas.microsoft.com/office/drawing/2014/main" id="{4DE737D6-4363-405C-B36C-2F82D4EBDD39}"/>
            </a:ext>
          </a:extLst>
        </xdr:cNvPr>
        <xdr:cNvSpPr/>
      </xdr:nvSpPr>
      <xdr:spPr>
        <a:xfrm>
          <a:off x="800100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71450"/>
    <xdr:sp macro="" textlink="">
      <xdr:nvSpPr>
        <xdr:cNvPr id="846" name="Shape 6">
          <a:extLst>
            <a:ext uri="{FF2B5EF4-FFF2-40B4-BE49-F238E27FC236}">
              <a16:creationId xmlns:a16="http://schemas.microsoft.com/office/drawing/2014/main" id="{1EDF2E45-07C4-46A8-B6D1-0614CA442E6C}"/>
            </a:ext>
          </a:extLst>
        </xdr:cNvPr>
        <xdr:cNvSpPr/>
      </xdr:nvSpPr>
      <xdr:spPr>
        <a:xfrm>
          <a:off x="7943850"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71450"/>
    <xdr:sp macro="" textlink="">
      <xdr:nvSpPr>
        <xdr:cNvPr id="847" name="Shape 7">
          <a:extLst>
            <a:ext uri="{FF2B5EF4-FFF2-40B4-BE49-F238E27FC236}">
              <a16:creationId xmlns:a16="http://schemas.microsoft.com/office/drawing/2014/main" id="{7FBC8265-FBF5-48AF-BA6C-911693AFBAE4}"/>
            </a:ext>
          </a:extLst>
        </xdr:cNvPr>
        <xdr:cNvSpPr/>
      </xdr:nvSpPr>
      <xdr:spPr>
        <a:xfrm>
          <a:off x="800100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848" name="Shape 9">
          <a:extLst>
            <a:ext uri="{FF2B5EF4-FFF2-40B4-BE49-F238E27FC236}">
              <a16:creationId xmlns:a16="http://schemas.microsoft.com/office/drawing/2014/main" id="{A3607731-77B8-48A7-84C1-0487324D0C5B}"/>
            </a:ext>
          </a:extLst>
        </xdr:cNvPr>
        <xdr:cNvSpPr/>
      </xdr:nvSpPr>
      <xdr:spPr>
        <a:xfrm>
          <a:off x="7943850"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849" name="Shape 10">
          <a:extLst>
            <a:ext uri="{FF2B5EF4-FFF2-40B4-BE49-F238E27FC236}">
              <a16:creationId xmlns:a16="http://schemas.microsoft.com/office/drawing/2014/main" id="{11B33F4A-7E38-4AB1-846F-21BA0C456A91}"/>
            </a:ext>
          </a:extLst>
        </xdr:cNvPr>
        <xdr:cNvSpPr/>
      </xdr:nvSpPr>
      <xdr:spPr>
        <a:xfrm>
          <a:off x="800100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71450"/>
    <xdr:sp macro="" textlink="">
      <xdr:nvSpPr>
        <xdr:cNvPr id="850" name="Shape 6">
          <a:extLst>
            <a:ext uri="{FF2B5EF4-FFF2-40B4-BE49-F238E27FC236}">
              <a16:creationId xmlns:a16="http://schemas.microsoft.com/office/drawing/2014/main" id="{5B4994DE-5F50-4E3D-954A-054621A916CF}"/>
            </a:ext>
          </a:extLst>
        </xdr:cNvPr>
        <xdr:cNvSpPr/>
      </xdr:nvSpPr>
      <xdr:spPr>
        <a:xfrm>
          <a:off x="7943850"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71450"/>
    <xdr:sp macro="" textlink="">
      <xdr:nvSpPr>
        <xdr:cNvPr id="851" name="Shape 7">
          <a:extLst>
            <a:ext uri="{FF2B5EF4-FFF2-40B4-BE49-F238E27FC236}">
              <a16:creationId xmlns:a16="http://schemas.microsoft.com/office/drawing/2014/main" id="{5A0A63FB-AD26-40A3-9C4E-1B97BA053D7C}"/>
            </a:ext>
          </a:extLst>
        </xdr:cNvPr>
        <xdr:cNvSpPr/>
      </xdr:nvSpPr>
      <xdr:spPr>
        <a:xfrm>
          <a:off x="800100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71450"/>
    <xdr:sp macro="" textlink="">
      <xdr:nvSpPr>
        <xdr:cNvPr id="852" name="Shape 6">
          <a:extLst>
            <a:ext uri="{FF2B5EF4-FFF2-40B4-BE49-F238E27FC236}">
              <a16:creationId xmlns:a16="http://schemas.microsoft.com/office/drawing/2014/main" id="{80385075-24FA-41E0-9599-4E5E065B6153}"/>
            </a:ext>
          </a:extLst>
        </xdr:cNvPr>
        <xdr:cNvSpPr/>
      </xdr:nvSpPr>
      <xdr:spPr>
        <a:xfrm>
          <a:off x="7943850"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71450"/>
    <xdr:sp macro="" textlink="">
      <xdr:nvSpPr>
        <xdr:cNvPr id="853" name="Shape 7">
          <a:extLst>
            <a:ext uri="{FF2B5EF4-FFF2-40B4-BE49-F238E27FC236}">
              <a16:creationId xmlns:a16="http://schemas.microsoft.com/office/drawing/2014/main" id="{ED8470EB-F80B-4BE9-8023-D1BDF52C3A8E}"/>
            </a:ext>
          </a:extLst>
        </xdr:cNvPr>
        <xdr:cNvSpPr/>
      </xdr:nvSpPr>
      <xdr:spPr>
        <a:xfrm>
          <a:off x="800100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854" name="Shape 9">
          <a:extLst>
            <a:ext uri="{FF2B5EF4-FFF2-40B4-BE49-F238E27FC236}">
              <a16:creationId xmlns:a16="http://schemas.microsoft.com/office/drawing/2014/main" id="{FF032AC3-2E90-4D10-B37A-B76AB1C3AE71}"/>
            </a:ext>
          </a:extLst>
        </xdr:cNvPr>
        <xdr:cNvSpPr/>
      </xdr:nvSpPr>
      <xdr:spPr>
        <a:xfrm>
          <a:off x="7943850"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855" name="Shape 10">
          <a:extLst>
            <a:ext uri="{FF2B5EF4-FFF2-40B4-BE49-F238E27FC236}">
              <a16:creationId xmlns:a16="http://schemas.microsoft.com/office/drawing/2014/main" id="{4C158E3D-7690-49E1-ADBF-A8C1FDA2941D}"/>
            </a:ext>
          </a:extLst>
        </xdr:cNvPr>
        <xdr:cNvSpPr/>
      </xdr:nvSpPr>
      <xdr:spPr>
        <a:xfrm>
          <a:off x="800100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71450"/>
    <xdr:sp macro="" textlink="">
      <xdr:nvSpPr>
        <xdr:cNvPr id="856" name="Shape 6">
          <a:extLst>
            <a:ext uri="{FF2B5EF4-FFF2-40B4-BE49-F238E27FC236}">
              <a16:creationId xmlns:a16="http://schemas.microsoft.com/office/drawing/2014/main" id="{AE9BD003-D1E2-4BCD-9331-37EEB367D7D4}"/>
            </a:ext>
          </a:extLst>
        </xdr:cNvPr>
        <xdr:cNvSpPr/>
      </xdr:nvSpPr>
      <xdr:spPr>
        <a:xfrm>
          <a:off x="7943850"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71450"/>
    <xdr:sp macro="" textlink="">
      <xdr:nvSpPr>
        <xdr:cNvPr id="857" name="Shape 7">
          <a:extLst>
            <a:ext uri="{FF2B5EF4-FFF2-40B4-BE49-F238E27FC236}">
              <a16:creationId xmlns:a16="http://schemas.microsoft.com/office/drawing/2014/main" id="{8B434D7D-855E-45AD-93DE-B9E36C542DF5}"/>
            </a:ext>
          </a:extLst>
        </xdr:cNvPr>
        <xdr:cNvSpPr/>
      </xdr:nvSpPr>
      <xdr:spPr>
        <a:xfrm>
          <a:off x="800100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71450"/>
    <xdr:sp macro="" textlink="">
      <xdr:nvSpPr>
        <xdr:cNvPr id="858" name="Shape 6">
          <a:extLst>
            <a:ext uri="{FF2B5EF4-FFF2-40B4-BE49-F238E27FC236}">
              <a16:creationId xmlns:a16="http://schemas.microsoft.com/office/drawing/2014/main" id="{83A6FBB0-8592-4587-9239-2FD206F10E98}"/>
            </a:ext>
          </a:extLst>
        </xdr:cNvPr>
        <xdr:cNvSpPr/>
      </xdr:nvSpPr>
      <xdr:spPr>
        <a:xfrm>
          <a:off x="7943850"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71450"/>
    <xdr:sp macro="" textlink="">
      <xdr:nvSpPr>
        <xdr:cNvPr id="859" name="Shape 7">
          <a:extLst>
            <a:ext uri="{FF2B5EF4-FFF2-40B4-BE49-F238E27FC236}">
              <a16:creationId xmlns:a16="http://schemas.microsoft.com/office/drawing/2014/main" id="{C1CA5445-59E5-41D6-BF35-16326D097E05}"/>
            </a:ext>
          </a:extLst>
        </xdr:cNvPr>
        <xdr:cNvSpPr/>
      </xdr:nvSpPr>
      <xdr:spPr>
        <a:xfrm>
          <a:off x="8001000"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860" name="Shape 9">
          <a:extLst>
            <a:ext uri="{FF2B5EF4-FFF2-40B4-BE49-F238E27FC236}">
              <a16:creationId xmlns:a16="http://schemas.microsoft.com/office/drawing/2014/main" id="{11B6AA01-97C8-4A1D-AECF-C7DD5D6A496E}"/>
            </a:ext>
          </a:extLst>
        </xdr:cNvPr>
        <xdr:cNvSpPr/>
      </xdr:nvSpPr>
      <xdr:spPr>
        <a:xfrm>
          <a:off x="7943850"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861" name="Shape 10">
          <a:extLst>
            <a:ext uri="{FF2B5EF4-FFF2-40B4-BE49-F238E27FC236}">
              <a16:creationId xmlns:a16="http://schemas.microsoft.com/office/drawing/2014/main" id="{777CBEF8-8024-4C49-938E-4C2649AAF980}"/>
            </a:ext>
          </a:extLst>
        </xdr:cNvPr>
        <xdr:cNvSpPr/>
      </xdr:nvSpPr>
      <xdr:spPr>
        <a:xfrm>
          <a:off x="8001000"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71450"/>
    <xdr:sp macro="" textlink="">
      <xdr:nvSpPr>
        <xdr:cNvPr id="862" name="Shape 6">
          <a:extLst>
            <a:ext uri="{FF2B5EF4-FFF2-40B4-BE49-F238E27FC236}">
              <a16:creationId xmlns:a16="http://schemas.microsoft.com/office/drawing/2014/main" id="{9E5D5C9B-F68B-4B9F-B662-45BDC7FB05F3}"/>
            </a:ext>
          </a:extLst>
        </xdr:cNvPr>
        <xdr:cNvSpPr/>
      </xdr:nvSpPr>
      <xdr:spPr>
        <a:xfrm>
          <a:off x="7943850"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xdr:row>
      <xdr:rowOff>0</xdr:rowOff>
    </xdr:from>
    <xdr:ext cx="95250" cy="171450"/>
    <xdr:sp macro="" textlink="">
      <xdr:nvSpPr>
        <xdr:cNvPr id="863" name="Shape 6">
          <a:extLst>
            <a:ext uri="{FF2B5EF4-FFF2-40B4-BE49-F238E27FC236}">
              <a16:creationId xmlns:a16="http://schemas.microsoft.com/office/drawing/2014/main" id="{23C66B02-3192-4662-A73A-C01AE888513A}"/>
            </a:ext>
          </a:extLst>
        </xdr:cNvPr>
        <xdr:cNvSpPr/>
      </xdr:nvSpPr>
      <xdr:spPr>
        <a:xfrm>
          <a:off x="2314575"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2</xdr:row>
      <xdr:rowOff>0</xdr:rowOff>
    </xdr:from>
    <xdr:ext cx="85725" cy="171450"/>
    <xdr:sp macro="" textlink="">
      <xdr:nvSpPr>
        <xdr:cNvPr id="864" name="Shape 7">
          <a:extLst>
            <a:ext uri="{FF2B5EF4-FFF2-40B4-BE49-F238E27FC236}">
              <a16:creationId xmlns:a16="http://schemas.microsoft.com/office/drawing/2014/main" id="{62E14141-59CB-43C8-A028-BED528038D24}"/>
            </a:ext>
          </a:extLst>
        </xdr:cNvPr>
        <xdr:cNvSpPr/>
      </xdr:nvSpPr>
      <xdr:spPr>
        <a:xfrm>
          <a:off x="2371725"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xdr:row>
      <xdr:rowOff>0</xdr:rowOff>
    </xdr:from>
    <xdr:ext cx="95250" cy="152400"/>
    <xdr:sp macro="" textlink="">
      <xdr:nvSpPr>
        <xdr:cNvPr id="865" name="Shape 11">
          <a:extLst>
            <a:ext uri="{FF2B5EF4-FFF2-40B4-BE49-F238E27FC236}">
              <a16:creationId xmlns:a16="http://schemas.microsoft.com/office/drawing/2014/main" id="{CD5E3852-F00B-4E10-8572-AA4E8E618B1A}"/>
            </a:ext>
          </a:extLst>
        </xdr:cNvPr>
        <xdr:cNvSpPr/>
      </xdr:nvSpPr>
      <xdr:spPr>
        <a:xfrm>
          <a:off x="2314575" y="1743075"/>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2</xdr:row>
      <xdr:rowOff>0</xdr:rowOff>
    </xdr:from>
    <xdr:ext cx="85725" cy="152400"/>
    <xdr:sp macro="" textlink="">
      <xdr:nvSpPr>
        <xdr:cNvPr id="866" name="Shape 12">
          <a:extLst>
            <a:ext uri="{FF2B5EF4-FFF2-40B4-BE49-F238E27FC236}">
              <a16:creationId xmlns:a16="http://schemas.microsoft.com/office/drawing/2014/main" id="{6BEB9988-3304-41A9-A917-3743D66749E6}"/>
            </a:ext>
          </a:extLst>
        </xdr:cNvPr>
        <xdr:cNvSpPr/>
      </xdr:nvSpPr>
      <xdr:spPr>
        <a:xfrm>
          <a:off x="2371725" y="174307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xdr:row>
      <xdr:rowOff>0</xdr:rowOff>
    </xdr:from>
    <xdr:ext cx="95250" cy="171450"/>
    <xdr:sp macro="" textlink="">
      <xdr:nvSpPr>
        <xdr:cNvPr id="867" name="Shape 6">
          <a:extLst>
            <a:ext uri="{FF2B5EF4-FFF2-40B4-BE49-F238E27FC236}">
              <a16:creationId xmlns:a16="http://schemas.microsoft.com/office/drawing/2014/main" id="{C1D8AD01-277F-4DEF-8728-2A5F3A109DDE}"/>
            </a:ext>
          </a:extLst>
        </xdr:cNvPr>
        <xdr:cNvSpPr/>
      </xdr:nvSpPr>
      <xdr:spPr>
        <a:xfrm>
          <a:off x="2314575"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2</xdr:row>
      <xdr:rowOff>0</xdr:rowOff>
    </xdr:from>
    <xdr:ext cx="85725" cy="171450"/>
    <xdr:sp macro="" textlink="">
      <xdr:nvSpPr>
        <xdr:cNvPr id="868" name="Shape 7">
          <a:extLst>
            <a:ext uri="{FF2B5EF4-FFF2-40B4-BE49-F238E27FC236}">
              <a16:creationId xmlns:a16="http://schemas.microsoft.com/office/drawing/2014/main" id="{1A61BD40-A10D-4308-B635-65508E64E9F4}"/>
            </a:ext>
          </a:extLst>
        </xdr:cNvPr>
        <xdr:cNvSpPr/>
      </xdr:nvSpPr>
      <xdr:spPr>
        <a:xfrm>
          <a:off x="2371725"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xdr:row>
      <xdr:rowOff>0</xdr:rowOff>
    </xdr:from>
    <xdr:ext cx="95250" cy="171450"/>
    <xdr:sp macro="" textlink="">
      <xdr:nvSpPr>
        <xdr:cNvPr id="869" name="Shape 6">
          <a:extLst>
            <a:ext uri="{FF2B5EF4-FFF2-40B4-BE49-F238E27FC236}">
              <a16:creationId xmlns:a16="http://schemas.microsoft.com/office/drawing/2014/main" id="{CA21F254-3BA1-445B-B292-6139403D0350}"/>
            </a:ext>
          </a:extLst>
        </xdr:cNvPr>
        <xdr:cNvSpPr/>
      </xdr:nvSpPr>
      <xdr:spPr>
        <a:xfrm>
          <a:off x="2314575"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2</xdr:row>
      <xdr:rowOff>0</xdr:rowOff>
    </xdr:from>
    <xdr:ext cx="85725" cy="171450"/>
    <xdr:sp macro="" textlink="">
      <xdr:nvSpPr>
        <xdr:cNvPr id="870" name="Shape 7">
          <a:extLst>
            <a:ext uri="{FF2B5EF4-FFF2-40B4-BE49-F238E27FC236}">
              <a16:creationId xmlns:a16="http://schemas.microsoft.com/office/drawing/2014/main" id="{3783EA2D-14B1-4C19-8571-DDD25F367971}"/>
            </a:ext>
          </a:extLst>
        </xdr:cNvPr>
        <xdr:cNvSpPr/>
      </xdr:nvSpPr>
      <xdr:spPr>
        <a:xfrm>
          <a:off x="2371725"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xdr:row>
      <xdr:rowOff>0</xdr:rowOff>
    </xdr:from>
    <xdr:ext cx="95250" cy="152400"/>
    <xdr:sp macro="" textlink="">
      <xdr:nvSpPr>
        <xdr:cNvPr id="871" name="Shape 11">
          <a:extLst>
            <a:ext uri="{FF2B5EF4-FFF2-40B4-BE49-F238E27FC236}">
              <a16:creationId xmlns:a16="http://schemas.microsoft.com/office/drawing/2014/main" id="{FD7FBCD0-FCCA-46C8-9B6B-68FF3B10E3E1}"/>
            </a:ext>
          </a:extLst>
        </xdr:cNvPr>
        <xdr:cNvSpPr/>
      </xdr:nvSpPr>
      <xdr:spPr>
        <a:xfrm>
          <a:off x="2314575" y="1743075"/>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2</xdr:row>
      <xdr:rowOff>0</xdr:rowOff>
    </xdr:from>
    <xdr:ext cx="85725" cy="152400"/>
    <xdr:sp macro="" textlink="">
      <xdr:nvSpPr>
        <xdr:cNvPr id="872" name="Shape 12">
          <a:extLst>
            <a:ext uri="{FF2B5EF4-FFF2-40B4-BE49-F238E27FC236}">
              <a16:creationId xmlns:a16="http://schemas.microsoft.com/office/drawing/2014/main" id="{68B25CE8-8FA2-40C1-A4AD-63DCD16CE0FA}"/>
            </a:ext>
          </a:extLst>
        </xdr:cNvPr>
        <xdr:cNvSpPr/>
      </xdr:nvSpPr>
      <xdr:spPr>
        <a:xfrm>
          <a:off x="2371725" y="174307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xdr:row>
      <xdr:rowOff>0</xdr:rowOff>
    </xdr:from>
    <xdr:ext cx="95250" cy="171450"/>
    <xdr:sp macro="" textlink="">
      <xdr:nvSpPr>
        <xdr:cNvPr id="873" name="Shape 6">
          <a:extLst>
            <a:ext uri="{FF2B5EF4-FFF2-40B4-BE49-F238E27FC236}">
              <a16:creationId xmlns:a16="http://schemas.microsoft.com/office/drawing/2014/main" id="{D4BA705F-502F-4FD4-8CEA-207C8B2D433A}"/>
            </a:ext>
          </a:extLst>
        </xdr:cNvPr>
        <xdr:cNvSpPr/>
      </xdr:nvSpPr>
      <xdr:spPr>
        <a:xfrm>
          <a:off x="2314575"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2</xdr:row>
      <xdr:rowOff>0</xdr:rowOff>
    </xdr:from>
    <xdr:ext cx="85725" cy="171450"/>
    <xdr:sp macro="" textlink="">
      <xdr:nvSpPr>
        <xdr:cNvPr id="874" name="Shape 7">
          <a:extLst>
            <a:ext uri="{FF2B5EF4-FFF2-40B4-BE49-F238E27FC236}">
              <a16:creationId xmlns:a16="http://schemas.microsoft.com/office/drawing/2014/main" id="{A736646C-A899-48EF-B778-C43C6F87B5DA}"/>
            </a:ext>
          </a:extLst>
        </xdr:cNvPr>
        <xdr:cNvSpPr/>
      </xdr:nvSpPr>
      <xdr:spPr>
        <a:xfrm>
          <a:off x="2371725"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xdr:row>
      <xdr:rowOff>0</xdr:rowOff>
    </xdr:from>
    <xdr:ext cx="95250" cy="171450"/>
    <xdr:sp macro="" textlink="">
      <xdr:nvSpPr>
        <xdr:cNvPr id="875" name="Shape 6">
          <a:extLst>
            <a:ext uri="{FF2B5EF4-FFF2-40B4-BE49-F238E27FC236}">
              <a16:creationId xmlns:a16="http://schemas.microsoft.com/office/drawing/2014/main" id="{D6A916BC-3492-409F-9DAD-4F31DF5362E1}"/>
            </a:ext>
          </a:extLst>
        </xdr:cNvPr>
        <xdr:cNvSpPr/>
      </xdr:nvSpPr>
      <xdr:spPr>
        <a:xfrm>
          <a:off x="2314575"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2</xdr:row>
      <xdr:rowOff>0</xdr:rowOff>
    </xdr:from>
    <xdr:ext cx="85725" cy="171450"/>
    <xdr:sp macro="" textlink="">
      <xdr:nvSpPr>
        <xdr:cNvPr id="876" name="Shape 7">
          <a:extLst>
            <a:ext uri="{FF2B5EF4-FFF2-40B4-BE49-F238E27FC236}">
              <a16:creationId xmlns:a16="http://schemas.microsoft.com/office/drawing/2014/main" id="{55149759-96A1-4A9D-8BCE-627AA33D18DB}"/>
            </a:ext>
          </a:extLst>
        </xdr:cNvPr>
        <xdr:cNvSpPr/>
      </xdr:nvSpPr>
      <xdr:spPr>
        <a:xfrm>
          <a:off x="2371725"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xdr:row>
      <xdr:rowOff>0</xdr:rowOff>
    </xdr:from>
    <xdr:ext cx="95250" cy="152400"/>
    <xdr:sp macro="" textlink="">
      <xdr:nvSpPr>
        <xdr:cNvPr id="877" name="Shape 11">
          <a:extLst>
            <a:ext uri="{FF2B5EF4-FFF2-40B4-BE49-F238E27FC236}">
              <a16:creationId xmlns:a16="http://schemas.microsoft.com/office/drawing/2014/main" id="{0D0EF8A2-1B56-4145-96EF-8EC3E17B8D3A}"/>
            </a:ext>
          </a:extLst>
        </xdr:cNvPr>
        <xdr:cNvSpPr/>
      </xdr:nvSpPr>
      <xdr:spPr>
        <a:xfrm>
          <a:off x="2314575" y="1743075"/>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2</xdr:row>
      <xdr:rowOff>0</xdr:rowOff>
    </xdr:from>
    <xdr:ext cx="85725" cy="152400"/>
    <xdr:sp macro="" textlink="">
      <xdr:nvSpPr>
        <xdr:cNvPr id="878" name="Shape 12">
          <a:extLst>
            <a:ext uri="{FF2B5EF4-FFF2-40B4-BE49-F238E27FC236}">
              <a16:creationId xmlns:a16="http://schemas.microsoft.com/office/drawing/2014/main" id="{076F4F37-D63D-4794-96DA-D385084DA41B}"/>
            </a:ext>
          </a:extLst>
        </xdr:cNvPr>
        <xdr:cNvSpPr/>
      </xdr:nvSpPr>
      <xdr:spPr>
        <a:xfrm>
          <a:off x="2371725" y="174307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xdr:row>
      <xdr:rowOff>0</xdr:rowOff>
    </xdr:from>
    <xdr:ext cx="95250" cy="171450"/>
    <xdr:sp macro="" textlink="">
      <xdr:nvSpPr>
        <xdr:cNvPr id="879" name="Shape 6">
          <a:extLst>
            <a:ext uri="{FF2B5EF4-FFF2-40B4-BE49-F238E27FC236}">
              <a16:creationId xmlns:a16="http://schemas.microsoft.com/office/drawing/2014/main" id="{28199046-DAEF-49DA-95BE-F38F1DFC55E5}"/>
            </a:ext>
          </a:extLst>
        </xdr:cNvPr>
        <xdr:cNvSpPr/>
      </xdr:nvSpPr>
      <xdr:spPr>
        <a:xfrm>
          <a:off x="2314575"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2</xdr:row>
      <xdr:rowOff>0</xdr:rowOff>
    </xdr:from>
    <xdr:ext cx="85725" cy="171450"/>
    <xdr:sp macro="" textlink="">
      <xdr:nvSpPr>
        <xdr:cNvPr id="880" name="Shape 7">
          <a:extLst>
            <a:ext uri="{FF2B5EF4-FFF2-40B4-BE49-F238E27FC236}">
              <a16:creationId xmlns:a16="http://schemas.microsoft.com/office/drawing/2014/main" id="{3F9CC57A-C642-4DF3-8D12-57759927F6BB}"/>
            </a:ext>
          </a:extLst>
        </xdr:cNvPr>
        <xdr:cNvSpPr/>
      </xdr:nvSpPr>
      <xdr:spPr>
        <a:xfrm>
          <a:off x="2371725"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xdr:row>
      <xdr:rowOff>0</xdr:rowOff>
    </xdr:from>
    <xdr:ext cx="95250" cy="171450"/>
    <xdr:sp macro="" textlink="">
      <xdr:nvSpPr>
        <xdr:cNvPr id="881" name="Shape 6">
          <a:extLst>
            <a:ext uri="{FF2B5EF4-FFF2-40B4-BE49-F238E27FC236}">
              <a16:creationId xmlns:a16="http://schemas.microsoft.com/office/drawing/2014/main" id="{CC855A87-9566-4C90-A9D5-CAD59D1DCF74}"/>
            </a:ext>
          </a:extLst>
        </xdr:cNvPr>
        <xdr:cNvSpPr/>
      </xdr:nvSpPr>
      <xdr:spPr>
        <a:xfrm>
          <a:off x="2314575"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2</xdr:row>
      <xdr:rowOff>0</xdr:rowOff>
    </xdr:from>
    <xdr:ext cx="85725" cy="171450"/>
    <xdr:sp macro="" textlink="">
      <xdr:nvSpPr>
        <xdr:cNvPr id="882" name="Shape 7">
          <a:extLst>
            <a:ext uri="{FF2B5EF4-FFF2-40B4-BE49-F238E27FC236}">
              <a16:creationId xmlns:a16="http://schemas.microsoft.com/office/drawing/2014/main" id="{5B24FAC2-164C-4206-9727-44BCAAE686C9}"/>
            </a:ext>
          </a:extLst>
        </xdr:cNvPr>
        <xdr:cNvSpPr/>
      </xdr:nvSpPr>
      <xdr:spPr>
        <a:xfrm>
          <a:off x="2371725"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xdr:row>
      <xdr:rowOff>0</xdr:rowOff>
    </xdr:from>
    <xdr:ext cx="95250" cy="152400"/>
    <xdr:sp macro="" textlink="">
      <xdr:nvSpPr>
        <xdr:cNvPr id="883" name="Shape 11">
          <a:extLst>
            <a:ext uri="{FF2B5EF4-FFF2-40B4-BE49-F238E27FC236}">
              <a16:creationId xmlns:a16="http://schemas.microsoft.com/office/drawing/2014/main" id="{CF0DB2E1-DF5D-43A6-99BD-D1953C73375F}"/>
            </a:ext>
          </a:extLst>
        </xdr:cNvPr>
        <xdr:cNvSpPr/>
      </xdr:nvSpPr>
      <xdr:spPr>
        <a:xfrm>
          <a:off x="2314575" y="1743075"/>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2</xdr:row>
      <xdr:rowOff>0</xdr:rowOff>
    </xdr:from>
    <xdr:ext cx="85725" cy="152400"/>
    <xdr:sp macro="" textlink="">
      <xdr:nvSpPr>
        <xdr:cNvPr id="884" name="Shape 12">
          <a:extLst>
            <a:ext uri="{FF2B5EF4-FFF2-40B4-BE49-F238E27FC236}">
              <a16:creationId xmlns:a16="http://schemas.microsoft.com/office/drawing/2014/main" id="{B74444DF-8550-419B-9AE0-704F0154E958}"/>
            </a:ext>
          </a:extLst>
        </xdr:cNvPr>
        <xdr:cNvSpPr/>
      </xdr:nvSpPr>
      <xdr:spPr>
        <a:xfrm>
          <a:off x="2371725" y="174307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xdr:row>
      <xdr:rowOff>0</xdr:rowOff>
    </xdr:from>
    <xdr:ext cx="95250" cy="171450"/>
    <xdr:sp macro="" textlink="">
      <xdr:nvSpPr>
        <xdr:cNvPr id="885" name="Shape 6">
          <a:extLst>
            <a:ext uri="{FF2B5EF4-FFF2-40B4-BE49-F238E27FC236}">
              <a16:creationId xmlns:a16="http://schemas.microsoft.com/office/drawing/2014/main" id="{F866B845-B912-4F75-BF9F-D6D8D12F6BBE}"/>
            </a:ext>
          </a:extLst>
        </xdr:cNvPr>
        <xdr:cNvSpPr/>
      </xdr:nvSpPr>
      <xdr:spPr>
        <a:xfrm>
          <a:off x="2314575"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2</xdr:row>
      <xdr:rowOff>0</xdr:rowOff>
    </xdr:from>
    <xdr:ext cx="85725" cy="171450"/>
    <xdr:sp macro="" textlink="">
      <xdr:nvSpPr>
        <xdr:cNvPr id="886" name="Shape 7">
          <a:extLst>
            <a:ext uri="{FF2B5EF4-FFF2-40B4-BE49-F238E27FC236}">
              <a16:creationId xmlns:a16="http://schemas.microsoft.com/office/drawing/2014/main" id="{CFFBC38B-0D7B-422A-916D-1527AE79316D}"/>
            </a:ext>
          </a:extLst>
        </xdr:cNvPr>
        <xdr:cNvSpPr/>
      </xdr:nvSpPr>
      <xdr:spPr>
        <a:xfrm>
          <a:off x="2371725"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xdr:row>
      <xdr:rowOff>0</xdr:rowOff>
    </xdr:from>
    <xdr:ext cx="95250" cy="171450"/>
    <xdr:sp macro="" textlink="">
      <xdr:nvSpPr>
        <xdr:cNvPr id="887" name="Shape 6">
          <a:extLst>
            <a:ext uri="{FF2B5EF4-FFF2-40B4-BE49-F238E27FC236}">
              <a16:creationId xmlns:a16="http://schemas.microsoft.com/office/drawing/2014/main" id="{C006C712-D6C7-4B90-82E0-75A43EC1C31B}"/>
            </a:ext>
          </a:extLst>
        </xdr:cNvPr>
        <xdr:cNvSpPr/>
      </xdr:nvSpPr>
      <xdr:spPr>
        <a:xfrm>
          <a:off x="2314575"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2</xdr:row>
      <xdr:rowOff>0</xdr:rowOff>
    </xdr:from>
    <xdr:ext cx="85725" cy="171450"/>
    <xdr:sp macro="" textlink="">
      <xdr:nvSpPr>
        <xdr:cNvPr id="888" name="Shape 7">
          <a:extLst>
            <a:ext uri="{FF2B5EF4-FFF2-40B4-BE49-F238E27FC236}">
              <a16:creationId xmlns:a16="http://schemas.microsoft.com/office/drawing/2014/main" id="{0049044C-3F6E-44EB-95F9-521646CA6573}"/>
            </a:ext>
          </a:extLst>
        </xdr:cNvPr>
        <xdr:cNvSpPr/>
      </xdr:nvSpPr>
      <xdr:spPr>
        <a:xfrm>
          <a:off x="2371725"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xdr:row>
      <xdr:rowOff>0</xdr:rowOff>
    </xdr:from>
    <xdr:ext cx="95250" cy="152400"/>
    <xdr:sp macro="" textlink="">
      <xdr:nvSpPr>
        <xdr:cNvPr id="889" name="Shape 11">
          <a:extLst>
            <a:ext uri="{FF2B5EF4-FFF2-40B4-BE49-F238E27FC236}">
              <a16:creationId xmlns:a16="http://schemas.microsoft.com/office/drawing/2014/main" id="{15FDDDD8-6A5B-4093-838F-753453A2D246}"/>
            </a:ext>
          </a:extLst>
        </xdr:cNvPr>
        <xdr:cNvSpPr/>
      </xdr:nvSpPr>
      <xdr:spPr>
        <a:xfrm>
          <a:off x="2314575" y="1743075"/>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2</xdr:row>
      <xdr:rowOff>0</xdr:rowOff>
    </xdr:from>
    <xdr:ext cx="85725" cy="152400"/>
    <xdr:sp macro="" textlink="">
      <xdr:nvSpPr>
        <xdr:cNvPr id="890" name="Shape 12">
          <a:extLst>
            <a:ext uri="{FF2B5EF4-FFF2-40B4-BE49-F238E27FC236}">
              <a16:creationId xmlns:a16="http://schemas.microsoft.com/office/drawing/2014/main" id="{512E482E-1DE3-4570-8E3E-D9B27E1E37D7}"/>
            </a:ext>
          </a:extLst>
        </xdr:cNvPr>
        <xdr:cNvSpPr/>
      </xdr:nvSpPr>
      <xdr:spPr>
        <a:xfrm>
          <a:off x="2371725" y="174307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xdr:row>
      <xdr:rowOff>0</xdr:rowOff>
    </xdr:from>
    <xdr:ext cx="95250" cy="171450"/>
    <xdr:sp macro="" textlink="">
      <xdr:nvSpPr>
        <xdr:cNvPr id="891" name="Shape 6">
          <a:extLst>
            <a:ext uri="{FF2B5EF4-FFF2-40B4-BE49-F238E27FC236}">
              <a16:creationId xmlns:a16="http://schemas.microsoft.com/office/drawing/2014/main" id="{39BF3CC5-3A1D-448C-BC55-37C5B386FD4A}"/>
            </a:ext>
          </a:extLst>
        </xdr:cNvPr>
        <xdr:cNvSpPr/>
      </xdr:nvSpPr>
      <xdr:spPr>
        <a:xfrm>
          <a:off x="2314575"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2</xdr:row>
      <xdr:rowOff>0</xdr:rowOff>
    </xdr:from>
    <xdr:ext cx="85725" cy="171450"/>
    <xdr:sp macro="" textlink="">
      <xdr:nvSpPr>
        <xdr:cNvPr id="892" name="Shape 7">
          <a:extLst>
            <a:ext uri="{FF2B5EF4-FFF2-40B4-BE49-F238E27FC236}">
              <a16:creationId xmlns:a16="http://schemas.microsoft.com/office/drawing/2014/main" id="{DBC430BB-CEEA-4198-A030-88FCBAE685AC}"/>
            </a:ext>
          </a:extLst>
        </xdr:cNvPr>
        <xdr:cNvSpPr/>
      </xdr:nvSpPr>
      <xdr:spPr>
        <a:xfrm>
          <a:off x="2371725"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893" name="Shape 6">
          <a:extLst>
            <a:ext uri="{FF2B5EF4-FFF2-40B4-BE49-F238E27FC236}">
              <a16:creationId xmlns:a16="http://schemas.microsoft.com/office/drawing/2014/main" id="{25E5954E-FC7D-41E3-BCA5-2C1209FC1A18}"/>
            </a:ext>
          </a:extLst>
        </xdr:cNvPr>
        <xdr:cNvSpPr/>
      </xdr:nvSpPr>
      <xdr:spPr>
        <a:xfrm>
          <a:off x="2314575"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894" name="Shape 7">
          <a:extLst>
            <a:ext uri="{FF2B5EF4-FFF2-40B4-BE49-F238E27FC236}">
              <a16:creationId xmlns:a16="http://schemas.microsoft.com/office/drawing/2014/main" id="{9B4BDAAD-1CCA-4B8B-B230-6E67231C4BFF}"/>
            </a:ext>
          </a:extLst>
        </xdr:cNvPr>
        <xdr:cNvSpPr/>
      </xdr:nvSpPr>
      <xdr:spPr>
        <a:xfrm>
          <a:off x="2371725"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895" name="Shape 9">
          <a:extLst>
            <a:ext uri="{FF2B5EF4-FFF2-40B4-BE49-F238E27FC236}">
              <a16:creationId xmlns:a16="http://schemas.microsoft.com/office/drawing/2014/main" id="{F54A82A4-D3FC-4EC6-B769-E7AAAFB66941}"/>
            </a:ext>
          </a:extLst>
        </xdr:cNvPr>
        <xdr:cNvSpPr/>
      </xdr:nvSpPr>
      <xdr:spPr>
        <a:xfrm>
          <a:off x="2314575"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896" name="Shape 10">
          <a:extLst>
            <a:ext uri="{FF2B5EF4-FFF2-40B4-BE49-F238E27FC236}">
              <a16:creationId xmlns:a16="http://schemas.microsoft.com/office/drawing/2014/main" id="{B30E0605-1C8E-4F45-AEE7-DD6EE62A7888}"/>
            </a:ext>
          </a:extLst>
        </xdr:cNvPr>
        <xdr:cNvSpPr/>
      </xdr:nvSpPr>
      <xdr:spPr>
        <a:xfrm>
          <a:off x="2371725"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897" name="Shape 6">
          <a:extLst>
            <a:ext uri="{FF2B5EF4-FFF2-40B4-BE49-F238E27FC236}">
              <a16:creationId xmlns:a16="http://schemas.microsoft.com/office/drawing/2014/main" id="{49E6486E-9448-49A6-BDA7-E45B27258A29}"/>
            </a:ext>
          </a:extLst>
        </xdr:cNvPr>
        <xdr:cNvSpPr/>
      </xdr:nvSpPr>
      <xdr:spPr>
        <a:xfrm>
          <a:off x="2314575"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898" name="Shape 7">
          <a:extLst>
            <a:ext uri="{FF2B5EF4-FFF2-40B4-BE49-F238E27FC236}">
              <a16:creationId xmlns:a16="http://schemas.microsoft.com/office/drawing/2014/main" id="{35763639-EB6A-42D6-BCBD-46BAC1D16D0B}"/>
            </a:ext>
          </a:extLst>
        </xdr:cNvPr>
        <xdr:cNvSpPr/>
      </xdr:nvSpPr>
      <xdr:spPr>
        <a:xfrm>
          <a:off x="2371725"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899" name="Shape 6">
          <a:extLst>
            <a:ext uri="{FF2B5EF4-FFF2-40B4-BE49-F238E27FC236}">
              <a16:creationId xmlns:a16="http://schemas.microsoft.com/office/drawing/2014/main" id="{9CD55991-BE42-461D-840D-6C70F6A44F53}"/>
            </a:ext>
          </a:extLst>
        </xdr:cNvPr>
        <xdr:cNvSpPr/>
      </xdr:nvSpPr>
      <xdr:spPr>
        <a:xfrm>
          <a:off x="2314575"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900" name="Shape 7">
          <a:extLst>
            <a:ext uri="{FF2B5EF4-FFF2-40B4-BE49-F238E27FC236}">
              <a16:creationId xmlns:a16="http://schemas.microsoft.com/office/drawing/2014/main" id="{53A5CCBC-48D6-459A-A1CC-5586FE9804A9}"/>
            </a:ext>
          </a:extLst>
        </xdr:cNvPr>
        <xdr:cNvSpPr/>
      </xdr:nvSpPr>
      <xdr:spPr>
        <a:xfrm>
          <a:off x="2371725"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901" name="Shape 9">
          <a:extLst>
            <a:ext uri="{FF2B5EF4-FFF2-40B4-BE49-F238E27FC236}">
              <a16:creationId xmlns:a16="http://schemas.microsoft.com/office/drawing/2014/main" id="{71A12454-AF2C-49C0-9AA3-1D6A64A21597}"/>
            </a:ext>
          </a:extLst>
        </xdr:cNvPr>
        <xdr:cNvSpPr/>
      </xdr:nvSpPr>
      <xdr:spPr>
        <a:xfrm>
          <a:off x="2314575"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902" name="Shape 10">
          <a:extLst>
            <a:ext uri="{FF2B5EF4-FFF2-40B4-BE49-F238E27FC236}">
              <a16:creationId xmlns:a16="http://schemas.microsoft.com/office/drawing/2014/main" id="{3FCE0CA0-5B6C-4F77-8351-D0FA92B3274B}"/>
            </a:ext>
          </a:extLst>
        </xdr:cNvPr>
        <xdr:cNvSpPr/>
      </xdr:nvSpPr>
      <xdr:spPr>
        <a:xfrm>
          <a:off x="2371725"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903" name="Shape 6">
          <a:extLst>
            <a:ext uri="{FF2B5EF4-FFF2-40B4-BE49-F238E27FC236}">
              <a16:creationId xmlns:a16="http://schemas.microsoft.com/office/drawing/2014/main" id="{561D2911-5024-4D09-BB3D-91F8C8D231A9}"/>
            </a:ext>
          </a:extLst>
        </xdr:cNvPr>
        <xdr:cNvSpPr/>
      </xdr:nvSpPr>
      <xdr:spPr>
        <a:xfrm>
          <a:off x="2314575"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904" name="Shape 7">
          <a:extLst>
            <a:ext uri="{FF2B5EF4-FFF2-40B4-BE49-F238E27FC236}">
              <a16:creationId xmlns:a16="http://schemas.microsoft.com/office/drawing/2014/main" id="{6BA24F43-BEA8-4F8D-9470-39422A9E5946}"/>
            </a:ext>
          </a:extLst>
        </xdr:cNvPr>
        <xdr:cNvSpPr/>
      </xdr:nvSpPr>
      <xdr:spPr>
        <a:xfrm>
          <a:off x="2371725"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905" name="Shape 6">
          <a:extLst>
            <a:ext uri="{FF2B5EF4-FFF2-40B4-BE49-F238E27FC236}">
              <a16:creationId xmlns:a16="http://schemas.microsoft.com/office/drawing/2014/main" id="{77CB8436-458F-43C7-9CE3-1F81DCFE2072}"/>
            </a:ext>
          </a:extLst>
        </xdr:cNvPr>
        <xdr:cNvSpPr/>
      </xdr:nvSpPr>
      <xdr:spPr>
        <a:xfrm>
          <a:off x="2314575"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906" name="Shape 7">
          <a:extLst>
            <a:ext uri="{FF2B5EF4-FFF2-40B4-BE49-F238E27FC236}">
              <a16:creationId xmlns:a16="http://schemas.microsoft.com/office/drawing/2014/main" id="{6058CB00-A9AB-444A-8D01-364B4611E9D3}"/>
            </a:ext>
          </a:extLst>
        </xdr:cNvPr>
        <xdr:cNvSpPr/>
      </xdr:nvSpPr>
      <xdr:spPr>
        <a:xfrm>
          <a:off x="2371725"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907" name="Shape 9">
          <a:extLst>
            <a:ext uri="{FF2B5EF4-FFF2-40B4-BE49-F238E27FC236}">
              <a16:creationId xmlns:a16="http://schemas.microsoft.com/office/drawing/2014/main" id="{619BD838-0336-4F5E-94B7-E5605916728F}"/>
            </a:ext>
          </a:extLst>
        </xdr:cNvPr>
        <xdr:cNvSpPr/>
      </xdr:nvSpPr>
      <xdr:spPr>
        <a:xfrm>
          <a:off x="2314575"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908" name="Shape 10">
          <a:extLst>
            <a:ext uri="{FF2B5EF4-FFF2-40B4-BE49-F238E27FC236}">
              <a16:creationId xmlns:a16="http://schemas.microsoft.com/office/drawing/2014/main" id="{C262A117-00BC-42F7-B306-3EC74562C0AD}"/>
            </a:ext>
          </a:extLst>
        </xdr:cNvPr>
        <xdr:cNvSpPr/>
      </xdr:nvSpPr>
      <xdr:spPr>
        <a:xfrm>
          <a:off x="2371725"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909" name="Shape 6">
          <a:extLst>
            <a:ext uri="{FF2B5EF4-FFF2-40B4-BE49-F238E27FC236}">
              <a16:creationId xmlns:a16="http://schemas.microsoft.com/office/drawing/2014/main" id="{C462BEF3-BAD9-4C20-8018-8CB53932A208}"/>
            </a:ext>
          </a:extLst>
        </xdr:cNvPr>
        <xdr:cNvSpPr/>
      </xdr:nvSpPr>
      <xdr:spPr>
        <a:xfrm>
          <a:off x="2314575"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910" name="Shape 7">
          <a:extLst>
            <a:ext uri="{FF2B5EF4-FFF2-40B4-BE49-F238E27FC236}">
              <a16:creationId xmlns:a16="http://schemas.microsoft.com/office/drawing/2014/main" id="{BFD7D459-86F9-488F-BC42-83D830CC0D38}"/>
            </a:ext>
          </a:extLst>
        </xdr:cNvPr>
        <xdr:cNvSpPr/>
      </xdr:nvSpPr>
      <xdr:spPr>
        <a:xfrm>
          <a:off x="2371725"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911" name="Shape 6">
          <a:extLst>
            <a:ext uri="{FF2B5EF4-FFF2-40B4-BE49-F238E27FC236}">
              <a16:creationId xmlns:a16="http://schemas.microsoft.com/office/drawing/2014/main" id="{8611B333-ED1A-43BA-BA84-80BF72E0619E}"/>
            </a:ext>
          </a:extLst>
        </xdr:cNvPr>
        <xdr:cNvSpPr/>
      </xdr:nvSpPr>
      <xdr:spPr>
        <a:xfrm>
          <a:off x="2314575"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912" name="Shape 7">
          <a:extLst>
            <a:ext uri="{FF2B5EF4-FFF2-40B4-BE49-F238E27FC236}">
              <a16:creationId xmlns:a16="http://schemas.microsoft.com/office/drawing/2014/main" id="{E39FC832-9016-43DE-9A62-28E09BB73220}"/>
            </a:ext>
          </a:extLst>
        </xdr:cNvPr>
        <xdr:cNvSpPr/>
      </xdr:nvSpPr>
      <xdr:spPr>
        <a:xfrm>
          <a:off x="2371725"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913" name="Shape 9">
          <a:extLst>
            <a:ext uri="{FF2B5EF4-FFF2-40B4-BE49-F238E27FC236}">
              <a16:creationId xmlns:a16="http://schemas.microsoft.com/office/drawing/2014/main" id="{25575C4D-EE4E-4E13-ABCA-334E1DE6ED39}"/>
            </a:ext>
          </a:extLst>
        </xdr:cNvPr>
        <xdr:cNvSpPr/>
      </xdr:nvSpPr>
      <xdr:spPr>
        <a:xfrm>
          <a:off x="2314575"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914" name="Shape 10">
          <a:extLst>
            <a:ext uri="{FF2B5EF4-FFF2-40B4-BE49-F238E27FC236}">
              <a16:creationId xmlns:a16="http://schemas.microsoft.com/office/drawing/2014/main" id="{5A705E69-215B-4402-BD7A-3013764B0346}"/>
            </a:ext>
          </a:extLst>
        </xdr:cNvPr>
        <xdr:cNvSpPr/>
      </xdr:nvSpPr>
      <xdr:spPr>
        <a:xfrm>
          <a:off x="2371725"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915" name="Shape 6">
          <a:extLst>
            <a:ext uri="{FF2B5EF4-FFF2-40B4-BE49-F238E27FC236}">
              <a16:creationId xmlns:a16="http://schemas.microsoft.com/office/drawing/2014/main" id="{C16320ED-CB2A-4A4F-9CD4-B8ABAB62B6BB}"/>
            </a:ext>
          </a:extLst>
        </xdr:cNvPr>
        <xdr:cNvSpPr/>
      </xdr:nvSpPr>
      <xdr:spPr>
        <a:xfrm>
          <a:off x="2314575"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916" name="Shape 7">
          <a:extLst>
            <a:ext uri="{FF2B5EF4-FFF2-40B4-BE49-F238E27FC236}">
              <a16:creationId xmlns:a16="http://schemas.microsoft.com/office/drawing/2014/main" id="{6DB4EEE0-85F8-4C7B-B8CB-E5518E38B0A5}"/>
            </a:ext>
          </a:extLst>
        </xdr:cNvPr>
        <xdr:cNvSpPr/>
      </xdr:nvSpPr>
      <xdr:spPr>
        <a:xfrm>
          <a:off x="2371725"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71450"/>
    <xdr:sp macro="" textlink="">
      <xdr:nvSpPr>
        <xdr:cNvPr id="917" name="Shape 6">
          <a:extLst>
            <a:ext uri="{FF2B5EF4-FFF2-40B4-BE49-F238E27FC236}">
              <a16:creationId xmlns:a16="http://schemas.microsoft.com/office/drawing/2014/main" id="{065A943D-BD1E-448C-A2A2-510FD5876218}"/>
            </a:ext>
          </a:extLst>
        </xdr:cNvPr>
        <xdr:cNvSpPr/>
      </xdr:nvSpPr>
      <xdr:spPr>
        <a:xfrm>
          <a:off x="2314575"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71450"/>
    <xdr:sp macro="" textlink="">
      <xdr:nvSpPr>
        <xdr:cNvPr id="918" name="Shape 7">
          <a:extLst>
            <a:ext uri="{FF2B5EF4-FFF2-40B4-BE49-F238E27FC236}">
              <a16:creationId xmlns:a16="http://schemas.microsoft.com/office/drawing/2014/main" id="{008F05A9-538B-4DDC-9209-86D241EB925B}"/>
            </a:ext>
          </a:extLst>
        </xdr:cNvPr>
        <xdr:cNvSpPr/>
      </xdr:nvSpPr>
      <xdr:spPr>
        <a:xfrm>
          <a:off x="2371725"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919" name="Shape 9">
          <a:extLst>
            <a:ext uri="{FF2B5EF4-FFF2-40B4-BE49-F238E27FC236}">
              <a16:creationId xmlns:a16="http://schemas.microsoft.com/office/drawing/2014/main" id="{DF263A48-7EC0-4E32-A675-3DDA3DF84848}"/>
            </a:ext>
          </a:extLst>
        </xdr:cNvPr>
        <xdr:cNvSpPr/>
      </xdr:nvSpPr>
      <xdr:spPr>
        <a:xfrm>
          <a:off x="2314575"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920" name="Shape 10">
          <a:extLst>
            <a:ext uri="{FF2B5EF4-FFF2-40B4-BE49-F238E27FC236}">
              <a16:creationId xmlns:a16="http://schemas.microsoft.com/office/drawing/2014/main" id="{C901ED64-28B3-483A-A740-EA3BBCF9E6CB}"/>
            </a:ext>
          </a:extLst>
        </xdr:cNvPr>
        <xdr:cNvSpPr/>
      </xdr:nvSpPr>
      <xdr:spPr>
        <a:xfrm>
          <a:off x="2371725"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71450"/>
    <xdr:sp macro="" textlink="">
      <xdr:nvSpPr>
        <xdr:cNvPr id="921" name="Shape 6">
          <a:extLst>
            <a:ext uri="{FF2B5EF4-FFF2-40B4-BE49-F238E27FC236}">
              <a16:creationId xmlns:a16="http://schemas.microsoft.com/office/drawing/2014/main" id="{F918F730-AA39-4DEF-AD55-D0A2EA9D9A6E}"/>
            </a:ext>
          </a:extLst>
        </xdr:cNvPr>
        <xdr:cNvSpPr/>
      </xdr:nvSpPr>
      <xdr:spPr>
        <a:xfrm>
          <a:off x="2314575"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71450"/>
    <xdr:sp macro="" textlink="">
      <xdr:nvSpPr>
        <xdr:cNvPr id="922" name="Shape 7">
          <a:extLst>
            <a:ext uri="{FF2B5EF4-FFF2-40B4-BE49-F238E27FC236}">
              <a16:creationId xmlns:a16="http://schemas.microsoft.com/office/drawing/2014/main" id="{C20D4451-B80B-46B3-9F32-C93D0059E05D}"/>
            </a:ext>
          </a:extLst>
        </xdr:cNvPr>
        <xdr:cNvSpPr/>
      </xdr:nvSpPr>
      <xdr:spPr>
        <a:xfrm>
          <a:off x="2371725"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71450"/>
    <xdr:sp macro="" textlink="">
      <xdr:nvSpPr>
        <xdr:cNvPr id="923" name="Shape 6">
          <a:extLst>
            <a:ext uri="{FF2B5EF4-FFF2-40B4-BE49-F238E27FC236}">
              <a16:creationId xmlns:a16="http://schemas.microsoft.com/office/drawing/2014/main" id="{C2F17896-226F-4822-A33E-AAE1A53B0467}"/>
            </a:ext>
          </a:extLst>
        </xdr:cNvPr>
        <xdr:cNvSpPr/>
      </xdr:nvSpPr>
      <xdr:spPr>
        <a:xfrm>
          <a:off x="2314575"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71450"/>
    <xdr:sp macro="" textlink="">
      <xdr:nvSpPr>
        <xdr:cNvPr id="924" name="Shape 7">
          <a:extLst>
            <a:ext uri="{FF2B5EF4-FFF2-40B4-BE49-F238E27FC236}">
              <a16:creationId xmlns:a16="http://schemas.microsoft.com/office/drawing/2014/main" id="{3F117D59-75BF-486C-A893-92CCBB87FBFE}"/>
            </a:ext>
          </a:extLst>
        </xdr:cNvPr>
        <xdr:cNvSpPr/>
      </xdr:nvSpPr>
      <xdr:spPr>
        <a:xfrm>
          <a:off x="2371725"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925" name="Shape 9">
          <a:extLst>
            <a:ext uri="{FF2B5EF4-FFF2-40B4-BE49-F238E27FC236}">
              <a16:creationId xmlns:a16="http://schemas.microsoft.com/office/drawing/2014/main" id="{C1BEC60C-BD94-4FD1-9DF6-5FFBAA991B97}"/>
            </a:ext>
          </a:extLst>
        </xdr:cNvPr>
        <xdr:cNvSpPr/>
      </xdr:nvSpPr>
      <xdr:spPr>
        <a:xfrm>
          <a:off x="2314575"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926" name="Shape 10">
          <a:extLst>
            <a:ext uri="{FF2B5EF4-FFF2-40B4-BE49-F238E27FC236}">
              <a16:creationId xmlns:a16="http://schemas.microsoft.com/office/drawing/2014/main" id="{B49F11DD-B834-4829-93CD-F6012D1953B3}"/>
            </a:ext>
          </a:extLst>
        </xdr:cNvPr>
        <xdr:cNvSpPr/>
      </xdr:nvSpPr>
      <xdr:spPr>
        <a:xfrm>
          <a:off x="2371725"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71450"/>
    <xdr:sp macro="" textlink="">
      <xdr:nvSpPr>
        <xdr:cNvPr id="927" name="Shape 6">
          <a:extLst>
            <a:ext uri="{FF2B5EF4-FFF2-40B4-BE49-F238E27FC236}">
              <a16:creationId xmlns:a16="http://schemas.microsoft.com/office/drawing/2014/main" id="{995B7DFD-9148-41A2-95BA-9D06D60359C3}"/>
            </a:ext>
          </a:extLst>
        </xdr:cNvPr>
        <xdr:cNvSpPr/>
      </xdr:nvSpPr>
      <xdr:spPr>
        <a:xfrm>
          <a:off x="2314575"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71450"/>
    <xdr:sp macro="" textlink="">
      <xdr:nvSpPr>
        <xdr:cNvPr id="928" name="Shape 7">
          <a:extLst>
            <a:ext uri="{FF2B5EF4-FFF2-40B4-BE49-F238E27FC236}">
              <a16:creationId xmlns:a16="http://schemas.microsoft.com/office/drawing/2014/main" id="{11947737-CA6F-411C-8657-D67CA515E9A0}"/>
            </a:ext>
          </a:extLst>
        </xdr:cNvPr>
        <xdr:cNvSpPr/>
      </xdr:nvSpPr>
      <xdr:spPr>
        <a:xfrm>
          <a:off x="2371725"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71450"/>
    <xdr:sp macro="" textlink="">
      <xdr:nvSpPr>
        <xdr:cNvPr id="929" name="Shape 6">
          <a:extLst>
            <a:ext uri="{FF2B5EF4-FFF2-40B4-BE49-F238E27FC236}">
              <a16:creationId xmlns:a16="http://schemas.microsoft.com/office/drawing/2014/main" id="{0E3AA890-365A-462C-9A33-1178C6FEEC9D}"/>
            </a:ext>
          </a:extLst>
        </xdr:cNvPr>
        <xdr:cNvSpPr/>
      </xdr:nvSpPr>
      <xdr:spPr>
        <a:xfrm>
          <a:off x="2314575"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71450"/>
    <xdr:sp macro="" textlink="">
      <xdr:nvSpPr>
        <xdr:cNvPr id="930" name="Shape 7">
          <a:extLst>
            <a:ext uri="{FF2B5EF4-FFF2-40B4-BE49-F238E27FC236}">
              <a16:creationId xmlns:a16="http://schemas.microsoft.com/office/drawing/2014/main" id="{D89DD3AE-9487-464B-AF95-74C89E415AEE}"/>
            </a:ext>
          </a:extLst>
        </xdr:cNvPr>
        <xdr:cNvSpPr/>
      </xdr:nvSpPr>
      <xdr:spPr>
        <a:xfrm>
          <a:off x="2371725"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931" name="Shape 9">
          <a:extLst>
            <a:ext uri="{FF2B5EF4-FFF2-40B4-BE49-F238E27FC236}">
              <a16:creationId xmlns:a16="http://schemas.microsoft.com/office/drawing/2014/main" id="{597D5432-513F-434E-ADDD-CA9796606060}"/>
            </a:ext>
          </a:extLst>
        </xdr:cNvPr>
        <xdr:cNvSpPr/>
      </xdr:nvSpPr>
      <xdr:spPr>
        <a:xfrm>
          <a:off x="2314575"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932" name="Shape 10">
          <a:extLst>
            <a:ext uri="{FF2B5EF4-FFF2-40B4-BE49-F238E27FC236}">
              <a16:creationId xmlns:a16="http://schemas.microsoft.com/office/drawing/2014/main" id="{1A4BBCC6-230E-4703-8308-DB89819D6CF5}"/>
            </a:ext>
          </a:extLst>
        </xdr:cNvPr>
        <xdr:cNvSpPr/>
      </xdr:nvSpPr>
      <xdr:spPr>
        <a:xfrm>
          <a:off x="2371725"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71450"/>
    <xdr:sp macro="" textlink="">
      <xdr:nvSpPr>
        <xdr:cNvPr id="933" name="Shape 6">
          <a:extLst>
            <a:ext uri="{FF2B5EF4-FFF2-40B4-BE49-F238E27FC236}">
              <a16:creationId xmlns:a16="http://schemas.microsoft.com/office/drawing/2014/main" id="{865D96F7-2CE4-4872-8523-1A8B68DAA699}"/>
            </a:ext>
          </a:extLst>
        </xdr:cNvPr>
        <xdr:cNvSpPr/>
      </xdr:nvSpPr>
      <xdr:spPr>
        <a:xfrm>
          <a:off x="2314575"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71450"/>
    <xdr:sp macro="" textlink="">
      <xdr:nvSpPr>
        <xdr:cNvPr id="934" name="Shape 7">
          <a:extLst>
            <a:ext uri="{FF2B5EF4-FFF2-40B4-BE49-F238E27FC236}">
              <a16:creationId xmlns:a16="http://schemas.microsoft.com/office/drawing/2014/main" id="{D1F84155-1AAD-4E64-A832-77785EC98235}"/>
            </a:ext>
          </a:extLst>
        </xdr:cNvPr>
        <xdr:cNvSpPr/>
      </xdr:nvSpPr>
      <xdr:spPr>
        <a:xfrm>
          <a:off x="2371725"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71450"/>
    <xdr:sp macro="" textlink="">
      <xdr:nvSpPr>
        <xdr:cNvPr id="935" name="Shape 6">
          <a:extLst>
            <a:ext uri="{FF2B5EF4-FFF2-40B4-BE49-F238E27FC236}">
              <a16:creationId xmlns:a16="http://schemas.microsoft.com/office/drawing/2014/main" id="{0553724F-ED8F-4319-8DCC-95FDC3BAD188}"/>
            </a:ext>
          </a:extLst>
        </xdr:cNvPr>
        <xdr:cNvSpPr/>
      </xdr:nvSpPr>
      <xdr:spPr>
        <a:xfrm>
          <a:off x="2314575"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71450"/>
    <xdr:sp macro="" textlink="">
      <xdr:nvSpPr>
        <xdr:cNvPr id="936" name="Shape 7">
          <a:extLst>
            <a:ext uri="{FF2B5EF4-FFF2-40B4-BE49-F238E27FC236}">
              <a16:creationId xmlns:a16="http://schemas.microsoft.com/office/drawing/2014/main" id="{625B29F7-FE16-419F-975D-1AB29628F275}"/>
            </a:ext>
          </a:extLst>
        </xdr:cNvPr>
        <xdr:cNvSpPr/>
      </xdr:nvSpPr>
      <xdr:spPr>
        <a:xfrm>
          <a:off x="2371725"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937" name="Shape 9">
          <a:extLst>
            <a:ext uri="{FF2B5EF4-FFF2-40B4-BE49-F238E27FC236}">
              <a16:creationId xmlns:a16="http://schemas.microsoft.com/office/drawing/2014/main" id="{FC189F46-1885-4E58-82B1-6BEF2FD56314}"/>
            </a:ext>
          </a:extLst>
        </xdr:cNvPr>
        <xdr:cNvSpPr/>
      </xdr:nvSpPr>
      <xdr:spPr>
        <a:xfrm>
          <a:off x="2314575"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938" name="Shape 10">
          <a:extLst>
            <a:ext uri="{FF2B5EF4-FFF2-40B4-BE49-F238E27FC236}">
              <a16:creationId xmlns:a16="http://schemas.microsoft.com/office/drawing/2014/main" id="{F14999B6-BE0C-45DD-B1AE-F33C298BC9B1}"/>
            </a:ext>
          </a:extLst>
        </xdr:cNvPr>
        <xdr:cNvSpPr/>
      </xdr:nvSpPr>
      <xdr:spPr>
        <a:xfrm>
          <a:off x="2371725"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71450"/>
    <xdr:sp macro="" textlink="">
      <xdr:nvSpPr>
        <xdr:cNvPr id="939" name="Shape 6">
          <a:extLst>
            <a:ext uri="{FF2B5EF4-FFF2-40B4-BE49-F238E27FC236}">
              <a16:creationId xmlns:a16="http://schemas.microsoft.com/office/drawing/2014/main" id="{694C936F-EB71-49E3-9439-34FA3F84F648}"/>
            </a:ext>
          </a:extLst>
        </xdr:cNvPr>
        <xdr:cNvSpPr/>
      </xdr:nvSpPr>
      <xdr:spPr>
        <a:xfrm>
          <a:off x="2314575"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71450"/>
    <xdr:sp macro="" textlink="">
      <xdr:nvSpPr>
        <xdr:cNvPr id="940" name="Shape 7">
          <a:extLst>
            <a:ext uri="{FF2B5EF4-FFF2-40B4-BE49-F238E27FC236}">
              <a16:creationId xmlns:a16="http://schemas.microsoft.com/office/drawing/2014/main" id="{6E1C61D7-39BB-49C6-BD49-764D322A14CD}"/>
            </a:ext>
          </a:extLst>
        </xdr:cNvPr>
        <xdr:cNvSpPr/>
      </xdr:nvSpPr>
      <xdr:spPr>
        <a:xfrm>
          <a:off x="2371725"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941" name="Shape 13">
          <a:extLst>
            <a:ext uri="{FF2B5EF4-FFF2-40B4-BE49-F238E27FC236}">
              <a16:creationId xmlns:a16="http://schemas.microsoft.com/office/drawing/2014/main" id="{C7AF7C64-A0D7-4F35-B447-BBA198A6550D}"/>
            </a:ext>
          </a:extLst>
        </xdr:cNvPr>
        <xdr:cNvSpPr/>
      </xdr:nvSpPr>
      <xdr:spPr>
        <a:xfrm>
          <a:off x="2314575"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942" name="Shape 14">
          <a:extLst>
            <a:ext uri="{FF2B5EF4-FFF2-40B4-BE49-F238E27FC236}">
              <a16:creationId xmlns:a16="http://schemas.microsoft.com/office/drawing/2014/main" id="{80FB2526-EA99-4BDF-8524-02DE8B54018F}"/>
            </a:ext>
          </a:extLst>
        </xdr:cNvPr>
        <xdr:cNvSpPr/>
      </xdr:nvSpPr>
      <xdr:spPr>
        <a:xfrm>
          <a:off x="2371725"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943" name="Shape 9">
          <a:extLst>
            <a:ext uri="{FF2B5EF4-FFF2-40B4-BE49-F238E27FC236}">
              <a16:creationId xmlns:a16="http://schemas.microsoft.com/office/drawing/2014/main" id="{879BD66F-EE27-4367-A330-2546503A25AF}"/>
            </a:ext>
          </a:extLst>
        </xdr:cNvPr>
        <xdr:cNvSpPr/>
      </xdr:nvSpPr>
      <xdr:spPr>
        <a:xfrm>
          <a:off x="2314575"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944" name="Shape 10">
          <a:extLst>
            <a:ext uri="{FF2B5EF4-FFF2-40B4-BE49-F238E27FC236}">
              <a16:creationId xmlns:a16="http://schemas.microsoft.com/office/drawing/2014/main" id="{DA285C9F-A3B1-4E1A-A123-C67CA3DE16BA}"/>
            </a:ext>
          </a:extLst>
        </xdr:cNvPr>
        <xdr:cNvSpPr/>
      </xdr:nvSpPr>
      <xdr:spPr>
        <a:xfrm>
          <a:off x="2371725"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945" name="Shape 13">
          <a:extLst>
            <a:ext uri="{FF2B5EF4-FFF2-40B4-BE49-F238E27FC236}">
              <a16:creationId xmlns:a16="http://schemas.microsoft.com/office/drawing/2014/main" id="{84695691-9C01-4C8D-AC87-D01508FDD7F9}"/>
            </a:ext>
          </a:extLst>
        </xdr:cNvPr>
        <xdr:cNvSpPr/>
      </xdr:nvSpPr>
      <xdr:spPr>
        <a:xfrm>
          <a:off x="2314575"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946" name="Shape 14">
          <a:extLst>
            <a:ext uri="{FF2B5EF4-FFF2-40B4-BE49-F238E27FC236}">
              <a16:creationId xmlns:a16="http://schemas.microsoft.com/office/drawing/2014/main" id="{123126E1-03DA-4A46-976E-1455080F95C6}"/>
            </a:ext>
          </a:extLst>
        </xdr:cNvPr>
        <xdr:cNvSpPr/>
      </xdr:nvSpPr>
      <xdr:spPr>
        <a:xfrm>
          <a:off x="2371725"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947" name="Shape 13">
          <a:extLst>
            <a:ext uri="{FF2B5EF4-FFF2-40B4-BE49-F238E27FC236}">
              <a16:creationId xmlns:a16="http://schemas.microsoft.com/office/drawing/2014/main" id="{F9967C4A-0A42-4CBC-8066-8F7EFDCDF45E}"/>
            </a:ext>
          </a:extLst>
        </xdr:cNvPr>
        <xdr:cNvSpPr/>
      </xdr:nvSpPr>
      <xdr:spPr>
        <a:xfrm>
          <a:off x="2314575"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948" name="Shape 14">
          <a:extLst>
            <a:ext uri="{FF2B5EF4-FFF2-40B4-BE49-F238E27FC236}">
              <a16:creationId xmlns:a16="http://schemas.microsoft.com/office/drawing/2014/main" id="{49B59D35-3189-4EE6-938F-711CDAB97B7F}"/>
            </a:ext>
          </a:extLst>
        </xdr:cNvPr>
        <xdr:cNvSpPr/>
      </xdr:nvSpPr>
      <xdr:spPr>
        <a:xfrm>
          <a:off x="2371725"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949" name="Shape 9">
          <a:extLst>
            <a:ext uri="{FF2B5EF4-FFF2-40B4-BE49-F238E27FC236}">
              <a16:creationId xmlns:a16="http://schemas.microsoft.com/office/drawing/2014/main" id="{49858A87-7D4A-4515-B41B-D454FC329EA0}"/>
            </a:ext>
          </a:extLst>
        </xdr:cNvPr>
        <xdr:cNvSpPr/>
      </xdr:nvSpPr>
      <xdr:spPr>
        <a:xfrm>
          <a:off x="2314575"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950" name="Shape 10">
          <a:extLst>
            <a:ext uri="{FF2B5EF4-FFF2-40B4-BE49-F238E27FC236}">
              <a16:creationId xmlns:a16="http://schemas.microsoft.com/office/drawing/2014/main" id="{FADCA62B-854E-402E-89F0-0CF4726701FC}"/>
            </a:ext>
          </a:extLst>
        </xdr:cNvPr>
        <xdr:cNvSpPr/>
      </xdr:nvSpPr>
      <xdr:spPr>
        <a:xfrm>
          <a:off x="2371725"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951" name="Shape 13">
          <a:extLst>
            <a:ext uri="{FF2B5EF4-FFF2-40B4-BE49-F238E27FC236}">
              <a16:creationId xmlns:a16="http://schemas.microsoft.com/office/drawing/2014/main" id="{F0E2DBCB-844F-4A68-91A5-F61E9AE7417B}"/>
            </a:ext>
          </a:extLst>
        </xdr:cNvPr>
        <xdr:cNvSpPr/>
      </xdr:nvSpPr>
      <xdr:spPr>
        <a:xfrm>
          <a:off x="2314575"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952" name="Shape 14">
          <a:extLst>
            <a:ext uri="{FF2B5EF4-FFF2-40B4-BE49-F238E27FC236}">
              <a16:creationId xmlns:a16="http://schemas.microsoft.com/office/drawing/2014/main" id="{2256689F-ADE4-48B7-B8D6-A343A0548532}"/>
            </a:ext>
          </a:extLst>
        </xdr:cNvPr>
        <xdr:cNvSpPr/>
      </xdr:nvSpPr>
      <xdr:spPr>
        <a:xfrm>
          <a:off x="2371725"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953" name="Shape 13">
          <a:extLst>
            <a:ext uri="{FF2B5EF4-FFF2-40B4-BE49-F238E27FC236}">
              <a16:creationId xmlns:a16="http://schemas.microsoft.com/office/drawing/2014/main" id="{7B54BCC5-78F5-41C3-A3E9-4F78F1AA57D1}"/>
            </a:ext>
          </a:extLst>
        </xdr:cNvPr>
        <xdr:cNvSpPr/>
      </xdr:nvSpPr>
      <xdr:spPr>
        <a:xfrm>
          <a:off x="2314575"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954" name="Shape 14">
          <a:extLst>
            <a:ext uri="{FF2B5EF4-FFF2-40B4-BE49-F238E27FC236}">
              <a16:creationId xmlns:a16="http://schemas.microsoft.com/office/drawing/2014/main" id="{F1CB9E2C-4A42-4398-8671-D7C43EABA071}"/>
            </a:ext>
          </a:extLst>
        </xdr:cNvPr>
        <xdr:cNvSpPr/>
      </xdr:nvSpPr>
      <xdr:spPr>
        <a:xfrm>
          <a:off x="2371725"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955" name="Shape 9">
          <a:extLst>
            <a:ext uri="{FF2B5EF4-FFF2-40B4-BE49-F238E27FC236}">
              <a16:creationId xmlns:a16="http://schemas.microsoft.com/office/drawing/2014/main" id="{E934C5F2-FFE0-437F-82CB-32862F8BD5ED}"/>
            </a:ext>
          </a:extLst>
        </xdr:cNvPr>
        <xdr:cNvSpPr/>
      </xdr:nvSpPr>
      <xdr:spPr>
        <a:xfrm>
          <a:off x="2314575"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956" name="Shape 10">
          <a:extLst>
            <a:ext uri="{FF2B5EF4-FFF2-40B4-BE49-F238E27FC236}">
              <a16:creationId xmlns:a16="http://schemas.microsoft.com/office/drawing/2014/main" id="{EB7F09A1-4C67-4AB9-BE76-28B8877B80CC}"/>
            </a:ext>
          </a:extLst>
        </xdr:cNvPr>
        <xdr:cNvSpPr/>
      </xdr:nvSpPr>
      <xdr:spPr>
        <a:xfrm>
          <a:off x="2371725"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957" name="Shape 13">
          <a:extLst>
            <a:ext uri="{FF2B5EF4-FFF2-40B4-BE49-F238E27FC236}">
              <a16:creationId xmlns:a16="http://schemas.microsoft.com/office/drawing/2014/main" id="{43064A25-328A-44F5-8FC9-3BCB6F2A6A83}"/>
            </a:ext>
          </a:extLst>
        </xdr:cNvPr>
        <xdr:cNvSpPr/>
      </xdr:nvSpPr>
      <xdr:spPr>
        <a:xfrm>
          <a:off x="2314575"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958" name="Shape 14">
          <a:extLst>
            <a:ext uri="{FF2B5EF4-FFF2-40B4-BE49-F238E27FC236}">
              <a16:creationId xmlns:a16="http://schemas.microsoft.com/office/drawing/2014/main" id="{C6F13D59-5E15-4942-B3C6-F7E7C6C07959}"/>
            </a:ext>
          </a:extLst>
        </xdr:cNvPr>
        <xdr:cNvSpPr/>
      </xdr:nvSpPr>
      <xdr:spPr>
        <a:xfrm>
          <a:off x="2371725"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959" name="Shape 13">
          <a:extLst>
            <a:ext uri="{FF2B5EF4-FFF2-40B4-BE49-F238E27FC236}">
              <a16:creationId xmlns:a16="http://schemas.microsoft.com/office/drawing/2014/main" id="{6A320B78-F4FC-4BD7-89DA-8DDC9C689C72}"/>
            </a:ext>
          </a:extLst>
        </xdr:cNvPr>
        <xdr:cNvSpPr/>
      </xdr:nvSpPr>
      <xdr:spPr>
        <a:xfrm>
          <a:off x="2314575"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960" name="Shape 14">
          <a:extLst>
            <a:ext uri="{FF2B5EF4-FFF2-40B4-BE49-F238E27FC236}">
              <a16:creationId xmlns:a16="http://schemas.microsoft.com/office/drawing/2014/main" id="{1BCE8748-E9A8-4B82-B967-DC9A19D61349}"/>
            </a:ext>
          </a:extLst>
        </xdr:cNvPr>
        <xdr:cNvSpPr/>
      </xdr:nvSpPr>
      <xdr:spPr>
        <a:xfrm>
          <a:off x="2371725"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961" name="Shape 9">
          <a:extLst>
            <a:ext uri="{FF2B5EF4-FFF2-40B4-BE49-F238E27FC236}">
              <a16:creationId xmlns:a16="http://schemas.microsoft.com/office/drawing/2014/main" id="{8B6AA5A2-8A18-4847-9296-3B4AFCE93615}"/>
            </a:ext>
          </a:extLst>
        </xdr:cNvPr>
        <xdr:cNvSpPr/>
      </xdr:nvSpPr>
      <xdr:spPr>
        <a:xfrm>
          <a:off x="2314575"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962" name="Shape 10">
          <a:extLst>
            <a:ext uri="{FF2B5EF4-FFF2-40B4-BE49-F238E27FC236}">
              <a16:creationId xmlns:a16="http://schemas.microsoft.com/office/drawing/2014/main" id="{B4DA532A-87A1-48E9-9865-CBF6909278C7}"/>
            </a:ext>
          </a:extLst>
        </xdr:cNvPr>
        <xdr:cNvSpPr/>
      </xdr:nvSpPr>
      <xdr:spPr>
        <a:xfrm>
          <a:off x="2371725"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963" name="Shape 13">
          <a:extLst>
            <a:ext uri="{FF2B5EF4-FFF2-40B4-BE49-F238E27FC236}">
              <a16:creationId xmlns:a16="http://schemas.microsoft.com/office/drawing/2014/main" id="{FE38AED9-6DB0-4D22-9299-92CEDD9779FF}"/>
            </a:ext>
          </a:extLst>
        </xdr:cNvPr>
        <xdr:cNvSpPr/>
      </xdr:nvSpPr>
      <xdr:spPr>
        <a:xfrm>
          <a:off x="2314575"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964" name="Shape 14">
          <a:extLst>
            <a:ext uri="{FF2B5EF4-FFF2-40B4-BE49-F238E27FC236}">
              <a16:creationId xmlns:a16="http://schemas.microsoft.com/office/drawing/2014/main" id="{A1DA238A-CBB8-410F-9F07-5C4F41315FC4}"/>
            </a:ext>
          </a:extLst>
        </xdr:cNvPr>
        <xdr:cNvSpPr/>
      </xdr:nvSpPr>
      <xdr:spPr>
        <a:xfrm>
          <a:off x="2371725"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965" name="Shape 6">
          <a:extLst>
            <a:ext uri="{FF2B5EF4-FFF2-40B4-BE49-F238E27FC236}">
              <a16:creationId xmlns:a16="http://schemas.microsoft.com/office/drawing/2014/main" id="{C4FC45CB-254D-477F-9912-3CAFBE87E15D}"/>
            </a:ext>
          </a:extLst>
        </xdr:cNvPr>
        <xdr:cNvSpPr/>
      </xdr:nvSpPr>
      <xdr:spPr>
        <a:xfrm>
          <a:off x="2314575"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966" name="Shape 7">
          <a:extLst>
            <a:ext uri="{FF2B5EF4-FFF2-40B4-BE49-F238E27FC236}">
              <a16:creationId xmlns:a16="http://schemas.microsoft.com/office/drawing/2014/main" id="{94EB99F3-4FB9-44D6-8CDA-B3B1DD5C508F}"/>
            </a:ext>
          </a:extLst>
        </xdr:cNvPr>
        <xdr:cNvSpPr/>
      </xdr:nvSpPr>
      <xdr:spPr>
        <a:xfrm>
          <a:off x="2371725"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967" name="Shape 9">
          <a:extLst>
            <a:ext uri="{FF2B5EF4-FFF2-40B4-BE49-F238E27FC236}">
              <a16:creationId xmlns:a16="http://schemas.microsoft.com/office/drawing/2014/main" id="{2B622DC5-9A68-4BDF-9697-5C580311E33F}"/>
            </a:ext>
          </a:extLst>
        </xdr:cNvPr>
        <xdr:cNvSpPr/>
      </xdr:nvSpPr>
      <xdr:spPr>
        <a:xfrm>
          <a:off x="2314575"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968" name="Shape 10">
          <a:extLst>
            <a:ext uri="{FF2B5EF4-FFF2-40B4-BE49-F238E27FC236}">
              <a16:creationId xmlns:a16="http://schemas.microsoft.com/office/drawing/2014/main" id="{9935CC6E-2085-452C-A199-9DA457FF2F24}"/>
            </a:ext>
          </a:extLst>
        </xdr:cNvPr>
        <xdr:cNvSpPr/>
      </xdr:nvSpPr>
      <xdr:spPr>
        <a:xfrm>
          <a:off x="2371725"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969" name="Shape 6">
          <a:extLst>
            <a:ext uri="{FF2B5EF4-FFF2-40B4-BE49-F238E27FC236}">
              <a16:creationId xmlns:a16="http://schemas.microsoft.com/office/drawing/2014/main" id="{CC6387B8-837C-45B7-B6B6-78F1A3C96E6C}"/>
            </a:ext>
          </a:extLst>
        </xdr:cNvPr>
        <xdr:cNvSpPr/>
      </xdr:nvSpPr>
      <xdr:spPr>
        <a:xfrm>
          <a:off x="2314575"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970" name="Shape 7">
          <a:extLst>
            <a:ext uri="{FF2B5EF4-FFF2-40B4-BE49-F238E27FC236}">
              <a16:creationId xmlns:a16="http://schemas.microsoft.com/office/drawing/2014/main" id="{7062611D-6B54-4259-8C55-8F13084D5A94}"/>
            </a:ext>
          </a:extLst>
        </xdr:cNvPr>
        <xdr:cNvSpPr/>
      </xdr:nvSpPr>
      <xdr:spPr>
        <a:xfrm>
          <a:off x="2371725"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971" name="Shape 6">
          <a:extLst>
            <a:ext uri="{FF2B5EF4-FFF2-40B4-BE49-F238E27FC236}">
              <a16:creationId xmlns:a16="http://schemas.microsoft.com/office/drawing/2014/main" id="{0DD2B88A-2B85-439D-945F-B40825486B18}"/>
            </a:ext>
          </a:extLst>
        </xdr:cNvPr>
        <xdr:cNvSpPr/>
      </xdr:nvSpPr>
      <xdr:spPr>
        <a:xfrm>
          <a:off x="2314575"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972" name="Shape 7">
          <a:extLst>
            <a:ext uri="{FF2B5EF4-FFF2-40B4-BE49-F238E27FC236}">
              <a16:creationId xmlns:a16="http://schemas.microsoft.com/office/drawing/2014/main" id="{7646C5E1-FA8E-482A-BF4A-08E721F06643}"/>
            </a:ext>
          </a:extLst>
        </xdr:cNvPr>
        <xdr:cNvSpPr/>
      </xdr:nvSpPr>
      <xdr:spPr>
        <a:xfrm>
          <a:off x="2371725"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973" name="Shape 9">
          <a:extLst>
            <a:ext uri="{FF2B5EF4-FFF2-40B4-BE49-F238E27FC236}">
              <a16:creationId xmlns:a16="http://schemas.microsoft.com/office/drawing/2014/main" id="{1E865E36-2544-41A4-A65B-2E8B664F3A41}"/>
            </a:ext>
          </a:extLst>
        </xdr:cNvPr>
        <xdr:cNvSpPr/>
      </xdr:nvSpPr>
      <xdr:spPr>
        <a:xfrm>
          <a:off x="2314575"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974" name="Shape 10">
          <a:extLst>
            <a:ext uri="{FF2B5EF4-FFF2-40B4-BE49-F238E27FC236}">
              <a16:creationId xmlns:a16="http://schemas.microsoft.com/office/drawing/2014/main" id="{0C1B987E-04B4-49B5-A44A-657002ED184D}"/>
            </a:ext>
          </a:extLst>
        </xdr:cNvPr>
        <xdr:cNvSpPr/>
      </xdr:nvSpPr>
      <xdr:spPr>
        <a:xfrm>
          <a:off x="2371725"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975" name="Shape 6">
          <a:extLst>
            <a:ext uri="{FF2B5EF4-FFF2-40B4-BE49-F238E27FC236}">
              <a16:creationId xmlns:a16="http://schemas.microsoft.com/office/drawing/2014/main" id="{AEF1CB31-DA4D-4988-877A-BFE22021B8D4}"/>
            </a:ext>
          </a:extLst>
        </xdr:cNvPr>
        <xdr:cNvSpPr/>
      </xdr:nvSpPr>
      <xdr:spPr>
        <a:xfrm>
          <a:off x="2314575"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976" name="Shape 7">
          <a:extLst>
            <a:ext uri="{FF2B5EF4-FFF2-40B4-BE49-F238E27FC236}">
              <a16:creationId xmlns:a16="http://schemas.microsoft.com/office/drawing/2014/main" id="{ED3E66E5-54CE-4242-B157-C590ED3B00DB}"/>
            </a:ext>
          </a:extLst>
        </xdr:cNvPr>
        <xdr:cNvSpPr/>
      </xdr:nvSpPr>
      <xdr:spPr>
        <a:xfrm>
          <a:off x="2371725"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977" name="Shape 6">
          <a:extLst>
            <a:ext uri="{FF2B5EF4-FFF2-40B4-BE49-F238E27FC236}">
              <a16:creationId xmlns:a16="http://schemas.microsoft.com/office/drawing/2014/main" id="{D3BF7F07-63C4-4F8A-825F-F0FE2DF48096}"/>
            </a:ext>
          </a:extLst>
        </xdr:cNvPr>
        <xdr:cNvSpPr/>
      </xdr:nvSpPr>
      <xdr:spPr>
        <a:xfrm>
          <a:off x="2314575"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978" name="Shape 7">
          <a:extLst>
            <a:ext uri="{FF2B5EF4-FFF2-40B4-BE49-F238E27FC236}">
              <a16:creationId xmlns:a16="http://schemas.microsoft.com/office/drawing/2014/main" id="{A1B872AC-11CA-49AC-BA04-4F9DBCFAD9C5}"/>
            </a:ext>
          </a:extLst>
        </xdr:cNvPr>
        <xdr:cNvSpPr/>
      </xdr:nvSpPr>
      <xdr:spPr>
        <a:xfrm>
          <a:off x="2371725"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979" name="Shape 9">
          <a:extLst>
            <a:ext uri="{FF2B5EF4-FFF2-40B4-BE49-F238E27FC236}">
              <a16:creationId xmlns:a16="http://schemas.microsoft.com/office/drawing/2014/main" id="{29DCDA40-F571-4A80-9337-4E4AC260B4B4}"/>
            </a:ext>
          </a:extLst>
        </xdr:cNvPr>
        <xdr:cNvSpPr/>
      </xdr:nvSpPr>
      <xdr:spPr>
        <a:xfrm>
          <a:off x="2314575"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980" name="Shape 10">
          <a:extLst>
            <a:ext uri="{FF2B5EF4-FFF2-40B4-BE49-F238E27FC236}">
              <a16:creationId xmlns:a16="http://schemas.microsoft.com/office/drawing/2014/main" id="{80BD996B-718C-47C1-9683-5A925324D381}"/>
            </a:ext>
          </a:extLst>
        </xdr:cNvPr>
        <xdr:cNvSpPr/>
      </xdr:nvSpPr>
      <xdr:spPr>
        <a:xfrm>
          <a:off x="2371725"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981" name="Shape 6">
          <a:extLst>
            <a:ext uri="{FF2B5EF4-FFF2-40B4-BE49-F238E27FC236}">
              <a16:creationId xmlns:a16="http://schemas.microsoft.com/office/drawing/2014/main" id="{7AE49D7A-16AD-4967-ACA5-A23359B5F803}"/>
            </a:ext>
          </a:extLst>
        </xdr:cNvPr>
        <xdr:cNvSpPr/>
      </xdr:nvSpPr>
      <xdr:spPr>
        <a:xfrm>
          <a:off x="2314575"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982" name="Shape 7">
          <a:extLst>
            <a:ext uri="{FF2B5EF4-FFF2-40B4-BE49-F238E27FC236}">
              <a16:creationId xmlns:a16="http://schemas.microsoft.com/office/drawing/2014/main" id="{5A9942D2-0C91-4EF1-824D-E7974DF5CE91}"/>
            </a:ext>
          </a:extLst>
        </xdr:cNvPr>
        <xdr:cNvSpPr/>
      </xdr:nvSpPr>
      <xdr:spPr>
        <a:xfrm>
          <a:off x="2371725"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983" name="Shape 6">
          <a:extLst>
            <a:ext uri="{FF2B5EF4-FFF2-40B4-BE49-F238E27FC236}">
              <a16:creationId xmlns:a16="http://schemas.microsoft.com/office/drawing/2014/main" id="{84BE70A7-EBAC-44D1-82CB-88AE5ACBD242}"/>
            </a:ext>
          </a:extLst>
        </xdr:cNvPr>
        <xdr:cNvSpPr/>
      </xdr:nvSpPr>
      <xdr:spPr>
        <a:xfrm>
          <a:off x="2314575"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984" name="Shape 7">
          <a:extLst>
            <a:ext uri="{FF2B5EF4-FFF2-40B4-BE49-F238E27FC236}">
              <a16:creationId xmlns:a16="http://schemas.microsoft.com/office/drawing/2014/main" id="{FCF83188-BECA-48EA-BDFC-AC8BADB31B8D}"/>
            </a:ext>
          </a:extLst>
        </xdr:cNvPr>
        <xdr:cNvSpPr/>
      </xdr:nvSpPr>
      <xdr:spPr>
        <a:xfrm>
          <a:off x="2371725"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985" name="Shape 9">
          <a:extLst>
            <a:ext uri="{FF2B5EF4-FFF2-40B4-BE49-F238E27FC236}">
              <a16:creationId xmlns:a16="http://schemas.microsoft.com/office/drawing/2014/main" id="{165E88B5-7B70-4002-9023-69113E67EB46}"/>
            </a:ext>
          </a:extLst>
        </xdr:cNvPr>
        <xdr:cNvSpPr/>
      </xdr:nvSpPr>
      <xdr:spPr>
        <a:xfrm>
          <a:off x="2314575"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986" name="Shape 10">
          <a:extLst>
            <a:ext uri="{FF2B5EF4-FFF2-40B4-BE49-F238E27FC236}">
              <a16:creationId xmlns:a16="http://schemas.microsoft.com/office/drawing/2014/main" id="{969FB6C3-BA08-4114-9031-BDEF34ACFD00}"/>
            </a:ext>
          </a:extLst>
        </xdr:cNvPr>
        <xdr:cNvSpPr/>
      </xdr:nvSpPr>
      <xdr:spPr>
        <a:xfrm>
          <a:off x="2371725"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987" name="Shape 6">
          <a:extLst>
            <a:ext uri="{FF2B5EF4-FFF2-40B4-BE49-F238E27FC236}">
              <a16:creationId xmlns:a16="http://schemas.microsoft.com/office/drawing/2014/main" id="{1ADD9279-9958-483B-847D-D5181D7010C3}"/>
            </a:ext>
          </a:extLst>
        </xdr:cNvPr>
        <xdr:cNvSpPr/>
      </xdr:nvSpPr>
      <xdr:spPr>
        <a:xfrm>
          <a:off x="2314575" y="1743075"/>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988" name="Shape 7">
          <a:extLst>
            <a:ext uri="{FF2B5EF4-FFF2-40B4-BE49-F238E27FC236}">
              <a16:creationId xmlns:a16="http://schemas.microsoft.com/office/drawing/2014/main" id="{4D6A8E23-461F-456B-9195-87E4BA71F405}"/>
            </a:ext>
          </a:extLst>
        </xdr:cNvPr>
        <xdr:cNvSpPr/>
      </xdr:nvSpPr>
      <xdr:spPr>
        <a:xfrm>
          <a:off x="2371725" y="17430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71450"/>
    <xdr:sp macro="" textlink="">
      <xdr:nvSpPr>
        <xdr:cNvPr id="989" name="Shape 6">
          <a:extLst>
            <a:ext uri="{FF2B5EF4-FFF2-40B4-BE49-F238E27FC236}">
              <a16:creationId xmlns:a16="http://schemas.microsoft.com/office/drawing/2014/main" id="{4F7F96D0-AC5C-4D1B-A78F-1B4F3CCB5A82}"/>
            </a:ext>
          </a:extLst>
        </xdr:cNvPr>
        <xdr:cNvSpPr/>
      </xdr:nvSpPr>
      <xdr:spPr>
        <a:xfrm>
          <a:off x="2314575"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71450"/>
    <xdr:sp macro="" textlink="">
      <xdr:nvSpPr>
        <xdr:cNvPr id="990" name="Shape 7">
          <a:extLst>
            <a:ext uri="{FF2B5EF4-FFF2-40B4-BE49-F238E27FC236}">
              <a16:creationId xmlns:a16="http://schemas.microsoft.com/office/drawing/2014/main" id="{4726838E-9556-4750-8E96-A2319C9A3F61}"/>
            </a:ext>
          </a:extLst>
        </xdr:cNvPr>
        <xdr:cNvSpPr/>
      </xdr:nvSpPr>
      <xdr:spPr>
        <a:xfrm>
          <a:off x="2371725"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991" name="Shape 9">
          <a:extLst>
            <a:ext uri="{FF2B5EF4-FFF2-40B4-BE49-F238E27FC236}">
              <a16:creationId xmlns:a16="http://schemas.microsoft.com/office/drawing/2014/main" id="{23F32DF4-F17C-4C2C-AB6B-B688ABF73ECB}"/>
            </a:ext>
          </a:extLst>
        </xdr:cNvPr>
        <xdr:cNvSpPr/>
      </xdr:nvSpPr>
      <xdr:spPr>
        <a:xfrm>
          <a:off x="2314575"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992" name="Shape 10">
          <a:extLst>
            <a:ext uri="{FF2B5EF4-FFF2-40B4-BE49-F238E27FC236}">
              <a16:creationId xmlns:a16="http://schemas.microsoft.com/office/drawing/2014/main" id="{3C4EA0F4-AD8E-42DA-A580-8CD5EA41F7B6}"/>
            </a:ext>
          </a:extLst>
        </xdr:cNvPr>
        <xdr:cNvSpPr/>
      </xdr:nvSpPr>
      <xdr:spPr>
        <a:xfrm>
          <a:off x="2371725"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71450"/>
    <xdr:sp macro="" textlink="">
      <xdr:nvSpPr>
        <xdr:cNvPr id="993" name="Shape 6">
          <a:extLst>
            <a:ext uri="{FF2B5EF4-FFF2-40B4-BE49-F238E27FC236}">
              <a16:creationId xmlns:a16="http://schemas.microsoft.com/office/drawing/2014/main" id="{2519B64D-109D-4212-BA57-08734F57F9D0}"/>
            </a:ext>
          </a:extLst>
        </xdr:cNvPr>
        <xdr:cNvSpPr/>
      </xdr:nvSpPr>
      <xdr:spPr>
        <a:xfrm>
          <a:off x="2314575"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71450"/>
    <xdr:sp macro="" textlink="">
      <xdr:nvSpPr>
        <xdr:cNvPr id="994" name="Shape 7">
          <a:extLst>
            <a:ext uri="{FF2B5EF4-FFF2-40B4-BE49-F238E27FC236}">
              <a16:creationId xmlns:a16="http://schemas.microsoft.com/office/drawing/2014/main" id="{1458B613-4ED6-4664-911D-2D2516076B58}"/>
            </a:ext>
          </a:extLst>
        </xdr:cNvPr>
        <xdr:cNvSpPr/>
      </xdr:nvSpPr>
      <xdr:spPr>
        <a:xfrm>
          <a:off x="2371725"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71450"/>
    <xdr:sp macro="" textlink="">
      <xdr:nvSpPr>
        <xdr:cNvPr id="995" name="Shape 6">
          <a:extLst>
            <a:ext uri="{FF2B5EF4-FFF2-40B4-BE49-F238E27FC236}">
              <a16:creationId xmlns:a16="http://schemas.microsoft.com/office/drawing/2014/main" id="{0F440231-3173-4205-B4A2-8142337394B3}"/>
            </a:ext>
          </a:extLst>
        </xdr:cNvPr>
        <xdr:cNvSpPr/>
      </xdr:nvSpPr>
      <xdr:spPr>
        <a:xfrm>
          <a:off x="2314575"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71450"/>
    <xdr:sp macro="" textlink="">
      <xdr:nvSpPr>
        <xdr:cNvPr id="996" name="Shape 7">
          <a:extLst>
            <a:ext uri="{FF2B5EF4-FFF2-40B4-BE49-F238E27FC236}">
              <a16:creationId xmlns:a16="http://schemas.microsoft.com/office/drawing/2014/main" id="{AB77DB37-4AA7-4052-81A8-700B5A2FDE58}"/>
            </a:ext>
          </a:extLst>
        </xdr:cNvPr>
        <xdr:cNvSpPr/>
      </xdr:nvSpPr>
      <xdr:spPr>
        <a:xfrm>
          <a:off x="2371725"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997" name="Shape 9">
          <a:extLst>
            <a:ext uri="{FF2B5EF4-FFF2-40B4-BE49-F238E27FC236}">
              <a16:creationId xmlns:a16="http://schemas.microsoft.com/office/drawing/2014/main" id="{AF051053-EBB8-4AF7-A7DF-414B781A981F}"/>
            </a:ext>
          </a:extLst>
        </xdr:cNvPr>
        <xdr:cNvSpPr/>
      </xdr:nvSpPr>
      <xdr:spPr>
        <a:xfrm>
          <a:off x="2314575"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998" name="Shape 10">
          <a:extLst>
            <a:ext uri="{FF2B5EF4-FFF2-40B4-BE49-F238E27FC236}">
              <a16:creationId xmlns:a16="http://schemas.microsoft.com/office/drawing/2014/main" id="{6C445281-E6C8-475C-AE19-E62807637115}"/>
            </a:ext>
          </a:extLst>
        </xdr:cNvPr>
        <xdr:cNvSpPr/>
      </xdr:nvSpPr>
      <xdr:spPr>
        <a:xfrm>
          <a:off x="2371725"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71450"/>
    <xdr:sp macro="" textlink="">
      <xdr:nvSpPr>
        <xdr:cNvPr id="999" name="Shape 6">
          <a:extLst>
            <a:ext uri="{FF2B5EF4-FFF2-40B4-BE49-F238E27FC236}">
              <a16:creationId xmlns:a16="http://schemas.microsoft.com/office/drawing/2014/main" id="{2A14B71F-B997-4A0D-A966-8499A9820CAF}"/>
            </a:ext>
          </a:extLst>
        </xdr:cNvPr>
        <xdr:cNvSpPr/>
      </xdr:nvSpPr>
      <xdr:spPr>
        <a:xfrm>
          <a:off x="2314575"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71450"/>
    <xdr:sp macro="" textlink="">
      <xdr:nvSpPr>
        <xdr:cNvPr id="1000" name="Shape 7">
          <a:extLst>
            <a:ext uri="{FF2B5EF4-FFF2-40B4-BE49-F238E27FC236}">
              <a16:creationId xmlns:a16="http://schemas.microsoft.com/office/drawing/2014/main" id="{38C8DF30-1761-4CCA-BB3C-0F478E3660AA}"/>
            </a:ext>
          </a:extLst>
        </xdr:cNvPr>
        <xdr:cNvSpPr/>
      </xdr:nvSpPr>
      <xdr:spPr>
        <a:xfrm>
          <a:off x="2371725"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71450"/>
    <xdr:sp macro="" textlink="">
      <xdr:nvSpPr>
        <xdr:cNvPr id="1001" name="Shape 6">
          <a:extLst>
            <a:ext uri="{FF2B5EF4-FFF2-40B4-BE49-F238E27FC236}">
              <a16:creationId xmlns:a16="http://schemas.microsoft.com/office/drawing/2014/main" id="{A2A84FD2-8999-4432-963E-EAEAEFB4F179}"/>
            </a:ext>
          </a:extLst>
        </xdr:cNvPr>
        <xdr:cNvSpPr/>
      </xdr:nvSpPr>
      <xdr:spPr>
        <a:xfrm>
          <a:off x="2314575"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71450"/>
    <xdr:sp macro="" textlink="">
      <xdr:nvSpPr>
        <xdr:cNvPr id="1002" name="Shape 7">
          <a:extLst>
            <a:ext uri="{FF2B5EF4-FFF2-40B4-BE49-F238E27FC236}">
              <a16:creationId xmlns:a16="http://schemas.microsoft.com/office/drawing/2014/main" id="{596E9AA0-5C2E-4189-9742-E2BDA447060E}"/>
            </a:ext>
          </a:extLst>
        </xdr:cNvPr>
        <xdr:cNvSpPr/>
      </xdr:nvSpPr>
      <xdr:spPr>
        <a:xfrm>
          <a:off x="2371725"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1003" name="Shape 9">
          <a:extLst>
            <a:ext uri="{FF2B5EF4-FFF2-40B4-BE49-F238E27FC236}">
              <a16:creationId xmlns:a16="http://schemas.microsoft.com/office/drawing/2014/main" id="{1338FB77-1B95-471C-BF87-76ED9005CD7D}"/>
            </a:ext>
          </a:extLst>
        </xdr:cNvPr>
        <xdr:cNvSpPr/>
      </xdr:nvSpPr>
      <xdr:spPr>
        <a:xfrm>
          <a:off x="2314575"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1004" name="Shape 10">
          <a:extLst>
            <a:ext uri="{FF2B5EF4-FFF2-40B4-BE49-F238E27FC236}">
              <a16:creationId xmlns:a16="http://schemas.microsoft.com/office/drawing/2014/main" id="{A5281493-35B2-4D33-9DCC-525A967E89DA}"/>
            </a:ext>
          </a:extLst>
        </xdr:cNvPr>
        <xdr:cNvSpPr/>
      </xdr:nvSpPr>
      <xdr:spPr>
        <a:xfrm>
          <a:off x="2371725"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71450"/>
    <xdr:sp macro="" textlink="">
      <xdr:nvSpPr>
        <xdr:cNvPr id="1005" name="Shape 6">
          <a:extLst>
            <a:ext uri="{FF2B5EF4-FFF2-40B4-BE49-F238E27FC236}">
              <a16:creationId xmlns:a16="http://schemas.microsoft.com/office/drawing/2014/main" id="{654057BC-6CDE-4C73-BDAA-65CBEA448314}"/>
            </a:ext>
          </a:extLst>
        </xdr:cNvPr>
        <xdr:cNvSpPr/>
      </xdr:nvSpPr>
      <xdr:spPr>
        <a:xfrm>
          <a:off x="2314575"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71450"/>
    <xdr:sp macro="" textlink="">
      <xdr:nvSpPr>
        <xdr:cNvPr id="1006" name="Shape 7">
          <a:extLst>
            <a:ext uri="{FF2B5EF4-FFF2-40B4-BE49-F238E27FC236}">
              <a16:creationId xmlns:a16="http://schemas.microsoft.com/office/drawing/2014/main" id="{E966CCDF-4B9B-4474-ACB0-61BB69F230DE}"/>
            </a:ext>
          </a:extLst>
        </xdr:cNvPr>
        <xdr:cNvSpPr/>
      </xdr:nvSpPr>
      <xdr:spPr>
        <a:xfrm>
          <a:off x="2371725"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71450"/>
    <xdr:sp macro="" textlink="">
      <xdr:nvSpPr>
        <xdr:cNvPr id="1007" name="Shape 6">
          <a:extLst>
            <a:ext uri="{FF2B5EF4-FFF2-40B4-BE49-F238E27FC236}">
              <a16:creationId xmlns:a16="http://schemas.microsoft.com/office/drawing/2014/main" id="{C5AB37FD-11EC-43C0-91D9-3E410D581633}"/>
            </a:ext>
          </a:extLst>
        </xdr:cNvPr>
        <xdr:cNvSpPr/>
      </xdr:nvSpPr>
      <xdr:spPr>
        <a:xfrm>
          <a:off x="2314575"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71450"/>
    <xdr:sp macro="" textlink="">
      <xdr:nvSpPr>
        <xdr:cNvPr id="1008" name="Shape 7">
          <a:extLst>
            <a:ext uri="{FF2B5EF4-FFF2-40B4-BE49-F238E27FC236}">
              <a16:creationId xmlns:a16="http://schemas.microsoft.com/office/drawing/2014/main" id="{4919A21C-867F-49BA-AC7B-E7F49020FD15}"/>
            </a:ext>
          </a:extLst>
        </xdr:cNvPr>
        <xdr:cNvSpPr/>
      </xdr:nvSpPr>
      <xdr:spPr>
        <a:xfrm>
          <a:off x="2371725" y="1743075"/>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1009" name="Shape 9">
          <a:extLst>
            <a:ext uri="{FF2B5EF4-FFF2-40B4-BE49-F238E27FC236}">
              <a16:creationId xmlns:a16="http://schemas.microsoft.com/office/drawing/2014/main" id="{AB9F5142-7F91-433F-B735-97D07E1FB688}"/>
            </a:ext>
          </a:extLst>
        </xdr:cNvPr>
        <xdr:cNvSpPr/>
      </xdr:nvSpPr>
      <xdr:spPr>
        <a:xfrm>
          <a:off x="2314575" y="1743075"/>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1010" name="Shape 10">
          <a:extLst>
            <a:ext uri="{FF2B5EF4-FFF2-40B4-BE49-F238E27FC236}">
              <a16:creationId xmlns:a16="http://schemas.microsoft.com/office/drawing/2014/main" id="{00D4D8D0-EC8C-48C7-A81F-41FAF38AB9E5}"/>
            </a:ext>
          </a:extLst>
        </xdr:cNvPr>
        <xdr:cNvSpPr/>
      </xdr:nvSpPr>
      <xdr:spPr>
        <a:xfrm>
          <a:off x="2371725" y="17430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71450"/>
    <xdr:sp macro="" textlink="">
      <xdr:nvSpPr>
        <xdr:cNvPr id="1011" name="Shape 6">
          <a:extLst>
            <a:ext uri="{FF2B5EF4-FFF2-40B4-BE49-F238E27FC236}">
              <a16:creationId xmlns:a16="http://schemas.microsoft.com/office/drawing/2014/main" id="{D1003CAE-F2E6-4B41-8869-407A534B0351}"/>
            </a:ext>
          </a:extLst>
        </xdr:cNvPr>
        <xdr:cNvSpPr/>
      </xdr:nvSpPr>
      <xdr:spPr>
        <a:xfrm>
          <a:off x="2314575" y="1743075"/>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95250" cy="171450"/>
    <xdr:sp macro="" textlink="">
      <xdr:nvSpPr>
        <xdr:cNvPr id="1132" name="Shape 6">
          <a:extLst>
            <a:ext uri="{FF2B5EF4-FFF2-40B4-BE49-F238E27FC236}">
              <a16:creationId xmlns:a16="http://schemas.microsoft.com/office/drawing/2014/main" id="{5634B683-1A6A-44FE-9BDB-1015A49150A2}"/>
            </a:ext>
          </a:extLst>
        </xdr:cNvPr>
        <xdr:cNvSpPr/>
      </xdr:nvSpPr>
      <xdr:spPr>
        <a:xfrm>
          <a:off x="5257800" y="180109"/>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2</xdr:row>
      <xdr:rowOff>0</xdr:rowOff>
    </xdr:from>
    <xdr:ext cx="85725" cy="171450"/>
    <xdr:sp macro="" textlink="">
      <xdr:nvSpPr>
        <xdr:cNvPr id="1133" name="Shape 7">
          <a:extLst>
            <a:ext uri="{FF2B5EF4-FFF2-40B4-BE49-F238E27FC236}">
              <a16:creationId xmlns:a16="http://schemas.microsoft.com/office/drawing/2014/main" id="{B388B561-B334-48B5-8530-6B2D58CE8D97}"/>
            </a:ext>
          </a:extLst>
        </xdr:cNvPr>
        <xdr:cNvSpPr/>
      </xdr:nvSpPr>
      <xdr:spPr>
        <a:xfrm>
          <a:off x="5314950" y="180109"/>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95250" cy="142875"/>
    <xdr:sp macro="" textlink="">
      <xdr:nvSpPr>
        <xdr:cNvPr id="1134" name="Shape 9">
          <a:extLst>
            <a:ext uri="{FF2B5EF4-FFF2-40B4-BE49-F238E27FC236}">
              <a16:creationId xmlns:a16="http://schemas.microsoft.com/office/drawing/2014/main" id="{A021C122-BAD4-4648-911F-884615FC769E}"/>
            </a:ext>
          </a:extLst>
        </xdr:cNvPr>
        <xdr:cNvSpPr/>
      </xdr:nvSpPr>
      <xdr:spPr>
        <a:xfrm>
          <a:off x="5257800" y="180109"/>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2</xdr:row>
      <xdr:rowOff>0</xdr:rowOff>
    </xdr:from>
    <xdr:ext cx="85725" cy="142875"/>
    <xdr:sp macro="" textlink="">
      <xdr:nvSpPr>
        <xdr:cNvPr id="1135" name="Shape 10">
          <a:extLst>
            <a:ext uri="{FF2B5EF4-FFF2-40B4-BE49-F238E27FC236}">
              <a16:creationId xmlns:a16="http://schemas.microsoft.com/office/drawing/2014/main" id="{F6E6B0B3-BF53-4B30-8A9A-E5F5423F4041}"/>
            </a:ext>
          </a:extLst>
        </xdr:cNvPr>
        <xdr:cNvSpPr/>
      </xdr:nvSpPr>
      <xdr:spPr>
        <a:xfrm>
          <a:off x="5314950" y="180109"/>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95250" cy="171450"/>
    <xdr:sp macro="" textlink="">
      <xdr:nvSpPr>
        <xdr:cNvPr id="1136" name="Shape 6">
          <a:extLst>
            <a:ext uri="{FF2B5EF4-FFF2-40B4-BE49-F238E27FC236}">
              <a16:creationId xmlns:a16="http://schemas.microsoft.com/office/drawing/2014/main" id="{B2C58D28-0F0B-448B-88DF-9331345B22C2}"/>
            </a:ext>
          </a:extLst>
        </xdr:cNvPr>
        <xdr:cNvSpPr/>
      </xdr:nvSpPr>
      <xdr:spPr>
        <a:xfrm>
          <a:off x="5257800" y="180109"/>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2</xdr:row>
      <xdr:rowOff>0</xdr:rowOff>
    </xdr:from>
    <xdr:ext cx="85725" cy="171450"/>
    <xdr:sp macro="" textlink="">
      <xdr:nvSpPr>
        <xdr:cNvPr id="1137" name="Shape 7">
          <a:extLst>
            <a:ext uri="{FF2B5EF4-FFF2-40B4-BE49-F238E27FC236}">
              <a16:creationId xmlns:a16="http://schemas.microsoft.com/office/drawing/2014/main" id="{D8C365B0-F3F5-447E-8248-CE329A2FB301}"/>
            </a:ext>
          </a:extLst>
        </xdr:cNvPr>
        <xdr:cNvSpPr/>
      </xdr:nvSpPr>
      <xdr:spPr>
        <a:xfrm>
          <a:off x="5314950" y="180109"/>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95250" cy="171450"/>
    <xdr:sp macro="" textlink="">
      <xdr:nvSpPr>
        <xdr:cNvPr id="1138" name="Shape 6">
          <a:extLst>
            <a:ext uri="{FF2B5EF4-FFF2-40B4-BE49-F238E27FC236}">
              <a16:creationId xmlns:a16="http://schemas.microsoft.com/office/drawing/2014/main" id="{DE443368-B802-4F5A-A7DB-36B07E4455D8}"/>
            </a:ext>
          </a:extLst>
        </xdr:cNvPr>
        <xdr:cNvSpPr/>
      </xdr:nvSpPr>
      <xdr:spPr>
        <a:xfrm>
          <a:off x="5257800" y="180109"/>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2</xdr:row>
      <xdr:rowOff>0</xdr:rowOff>
    </xdr:from>
    <xdr:ext cx="85725" cy="171450"/>
    <xdr:sp macro="" textlink="">
      <xdr:nvSpPr>
        <xdr:cNvPr id="1139" name="Shape 7">
          <a:extLst>
            <a:ext uri="{FF2B5EF4-FFF2-40B4-BE49-F238E27FC236}">
              <a16:creationId xmlns:a16="http://schemas.microsoft.com/office/drawing/2014/main" id="{DF5FFFD0-BF85-4AEF-87CC-692262FC9162}"/>
            </a:ext>
          </a:extLst>
        </xdr:cNvPr>
        <xdr:cNvSpPr/>
      </xdr:nvSpPr>
      <xdr:spPr>
        <a:xfrm>
          <a:off x="5314950" y="180109"/>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95250" cy="142875"/>
    <xdr:sp macro="" textlink="">
      <xdr:nvSpPr>
        <xdr:cNvPr id="1140" name="Shape 9">
          <a:extLst>
            <a:ext uri="{FF2B5EF4-FFF2-40B4-BE49-F238E27FC236}">
              <a16:creationId xmlns:a16="http://schemas.microsoft.com/office/drawing/2014/main" id="{1BC8F4E8-4E3A-47E4-A1A8-D3D865723551}"/>
            </a:ext>
          </a:extLst>
        </xdr:cNvPr>
        <xdr:cNvSpPr/>
      </xdr:nvSpPr>
      <xdr:spPr>
        <a:xfrm>
          <a:off x="5257800" y="180109"/>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2</xdr:row>
      <xdr:rowOff>0</xdr:rowOff>
    </xdr:from>
    <xdr:ext cx="85725" cy="142875"/>
    <xdr:sp macro="" textlink="">
      <xdr:nvSpPr>
        <xdr:cNvPr id="1141" name="Shape 10">
          <a:extLst>
            <a:ext uri="{FF2B5EF4-FFF2-40B4-BE49-F238E27FC236}">
              <a16:creationId xmlns:a16="http://schemas.microsoft.com/office/drawing/2014/main" id="{F27922C7-8F0A-4964-830A-2132D8821C79}"/>
            </a:ext>
          </a:extLst>
        </xdr:cNvPr>
        <xdr:cNvSpPr/>
      </xdr:nvSpPr>
      <xdr:spPr>
        <a:xfrm>
          <a:off x="5314950" y="180109"/>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95250" cy="171450"/>
    <xdr:sp macro="" textlink="">
      <xdr:nvSpPr>
        <xdr:cNvPr id="1142" name="Shape 6">
          <a:extLst>
            <a:ext uri="{FF2B5EF4-FFF2-40B4-BE49-F238E27FC236}">
              <a16:creationId xmlns:a16="http://schemas.microsoft.com/office/drawing/2014/main" id="{4C394EED-9A9D-472F-9897-948B3B658816}"/>
            </a:ext>
          </a:extLst>
        </xdr:cNvPr>
        <xdr:cNvSpPr/>
      </xdr:nvSpPr>
      <xdr:spPr>
        <a:xfrm>
          <a:off x="5257800" y="180109"/>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2</xdr:row>
      <xdr:rowOff>0</xdr:rowOff>
    </xdr:from>
    <xdr:ext cx="85725" cy="171450"/>
    <xdr:sp macro="" textlink="">
      <xdr:nvSpPr>
        <xdr:cNvPr id="1143" name="Shape 7">
          <a:extLst>
            <a:ext uri="{FF2B5EF4-FFF2-40B4-BE49-F238E27FC236}">
              <a16:creationId xmlns:a16="http://schemas.microsoft.com/office/drawing/2014/main" id="{8F7A1B70-E040-406A-AD4F-6DC5FD6B6398}"/>
            </a:ext>
          </a:extLst>
        </xdr:cNvPr>
        <xdr:cNvSpPr/>
      </xdr:nvSpPr>
      <xdr:spPr>
        <a:xfrm>
          <a:off x="5314950" y="180109"/>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95250" cy="171450"/>
    <xdr:sp macro="" textlink="">
      <xdr:nvSpPr>
        <xdr:cNvPr id="1144" name="Shape 6">
          <a:extLst>
            <a:ext uri="{FF2B5EF4-FFF2-40B4-BE49-F238E27FC236}">
              <a16:creationId xmlns:a16="http://schemas.microsoft.com/office/drawing/2014/main" id="{86396311-A81F-4123-9A60-D13784E9B7F8}"/>
            </a:ext>
          </a:extLst>
        </xdr:cNvPr>
        <xdr:cNvSpPr/>
      </xdr:nvSpPr>
      <xdr:spPr>
        <a:xfrm>
          <a:off x="5257800" y="180109"/>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2</xdr:row>
      <xdr:rowOff>0</xdr:rowOff>
    </xdr:from>
    <xdr:ext cx="85725" cy="171450"/>
    <xdr:sp macro="" textlink="">
      <xdr:nvSpPr>
        <xdr:cNvPr id="1145" name="Shape 7">
          <a:extLst>
            <a:ext uri="{FF2B5EF4-FFF2-40B4-BE49-F238E27FC236}">
              <a16:creationId xmlns:a16="http://schemas.microsoft.com/office/drawing/2014/main" id="{D0F12F2E-1AD0-4FDF-942A-08D02ADFC29D}"/>
            </a:ext>
          </a:extLst>
        </xdr:cNvPr>
        <xdr:cNvSpPr/>
      </xdr:nvSpPr>
      <xdr:spPr>
        <a:xfrm>
          <a:off x="5314950" y="180109"/>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95250" cy="142875"/>
    <xdr:sp macro="" textlink="">
      <xdr:nvSpPr>
        <xdr:cNvPr id="1146" name="Shape 9">
          <a:extLst>
            <a:ext uri="{FF2B5EF4-FFF2-40B4-BE49-F238E27FC236}">
              <a16:creationId xmlns:a16="http://schemas.microsoft.com/office/drawing/2014/main" id="{C466D959-97FE-4F71-B1B7-3240122FD97E}"/>
            </a:ext>
          </a:extLst>
        </xdr:cNvPr>
        <xdr:cNvSpPr/>
      </xdr:nvSpPr>
      <xdr:spPr>
        <a:xfrm>
          <a:off x="5257800" y="180109"/>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2</xdr:row>
      <xdr:rowOff>0</xdr:rowOff>
    </xdr:from>
    <xdr:ext cx="85725" cy="142875"/>
    <xdr:sp macro="" textlink="">
      <xdr:nvSpPr>
        <xdr:cNvPr id="1147" name="Shape 10">
          <a:extLst>
            <a:ext uri="{FF2B5EF4-FFF2-40B4-BE49-F238E27FC236}">
              <a16:creationId xmlns:a16="http://schemas.microsoft.com/office/drawing/2014/main" id="{DAD4437F-055E-470D-A105-D74CC26FAC11}"/>
            </a:ext>
          </a:extLst>
        </xdr:cNvPr>
        <xdr:cNvSpPr/>
      </xdr:nvSpPr>
      <xdr:spPr>
        <a:xfrm>
          <a:off x="5314950" y="180109"/>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95250" cy="171450"/>
    <xdr:sp macro="" textlink="">
      <xdr:nvSpPr>
        <xdr:cNvPr id="1148" name="Shape 6">
          <a:extLst>
            <a:ext uri="{FF2B5EF4-FFF2-40B4-BE49-F238E27FC236}">
              <a16:creationId xmlns:a16="http://schemas.microsoft.com/office/drawing/2014/main" id="{BEBCE912-DB80-4595-923F-DAF1AAAFEF69}"/>
            </a:ext>
          </a:extLst>
        </xdr:cNvPr>
        <xdr:cNvSpPr/>
      </xdr:nvSpPr>
      <xdr:spPr>
        <a:xfrm>
          <a:off x="5257800" y="180109"/>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2</xdr:row>
      <xdr:rowOff>0</xdr:rowOff>
    </xdr:from>
    <xdr:ext cx="85725" cy="171450"/>
    <xdr:sp macro="" textlink="">
      <xdr:nvSpPr>
        <xdr:cNvPr id="1149" name="Shape 7">
          <a:extLst>
            <a:ext uri="{FF2B5EF4-FFF2-40B4-BE49-F238E27FC236}">
              <a16:creationId xmlns:a16="http://schemas.microsoft.com/office/drawing/2014/main" id="{5E95FE1E-86D5-43F6-B1EA-52EFC2A28067}"/>
            </a:ext>
          </a:extLst>
        </xdr:cNvPr>
        <xdr:cNvSpPr/>
      </xdr:nvSpPr>
      <xdr:spPr>
        <a:xfrm>
          <a:off x="5314950" y="180109"/>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95250" cy="171450"/>
    <xdr:sp macro="" textlink="">
      <xdr:nvSpPr>
        <xdr:cNvPr id="1150" name="Shape 6">
          <a:extLst>
            <a:ext uri="{FF2B5EF4-FFF2-40B4-BE49-F238E27FC236}">
              <a16:creationId xmlns:a16="http://schemas.microsoft.com/office/drawing/2014/main" id="{1C317883-09FF-4FFA-96FB-2D3D44F183CD}"/>
            </a:ext>
          </a:extLst>
        </xdr:cNvPr>
        <xdr:cNvSpPr/>
      </xdr:nvSpPr>
      <xdr:spPr>
        <a:xfrm>
          <a:off x="5257800" y="180109"/>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2</xdr:row>
      <xdr:rowOff>0</xdr:rowOff>
    </xdr:from>
    <xdr:ext cx="85725" cy="171450"/>
    <xdr:sp macro="" textlink="">
      <xdr:nvSpPr>
        <xdr:cNvPr id="1151" name="Shape 7">
          <a:extLst>
            <a:ext uri="{FF2B5EF4-FFF2-40B4-BE49-F238E27FC236}">
              <a16:creationId xmlns:a16="http://schemas.microsoft.com/office/drawing/2014/main" id="{6A3354EE-DD43-4260-93A4-425229219EBA}"/>
            </a:ext>
          </a:extLst>
        </xdr:cNvPr>
        <xdr:cNvSpPr/>
      </xdr:nvSpPr>
      <xdr:spPr>
        <a:xfrm>
          <a:off x="5314950" y="180109"/>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95250" cy="142875"/>
    <xdr:sp macro="" textlink="">
      <xdr:nvSpPr>
        <xdr:cNvPr id="1152" name="Shape 9">
          <a:extLst>
            <a:ext uri="{FF2B5EF4-FFF2-40B4-BE49-F238E27FC236}">
              <a16:creationId xmlns:a16="http://schemas.microsoft.com/office/drawing/2014/main" id="{AD507646-A31C-4A08-A38E-C95081F5D097}"/>
            </a:ext>
          </a:extLst>
        </xdr:cNvPr>
        <xdr:cNvSpPr/>
      </xdr:nvSpPr>
      <xdr:spPr>
        <a:xfrm>
          <a:off x="5257800" y="180109"/>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2</xdr:row>
      <xdr:rowOff>0</xdr:rowOff>
    </xdr:from>
    <xdr:ext cx="85725" cy="142875"/>
    <xdr:sp macro="" textlink="">
      <xdr:nvSpPr>
        <xdr:cNvPr id="1153" name="Shape 10">
          <a:extLst>
            <a:ext uri="{FF2B5EF4-FFF2-40B4-BE49-F238E27FC236}">
              <a16:creationId xmlns:a16="http://schemas.microsoft.com/office/drawing/2014/main" id="{6A13E700-A35C-48A7-9FF3-25D43A56E601}"/>
            </a:ext>
          </a:extLst>
        </xdr:cNvPr>
        <xdr:cNvSpPr/>
      </xdr:nvSpPr>
      <xdr:spPr>
        <a:xfrm>
          <a:off x="5314950" y="180109"/>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95250" cy="171450"/>
    <xdr:sp macro="" textlink="">
      <xdr:nvSpPr>
        <xdr:cNvPr id="1154" name="Shape 6">
          <a:extLst>
            <a:ext uri="{FF2B5EF4-FFF2-40B4-BE49-F238E27FC236}">
              <a16:creationId xmlns:a16="http://schemas.microsoft.com/office/drawing/2014/main" id="{4C49F75B-3E9C-4C1C-899A-86199E23AB8E}"/>
            </a:ext>
          </a:extLst>
        </xdr:cNvPr>
        <xdr:cNvSpPr/>
      </xdr:nvSpPr>
      <xdr:spPr>
        <a:xfrm>
          <a:off x="5257800" y="180109"/>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2</xdr:row>
      <xdr:rowOff>0</xdr:rowOff>
    </xdr:from>
    <xdr:ext cx="85725" cy="171450"/>
    <xdr:sp macro="" textlink="">
      <xdr:nvSpPr>
        <xdr:cNvPr id="1155" name="Shape 7">
          <a:extLst>
            <a:ext uri="{FF2B5EF4-FFF2-40B4-BE49-F238E27FC236}">
              <a16:creationId xmlns:a16="http://schemas.microsoft.com/office/drawing/2014/main" id="{8BD2D551-708F-4433-BAFE-0FB8C6009644}"/>
            </a:ext>
          </a:extLst>
        </xdr:cNvPr>
        <xdr:cNvSpPr/>
      </xdr:nvSpPr>
      <xdr:spPr>
        <a:xfrm>
          <a:off x="5314950" y="180109"/>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95250" cy="171450"/>
    <xdr:sp macro="" textlink="">
      <xdr:nvSpPr>
        <xdr:cNvPr id="1156" name="Shape 6">
          <a:extLst>
            <a:ext uri="{FF2B5EF4-FFF2-40B4-BE49-F238E27FC236}">
              <a16:creationId xmlns:a16="http://schemas.microsoft.com/office/drawing/2014/main" id="{2E399647-55B7-493F-B557-73D7EC4A5A85}"/>
            </a:ext>
          </a:extLst>
        </xdr:cNvPr>
        <xdr:cNvSpPr/>
      </xdr:nvSpPr>
      <xdr:spPr>
        <a:xfrm>
          <a:off x="5257800" y="180109"/>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2</xdr:row>
      <xdr:rowOff>0</xdr:rowOff>
    </xdr:from>
    <xdr:ext cx="85725" cy="171450"/>
    <xdr:sp macro="" textlink="">
      <xdr:nvSpPr>
        <xdr:cNvPr id="1157" name="Shape 7">
          <a:extLst>
            <a:ext uri="{FF2B5EF4-FFF2-40B4-BE49-F238E27FC236}">
              <a16:creationId xmlns:a16="http://schemas.microsoft.com/office/drawing/2014/main" id="{463BB500-24F9-4A79-BF6F-5649A7A43929}"/>
            </a:ext>
          </a:extLst>
        </xdr:cNvPr>
        <xdr:cNvSpPr/>
      </xdr:nvSpPr>
      <xdr:spPr>
        <a:xfrm>
          <a:off x="5314950" y="180109"/>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95250" cy="152400"/>
    <xdr:sp macro="" textlink="">
      <xdr:nvSpPr>
        <xdr:cNvPr id="1158" name="Shape 11">
          <a:extLst>
            <a:ext uri="{FF2B5EF4-FFF2-40B4-BE49-F238E27FC236}">
              <a16:creationId xmlns:a16="http://schemas.microsoft.com/office/drawing/2014/main" id="{DFC1A714-3DDC-42EB-AB4E-7C3D1250957B}"/>
            </a:ext>
          </a:extLst>
        </xdr:cNvPr>
        <xdr:cNvSpPr/>
      </xdr:nvSpPr>
      <xdr:spPr>
        <a:xfrm>
          <a:off x="5257800" y="180109"/>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2</xdr:row>
      <xdr:rowOff>0</xdr:rowOff>
    </xdr:from>
    <xdr:ext cx="85725" cy="152400"/>
    <xdr:sp macro="" textlink="">
      <xdr:nvSpPr>
        <xdr:cNvPr id="1159" name="Shape 12">
          <a:extLst>
            <a:ext uri="{FF2B5EF4-FFF2-40B4-BE49-F238E27FC236}">
              <a16:creationId xmlns:a16="http://schemas.microsoft.com/office/drawing/2014/main" id="{0BF93832-1DB7-4801-BC37-A4A979A28BE8}"/>
            </a:ext>
          </a:extLst>
        </xdr:cNvPr>
        <xdr:cNvSpPr/>
      </xdr:nvSpPr>
      <xdr:spPr>
        <a:xfrm>
          <a:off x="5314950" y="180109"/>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95250" cy="171450"/>
    <xdr:sp macro="" textlink="">
      <xdr:nvSpPr>
        <xdr:cNvPr id="1160" name="Shape 6">
          <a:extLst>
            <a:ext uri="{FF2B5EF4-FFF2-40B4-BE49-F238E27FC236}">
              <a16:creationId xmlns:a16="http://schemas.microsoft.com/office/drawing/2014/main" id="{49889AA8-7D61-4293-A644-83DF946071DE}"/>
            </a:ext>
          </a:extLst>
        </xdr:cNvPr>
        <xdr:cNvSpPr/>
      </xdr:nvSpPr>
      <xdr:spPr>
        <a:xfrm>
          <a:off x="5257800" y="180109"/>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2</xdr:row>
      <xdr:rowOff>0</xdr:rowOff>
    </xdr:from>
    <xdr:ext cx="85725" cy="171450"/>
    <xdr:sp macro="" textlink="">
      <xdr:nvSpPr>
        <xdr:cNvPr id="1161" name="Shape 7">
          <a:extLst>
            <a:ext uri="{FF2B5EF4-FFF2-40B4-BE49-F238E27FC236}">
              <a16:creationId xmlns:a16="http://schemas.microsoft.com/office/drawing/2014/main" id="{45EDD4FB-863F-403E-AF61-EB78C1C5B1A7}"/>
            </a:ext>
          </a:extLst>
        </xdr:cNvPr>
        <xdr:cNvSpPr/>
      </xdr:nvSpPr>
      <xdr:spPr>
        <a:xfrm>
          <a:off x="5314950" y="180109"/>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95250" cy="171450"/>
    <xdr:sp macro="" textlink="">
      <xdr:nvSpPr>
        <xdr:cNvPr id="1162" name="Shape 6">
          <a:extLst>
            <a:ext uri="{FF2B5EF4-FFF2-40B4-BE49-F238E27FC236}">
              <a16:creationId xmlns:a16="http://schemas.microsoft.com/office/drawing/2014/main" id="{4D6705FF-4C8A-4BCE-B8FB-5B78870D2786}"/>
            </a:ext>
          </a:extLst>
        </xdr:cNvPr>
        <xdr:cNvSpPr/>
      </xdr:nvSpPr>
      <xdr:spPr>
        <a:xfrm>
          <a:off x="5257800" y="180109"/>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2</xdr:row>
      <xdr:rowOff>0</xdr:rowOff>
    </xdr:from>
    <xdr:ext cx="85725" cy="171450"/>
    <xdr:sp macro="" textlink="">
      <xdr:nvSpPr>
        <xdr:cNvPr id="1163" name="Shape 7">
          <a:extLst>
            <a:ext uri="{FF2B5EF4-FFF2-40B4-BE49-F238E27FC236}">
              <a16:creationId xmlns:a16="http://schemas.microsoft.com/office/drawing/2014/main" id="{8CC0F86C-F522-40DB-A889-9A34D5DC1192}"/>
            </a:ext>
          </a:extLst>
        </xdr:cNvPr>
        <xdr:cNvSpPr/>
      </xdr:nvSpPr>
      <xdr:spPr>
        <a:xfrm>
          <a:off x="5314950" y="180109"/>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95250" cy="152400"/>
    <xdr:sp macro="" textlink="">
      <xdr:nvSpPr>
        <xdr:cNvPr id="1164" name="Shape 11">
          <a:extLst>
            <a:ext uri="{FF2B5EF4-FFF2-40B4-BE49-F238E27FC236}">
              <a16:creationId xmlns:a16="http://schemas.microsoft.com/office/drawing/2014/main" id="{63FC7573-D3FE-48CB-AB14-3044B9957C37}"/>
            </a:ext>
          </a:extLst>
        </xdr:cNvPr>
        <xdr:cNvSpPr/>
      </xdr:nvSpPr>
      <xdr:spPr>
        <a:xfrm>
          <a:off x="5257800" y="180109"/>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2</xdr:row>
      <xdr:rowOff>0</xdr:rowOff>
    </xdr:from>
    <xdr:ext cx="85725" cy="152400"/>
    <xdr:sp macro="" textlink="">
      <xdr:nvSpPr>
        <xdr:cNvPr id="1165" name="Shape 12">
          <a:extLst>
            <a:ext uri="{FF2B5EF4-FFF2-40B4-BE49-F238E27FC236}">
              <a16:creationId xmlns:a16="http://schemas.microsoft.com/office/drawing/2014/main" id="{055F2BEC-1F7B-46ED-8C75-EDE72171C752}"/>
            </a:ext>
          </a:extLst>
        </xdr:cNvPr>
        <xdr:cNvSpPr/>
      </xdr:nvSpPr>
      <xdr:spPr>
        <a:xfrm>
          <a:off x="5314950" y="180109"/>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95250" cy="171450"/>
    <xdr:sp macro="" textlink="">
      <xdr:nvSpPr>
        <xdr:cNvPr id="1166" name="Shape 6">
          <a:extLst>
            <a:ext uri="{FF2B5EF4-FFF2-40B4-BE49-F238E27FC236}">
              <a16:creationId xmlns:a16="http://schemas.microsoft.com/office/drawing/2014/main" id="{3BA2DB10-3883-4E54-8D39-B53393F73C29}"/>
            </a:ext>
          </a:extLst>
        </xdr:cNvPr>
        <xdr:cNvSpPr/>
      </xdr:nvSpPr>
      <xdr:spPr>
        <a:xfrm>
          <a:off x="5257800" y="180109"/>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2</xdr:row>
      <xdr:rowOff>0</xdr:rowOff>
    </xdr:from>
    <xdr:ext cx="85725" cy="171450"/>
    <xdr:sp macro="" textlink="">
      <xdr:nvSpPr>
        <xdr:cNvPr id="1167" name="Shape 7">
          <a:extLst>
            <a:ext uri="{FF2B5EF4-FFF2-40B4-BE49-F238E27FC236}">
              <a16:creationId xmlns:a16="http://schemas.microsoft.com/office/drawing/2014/main" id="{1A8C8651-5974-469B-9305-077F03154738}"/>
            </a:ext>
          </a:extLst>
        </xdr:cNvPr>
        <xdr:cNvSpPr/>
      </xdr:nvSpPr>
      <xdr:spPr>
        <a:xfrm>
          <a:off x="5314950" y="180109"/>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95250" cy="171450"/>
    <xdr:sp macro="" textlink="">
      <xdr:nvSpPr>
        <xdr:cNvPr id="1168" name="Shape 6">
          <a:extLst>
            <a:ext uri="{FF2B5EF4-FFF2-40B4-BE49-F238E27FC236}">
              <a16:creationId xmlns:a16="http://schemas.microsoft.com/office/drawing/2014/main" id="{13E191CC-6570-457D-BD5A-5BFB65F0CF4E}"/>
            </a:ext>
          </a:extLst>
        </xdr:cNvPr>
        <xdr:cNvSpPr/>
      </xdr:nvSpPr>
      <xdr:spPr>
        <a:xfrm>
          <a:off x="5257800" y="180109"/>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2</xdr:row>
      <xdr:rowOff>0</xdr:rowOff>
    </xdr:from>
    <xdr:ext cx="85725" cy="171450"/>
    <xdr:sp macro="" textlink="">
      <xdr:nvSpPr>
        <xdr:cNvPr id="1169" name="Shape 7">
          <a:extLst>
            <a:ext uri="{FF2B5EF4-FFF2-40B4-BE49-F238E27FC236}">
              <a16:creationId xmlns:a16="http://schemas.microsoft.com/office/drawing/2014/main" id="{D31B9EE5-B789-4E02-A223-F78181DDF1BF}"/>
            </a:ext>
          </a:extLst>
        </xdr:cNvPr>
        <xdr:cNvSpPr/>
      </xdr:nvSpPr>
      <xdr:spPr>
        <a:xfrm>
          <a:off x="5314950" y="180109"/>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95250" cy="152400"/>
    <xdr:sp macro="" textlink="">
      <xdr:nvSpPr>
        <xdr:cNvPr id="1170" name="Shape 11">
          <a:extLst>
            <a:ext uri="{FF2B5EF4-FFF2-40B4-BE49-F238E27FC236}">
              <a16:creationId xmlns:a16="http://schemas.microsoft.com/office/drawing/2014/main" id="{F8786D07-2028-41A2-B91B-122C1084097C}"/>
            </a:ext>
          </a:extLst>
        </xdr:cNvPr>
        <xdr:cNvSpPr/>
      </xdr:nvSpPr>
      <xdr:spPr>
        <a:xfrm>
          <a:off x="5257800" y="180109"/>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2</xdr:row>
      <xdr:rowOff>0</xdr:rowOff>
    </xdr:from>
    <xdr:ext cx="85725" cy="152400"/>
    <xdr:sp macro="" textlink="">
      <xdr:nvSpPr>
        <xdr:cNvPr id="1171" name="Shape 12">
          <a:extLst>
            <a:ext uri="{FF2B5EF4-FFF2-40B4-BE49-F238E27FC236}">
              <a16:creationId xmlns:a16="http://schemas.microsoft.com/office/drawing/2014/main" id="{DE49C06A-90D9-4941-8BD8-9AEE57FE5CA7}"/>
            </a:ext>
          </a:extLst>
        </xdr:cNvPr>
        <xdr:cNvSpPr/>
      </xdr:nvSpPr>
      <xdr:spPr>
        <a:xfrm>
          <a:off x="5314950" y="180109"/>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95250" cy="171450"/>
    <xdr:sp macro="" textlink="">
      <xdr:nvSpPr>
        <xdr:cNvPr id="1172" name="Shape 6">
          <a:extLst>
            <a:ext uri="{FF2B5EF4-FFF2-40B4-BE49-F238E27FC236}">
              <a16:creationId xmlns:a16="http://schemas.microsoft.com/office/drawing/2014/main" id="{E633449C-E4A5-4265-BBD4-26916EDF95AB}"/>
            </a:ext>
          </a:extLst>
        </xdr:cNvPr>
        <xdr:cNvSpPr/>
      </xdr:nvSpPr>
      <xdr:spPr>
        <a:xfrm>
          <a:off x="5257800" y="180109"/>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2</xdr:row>
      <xdr:rowOff>0</xdr:rowOff>
    </xdr:from>
    <xdr:ext cx="85725" cy="171450"/>
    <xdr:sp macro="" textlink="">
      <xdr:nvSpPr>
        <xdr:cNvPr id="1173" name="Shape 7">
          <a:extLst>
            <a:ext uri="{FF2B5EF4-FFF2-40B4-BE49-F238E27FC236}">
              <a16:creationId xmlns:a16="http://schemas.microsoft.com/office/drawing/2014/main" id="{AA29901C-459B-4521-9D13-CFB3210DA52F}"/>
            </a:ext>
          </a:extLst>
        </xdr:cNvPr>
        <xdr:cNvSpPr/>
      </xdr:nvSpPr>
      <xdr:spPr>
        <a:xfrm>
          <a:off x="5314950" y="180109"/>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95250" cy="171450"/>
    <xdr:sp macro="" textlink="">
      <xdr:nvSpPr>
        <xdr:cNvPr id="1174" name="Shape 6">
          <a:extLst>
            <a:ext uri="{FF2B5EF4-FFF2-40B4-BE49-F238E27FC236}">
              <a16:creationId xmlns:a16="http://schemas.microsoft.com/office/drawing/2014/main" id="{092BB8D1-B06D-4DE9-BE32-AFFD93C9273A}"/>
            </a:ext>
          </a:extLst>
        </xdr:cNvPr>
        <xdr:cNvSpPr/>
      </xdr:nvSpPr>
      <xdr:spPr>
        <a:xfrm>
          <a:off x="5257800" y="180109"/>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2</xdr:row>
      <xdr:rowOff>0</xdr:rowOff>
    </xdr:from>
    <xdr:ext cx="85725" cy="171450"/>
    <xdr:sp macro="" textlink="">
      <xdr:nvSpPr>
        <xdr:cNvPr id="1175" name="Shape 7">
          <a:extLst>
            <a:ext uri="{FF2B5EF4-FFF2-40B4-BE49-F238E27FC236}">
              <a16:creationId xmlns:a16="http://schemas.microsoft.com/office/drawing/2014/main" id="{CFA1E0C7-EE0E-48CA-A119-6A5C7778C561}"/>
            </a:ext>
          </a:extLst>
        </xdr:cNvPr>
        <xdr:cNvSpPr/>
      </xdr:nvSpPr>
      <xdr:spPr>
        <a:xfrm>
          <a:off x="5314950" y="180109"/>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95250" cy="152400"/>
    <xdr:sp macro="" textlink="">
      <xdr:nvSpPr>
        <xdr:cNvPr id="1176" name="Shape 11">
          <a:extLst>
            <a:ext uri="{FF2B5EF4-FFF2-40B4-BE49-F238E27FC236}">
              <a16:creationId xmlns:a16="http://schemas.microsoft.com/office/drawing/2014/main" id="{60A8E5B9-31C0-4DD8-8303-C9452D135B2B}"/>
            </a:ext>
          </a:extLst>
        </xdr:cNvPr>
        <xdr:cNvSpPr/>
      </xdr:nvSpPr>
      <xdr:spPr>
        <a:xfrm>
          <a:off x="5257800" y="180109"/>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2</xdr:row>
      <xdr:rowOff>0</xdr:rowOff>
    </xdr:from>
    <xdr:ext cx="85725" cy="152400"/>
    <xdr:sp macro="" textlink="">
      <xdr:nvSpPr>
        <xdr:cNvPr id="1177" name="Shape 12">
          <a:extLst>
            <a:ext uri="{FF2B5EF4-FFF2-40B4-BE49-F238E27FC236}">
              <a16:creationId xmlns:a16="http://schemas.microsoft.com/office/drawing/2014/main" id="{E5344371-1AB0-4271-B451-EF91F4845A26}"/>
            </a:ext>
          </a:extLst>
        </xdr:cNvPr>
        <xdr:cNvSpPr/>
      </xdr:nvSpPr>
      <xdr:spPr>
        <a:xfrm>
          <a:off x="5314950" y="180109"/>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95250" cy="171450"/>
    <xdr:sp macro="" textlink="">
      <xdr:nvSpPr>
        <xdr:cNvPr id="1178" name="Shape 6">
          <a:extLst>
            <a:ext uri="{FF2B5EF4-FFF2-40B4-BE49-F238E27FC236}">
              <a16:creationId xmlns:a16="http://schemas.microsoft.com/office/drawing/2014/main" id="{0490BA73-018C-4608-ADFC-DB1A5755D13D}"/>
            </a:ext>
          </a:extLst>
        </xdr:cNvPr>
        <xdr:cNvSpPr/>
      </xdr:nvSpPr>
      <xdr:spPr>
        <a:xfrm>
          <a:off x="5257800" y="180109"/>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2</xdr:row>
      <xdr:rowOff>0</xdr:rowOff>
    </xdr:from>
    <xdr:ext cx="85725" cy="171450"/>
    <xdr:sp macro="" textlink="">
      <xdr:nvSpPr>
        <xdr:cNvPr id="1179" name="Shape 7">
          <a:extLst>
            <a:ext uri="{FF2B5EF4-FFF2-40B4-BE49-F238E27FC236}">
              <a16:creationId xmlns:a16="http://schemas.microsoft.com/office/drawing/2014/main" id="{C5F6B79A-5254-4631-A2A2-2463F9B9D158}"/>
            </a:ext>
          </a:extLst>
        </xdr:cNvPr>
        <xdr:cNvSpPr/>
      </xdr:nvSpPr>
      <xdr:spPr>
        <a:xfrm>
          <a:off x="5314950" y="180109"/>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95250" cy="171450"/>
    <xdr:sp macro="" textlink="">
      <xdr:nvSpPr>
        <xdr:cNvPr id="1180" name="Shape 6">
          <a:extLst>
            <a:ext uri="{FF2B5EF4-FFF2-40B4-BE49-F238E27FC236}">
              <a16:creationId xmlns:a16="http://schemas.microsoft.com/office/drawing/2014/main" id="{E34A62CA-2055-4543-A8A0-F2BEA0ABC9EE}"/>
            </a:ext>
          </a:extLst>
        </xdr:cNvPr>
        <xdr:cNvSpPr/>
      </xdr:nvSpPr>
      <xdr:spPr>
        <a:xfrm>
          <a:off x="5257800" y="180109"/>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2</xdr:row>
      <xdr:rowOff>0</xdr:rowOff>
    </xdr:from>
    <xdr:ext cx="85725" cy="171450"/>
    <xdr:sp macro="" textlink="">
      <xdr:nvSpPr>
        <xdr:cNvPr id="1181" name="Shape 7">
          <a:extLst>
            <a:ext uri="{FF2B5EF4-FFF2-40B4-BE49-F238E27FC236}">
              <a16:creationId xmlns:a16="http://schemas.microsoft.com/office/drawing/2014/main" id="{92A3A8A9-9A73-4A27-8FB3-7FA985D6BF69}"/>
            </a:ext>
          </a:extLst>
        </xdr:cNvPr>
        <xdr:cNvSpPr/>
      </xdr:nvSpPr>
      <xdr:spPr>
        <a:xfrm>
          <a:off x="5314950" y="180109"/>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95250" cy="152400"/>
    <xdr:sp macro="" textlink="">
      <xdr:nvSpPr>
        <xdr:cNvPr id="1182" name="Shape 11">
          <a:extLst>
            <a:ext uri="{FF2B5EF4-FFF2-40B4-BE49-F238E27FC236}">
              <a16:creationId xmlns:a16="http://schemas.microsoft.com/office/drawing/2014/main" id="{D097A8E3-E077-48BC-80A9-61B1D066BCFB}"/>
            </a:ext>
          </a:extLst>
        </xdr:cNvPr>
        <xdr:cNvSpPr/>
      </xdr:nvSpPr>
      <xdr:spPr>
        <a:xfrm>
          <a:off x="5257800" y="180109"/>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2</xdr:row>
      <xdr:rowOff>0</xdr:rowOff>
    </xdr:from>
    <xdr:ext cx="85725" cy="152400"/>
    <xdr:sp macro="" textlink="">
      <xdr:nvSpPr>
        <xdr:cNvPr id="1183" name="Shape 12">
          <a:extLst>
            <a:ext uri="{FF2B5EF4-FFF2-40B4-BE49-F238E27FC236}">
              <a16:creationId xmlns:a16="http://schemas.microsoft.com/office/drawing/2014/main" id="{A70C42A3-7438-46CF-B22D-4089542E62BD}"/>
            </a:ext>
          </a:extLst>
        </xdr:cNvPr>
        <xdr:cNvSpPr/>
      </xdr:nvSpPr>
      <xdr:spPr>
        <a:xfrm>
          <a:off x="5314950" y="180109"/>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95250" cy="171450"/>
    <xdr:sp macro="" textlink="">
      <xdr:nvSpPr>
        <xdr:cNvPr id="1184" name="Shape 6">
          <a:extLst>
            <a:ext uri="{FF2B5EF4-FFF2-40B4-BE49-F238E27FC236}">
              <a16:creationId xmlns:a16="http://schemas.microsoft.com/office/drawing/2014/main" id="{FAA53F24-106D-4147-ACC0-6A640D5AE546}"/>
            </a:ext>
          </a:extLst>
        </xdr:cNvPr>
        <xdr:cNvSpPr/>
      </xdr:nvSpPr>
      <xdr:spPr>
        <a:xfrm>
          <a:off x="5257800" y="180109"/>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2</xdr:row>
      <xdr:rowOff>0</xdr:rowOff>
    </xdr:from>
    <xdr:ext cx="85725" cy="171450"/>
    <xdr:sp macro="" textlink="">
      <xdr:nvSpPr>
        <xdr:cNvPr id="1185" name="Shape 7">
          <a:extLst>
            <a:ext uri="{FF2B5EF4-FFF2-40B4-BE49-F238E27FC236}">
              <a16:creationId xmlns:a16="http://schemas.microsoft.com/office/drawing/2014/main" id="{2A1F1632-BD4C-4CF6-B383-DD43861EA1AD}"/>
            </a:ext>
          </a:extLst>
        </xdr:cNvPr>
        <xdr:cNvSpPr/>
      </xdr:nvSpPr>
      <xdr:spPr>
        <a:xfrm>
          <a:off x="5314950" y="180109"/>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1</xdr:row>
      <xdr:rowOff>0</xdr:rowOff>
    </xdr:from>
    <xdr:ext cx="104775" cy="161925"/>
    <xdr:sp macro="" textlink="">
      <xdr:nvSpPr>
        <xdr:cNvPr id="2" name="Shape 16">
          <a:extLst>
            <a:ext uri="{FF2B5EF4-FFF2-40B4-BE49-F238E27FC236}">
              <a16:creationId xmlns:a16="http://schemas.microsoft.com/office/drawing/2014/main" id="{57892A26-159A-4891-9344-38B350A868A4}"/>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3" name="Shape 7">
          <a:extLst>
            <a:ext uri="{FF2B5EF4-FFF2-40B4-BE49-F238E27FC236}">
              <a16:creationId xmlns:a16="http://schemas.microsoft.com/office/drawing/2014/main" id="{B132D2A9-854F-4383-9CED-1ADF653D14F3}"/>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4" name="Shape 17">
          <a:extLst>
            <a:ext uri="{FF2B5EF4-FFF2-40B4-BE49-F238E27FC236}">
              <a16:creationId xmlns:a16="http://schemas.microsoft.com/office/drawing/2014/main" id="{B5D47F25-24F5-40B6-9887-CC9928B055D7}"/>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5" name="Shape 10">
          <a:extLst>
            <a:ext uri="{FF2B5EF4-FFF2-40B4-BE49-F238E27FC236}">
              <a16:creationId xmlns:a16="http://schemas.microsoft.com/office/drawing/2014/main" id="{214CE79B-FA96-4D02-A174-B57F07A183A6}"/>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6" name="Shape 16">
          <a:extLst>
            <a:ext uri="{FF2B5EF4-FFF2-40B4-BE49-F238E27FC236}">
              <a16:creationId xmlns:a16="http://schemas.microsoft.com/office/drawing/2014/main" id="{E15D6D29-FA4B-42AB-9010-1DA35FFCD3E5}"/>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7" name="Shape 7">
          <a:extLst>
            <a:ext uri="{FF2B5EF4-FFF2-40B4-BE49-F238E27FC236}">
              <a16:creationId xmlns:a16="http://schemas.microsoft.com/office/drawing/2014/main" id="{142B10F8-9247-4E03-B78A-6928BD32D388}"/>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8" name="Shape 16">
          <a:extLst>
            <a:ext uri="{FF2B5EF4-FFF2-40B4-BE49-F238E27FC236}">
              <a16:creationId xmlns:a16="http://schemas.microsoft.com/office/drawing/2014/main" id="{98A2E57A-AE44-4E6F-931A-F4A70F9A3850}"/>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9" name="Shape 7">
          <a:extLst>
            <a:ext uri="{FF2B5EF4-FFF2-40B4-BE49-F238E27FC236}">
              <a16:creationId xmlns:a16="http://schemas.microsoft.com/office/drawing/2014/main" id="{23B861E6-E1DC-42E5-AE97-4C430760958B}"/>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10" name="Shape 17">
          <a:extLst>
            <a:ext uri="{FF2B5EF4-FFF2-40B4-BE49-F238E27FC236}">
              <a16:creationId xmlns:a16="http://schemas.microsoft.com/office/drawing/2014/main" id="{25FB30EE-45F3-44ED-A8C9-B918FE298020}"/>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11" name="Shape 10">
          <a:extLst>
            <a:ext uri="{FF2B5EF4-FFF2-40B4-BE49-F238E27FC236}">
              <a16:creationId xmlns:a16="http://schemas.microsoft.com/office/drawing/2014/main" id="{7A4F943A-A511-4B18-B843-C49920559743}"/>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2" name="Shape 16">
          <a:extLst>
            <a:ext uri="{FF2B5EF4-FFF2-40B4-BE49-F238E27FC236}">
              <a16:creationId xmlns:a16="http://schemas.microsoft.com/office/drawing/2014/main" id="{A222379B-DBF3-4A2E-A1DD-590E88D7C27F}"/>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3" name="Shape 7">
          <a:extLst>
            <a:ext uri="{FF2B5EF4-FFF2-40B4-BE49-F238E27FC236}">
              <a16:creationId xmlns:a16="http://schemas.microsoft.com/office/drawing/2014/main" id="{6A90DFD3-55EF-4E9F-BC5A-0ED6FC4EFA57}"/>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4" name="Shape 16">
          <a:extLst>
            <a:ext uri="{FF2B5EF4-FFF2-40B4-BE49-F238E27FC236}">
              <a16:creationId xmlns:a16="http://schemas.microsoft.com/office/drawing/2014/main" id="{0FAB1B73-1B12-41AF-BEAA-83E6E5E9F901}"/>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5" name="Shape 7">
          <a:extLst>
            <a:ext uri="{FF2B5EF4-FFF2-40B4-BE49-F238E27FC236}">
              <a16:creationId xmlns:a16="http://schemas.microsoft.com/office/drawing/2014/main" id="{05A0B52B-0A8E-44EB-99DD-82A218185970}"/>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16" name="Shape 17">
          <a:extLst>
            <a:ext uri="{FF2B5EF4-FFF2-40B4-BE49-F238E27FC236}">
              <a16:creationId xmlns:a16="http://schemas.microsoft.com/office/drawing/2014/main" id="{BD1699F2-8EC1-4BEB-95E7-CB2DDCCB11A2}"/>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17" name="Shape 10">
          <a:extLst>
            <a:ext uri="{FF2B5EF4-FFF2-40B4-BE49-F238E27FC236}">
              <a16:creationId xmlns:a16="http://schemas.microsoft.com/office/drawing/2014/main" id="{67985856-B5D3-4516-AB30-0D95C5B27B9A}"/>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8" name="Shape 16">
          <a:extLst>
            <a:ext uri="{FF2B5EF4-FFF2-40B4-BE49-F238E27FC236}">
              <a16:creationId xmlns:a16="http://schemas.microsoft.com/office/drawing/2014/main" id="{23A01EF6-CC2D-42FD-B5E6-6A816C23928D}"/>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9" name="Shape 7">
          <a:extLst>
            <a:ext uri="{FF2B5EF4-FFF2-40B4-BE49-F238E27FC236}">
              <a16:creationId xmlns:a16="http://schemas.microsoft.com/office/drawing/2014/main" id="{56954E3C-6BB9-4115-913A-416C9D80B733}"/>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20" name="Shape 16">
          <a:extLst>
            <a:ext uri="{FF2B5EF4-FFF2-40B4-BE49-F238E27FC236}">
              <a16:creationId xmlns:a16="http://schemas.microsoft.com/office/drawing/2014/main" id="{1B17A20F-DED6-4A7A-B8E7-A141996E3E8C}"/>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21" name="Shape 7">
          <a:extLst>
            <a:ext uri="{FF2B5EF4-FFF2-40B4-BE49-F238E27FC236}">
              <a16:creationId xmlns:a16="http://schemas.microsoft.com/office/drawing/2014/main" id="{DAA50DAD-56E3-4004-85C6-A47DDA803F0F}"/>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22" name="Shape 17">
          <a:extLst>
            <a:ext uri="{FF2B5EF4-FFF2-40B4-BE49-F238E27FC236}">
              <a16:creationId xmlns:a16="http://schemas.microsoft.com/office/drawing/2014/main" id="{00B1E6FC-25CD-4B81-9ECB-A6ACCE1C78CE}"/>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23" name="Shape 10">
          <a:extLst>
            <a:ext uri="{FF2B5EF4-FFF2-40B4-BE49-F238E27FC236}">
              <a16:creationId xmlns:a16="http://schemas.microsoft.com/office/drawing/2014/main" id="{DA172D09-EE77-4EC3-8094-F97B3B56E97F}"/>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24" name="Shape 16">
          <a:extLst>
            <a:ext uri="{FF2B5EF4-FFF2-40B4-BE49-F238E27FC236}">
              <a16:creationId xmlns:a16="http://schemas.microsoft.com/office/drawing/2014/main" id="{594A6282-2324-49BC-A334-71753594E1AC}"/>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25" name="Shape 7">
          <a:extLst>
            <a:ext uri="{FF2B5EF4-FFF2-40B4-BE49-F238E27FC236}">
              <a16:creationId xmlns:a16="http://schemas.microsoft.com/office/drawing/2014/main" id="{E3682033-AF07-42E4-A263-D2C1F094789B}"/>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26" name="Shape 19">
          <a:extLst>
            <a:ext uri="{FF2B5EF4-FFF2-40B4-BE49-F238E27FC236}">
              <a16:creationId xmlns:a16="http://schemas.microsoft.com/office/drawing/2014/main" id="{96487B01-2226-44A3-9FD0-E044B06289B9}"/>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27" name="Shape 14">
          <a:extLst>
            <a:ext uri="{FF2B5EF4-FFF2-40B4-BE49-F238E27FC236}">
              <a16:creationId xmlns:a16="http://schemas.microsoft.com/office/drawing/2014/main" id="{C8C3DE38-5868-4F5D-AF93-CD1B4435C158}"/>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28" name="Shape 17">
          <a:extLst>
            <a:ext uri="{FF2B5EF4-FFF2-40B4-BE49-F238E27FC236}">
              <a16:creationId xmlns:a16="http://schemas.microsoft.com/office/drawing/2014/main" id="{FBE2B547-A4C7-4813-8155-C9332CFF0F7D}"/>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29" name="Shape 10">
          <a:extLst>
            <a:ext uri="{FF2B5EF4-FFF2-40B4-BE49-F238E27FC236}">
              <a16:creationId xmlns:a16="http://schemas.microsoft.com/office/drawing/2014/main" id="{48E70303-B51A-4B5E-BCDC-77C6A3592CFC}"/>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30" name="Shape 19">
          <a:extLst>
            <a:ext uri="{FF2B5EF4-FFF2-40B4-BE49-F238E27FC236}">
              <a16:creationId xmlns:a16="http://schemas.microsoft.com/office/drawing/2014/main" id="{321BC281-B806-438C-9DB0-B6D9D16C086A}"/>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31" name="Shape 14">
          <a:extLst>
            <a:ext uri="{FF2B5EF4-FFF2-40B4-BE49-F238E27FC236}">
              <a16:creationId xmlns:a16="http://schemas.microsoft.com/office/drawing/2014/main" id="{F2BE3852-F6D9-44BF-AAC3-F63BED0D9010}"/>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32" name="Shape 19">
          <a:extLst>
            <a:ext uri="{FF2B5EF4-FFF2-40B4-BE49-F238E27FC236}">
              <a16:creationId xmlns:a16="http://schemas.microsoft.com/office/drawing/2014/main" id="{EA85BD5E-DF1F-4DD6-82C0-361DEBD9218D}"/>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33" name="Shape 14">
          <a:extLst>
            <a:ext uri="{FF2B5EF4-FFF2-40B4-BE49-F238E27FC236}">
              <a16:creationId xmlns:a16="http://schemas.microsoft.com/office/drawing/2014/main" id="{C9C78E93-5C27-4534-BE03-AA38CE81292A}"/>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34" name="Shape 17">
          <a:extLst>
            <a:ext uri="{FF2B5EF4-FFF2-40B4-BE49-F238E27FC236}">
              <a16:creationId xmlns:a16="http://schemas.microsoft.com/office/drawing/2014/main" id="{3C4EBB56-5CDB-4317-9C7A-1947FA62068E}"/>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35" name="Shape 10">
          <a:extLst>
            <a:ext uri="{FF2B5EF4-FFF2-40B4-BE49-F238E27FC236}">
              <a16:creationId xmlns:a16="http://schemas.microsoft.com/office/drawing/2014/main" id="{A3BDA027-FBEC-4C0E-B13F-913D15517594}"/>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36" name="Shape 19">
          <a:extLst>
            <a:ext uri="{FF2B5EF4-FFF2-40B4-BE49-F238E27FC236}">
              <a16:creationId xmlns:a16="http://schemas.microsoft.com/office/drawing/2014/main" id="{1416084B-41CB-465C-A611-1D12CED0DECD}"/>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37" name="Shape 14">
          <a:extLst>
            <a:ext uri="{FF2B5EF4-FFF2-40B4-BE49-F238E27FC236}">
              <a16:creationId xmlns:a16="http://schemas.microsoft.com/office/drawing/2014/main" id="{E1D9742A-3436-4A36-81E6-616E70672215}"/>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38" name="Shape 19">
          <a:extLst>
            <a:ext uri="{FF2B5EF4-FFF2-40B4-BE49-F238E27FC236}">
              <a16:creationId xmlns:a16="http://schemas.microsoft.com/office/drawing/2014/main" id="{0CBECD3A-5BB9-4F89-85DF-48132B4EEE52}"/>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39" name="Shape 14">
          <a:extLst>
            <a:ext uri="{FF2B5EF4-FFF2-40B4-BE49-F238E27FC236}">
              <a16:creationId xmlns:a16="http://schemas.microsoft.com/office/drawing/2014/main" id="{CCD7D71E-1337-4050-BB3C-E5BAF7C96EE4}"/>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40" name="Shape 17">
          <a:extLst>
            <a:ext uri="{FF2B5EF4-FFF2-40B4-BE49-F238E27FC236}">
              <a16:creationId xmlns:a16="http://schemas.microsoft.com/office/drawing/2014/main" id="{AF9F78EC-F931-4B3D-8CF0-4ADB9DB483BF}"/>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41" name="Shape 10">
          <a:extLst>
            <a:ext uri="{FF2B5EF4-FFF2-40B4-BE49-F238E27FC236}">
              <a16:creationId xmlns:a16="http://schemas.microsoft.com/office/drawing/2014/main" id="{1735FFD7-D6EE-4A3D-BBC2-AC2A0B138914}"/>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42" name="Shape 19">
          <a:extLst>
            <a:ext uri="{FF2B5EF4-FFF2-40B4-BE49-F238E27FC236}">
              <a16:creationId xmlns:a16="http://schemas.microsoft.com/office/drawing/2014/main" id="{BE6C8AFA-BDCD-40CC-9094-03C2F5229949}"/>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43" name="Shape 14">
          <a:extLst>
            <a:ext uri="{FF2B5EF4-FFF2-40B4-BE49-F238E27FC236}">
              <a16:creationId xmlns:a16="http://schemas.microsoft.com/office/drawing/2014/main" id="{9AD9F684-5010-48E5-99C5-EFCB77309E3B}"/>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44" name="Shape 19">
          <a:extLst>
            <a:ext uri="{FF2B5EF4-FFF2-40B4-BE49-F238E27FC236}">
              <a16:creationId xmlns:a16="http://schemas.microsoft.com/office/drawing/2014/main" id="{BA3E35B6-C73F-492D-A9BB-1F66FF66DEF3}"/>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45" name="Shape 14">
          <a:extLst>
            <a:ext uri="{FF2B5EF4-FFF2-40B4-BE49-F238E27FC236}">
              <a16:creationId xmlns:a16="http://schemas.microsoft.com/office/drawing/2014/main" id="{518D0F55-0A7D-4E6D-87E9-5C88D17FAE03}"/>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46" name="Shape 17">
          <a:extLst>
            <a:ext uri="{FF2B5EF4-FFF2-40B4-BE49-F238E27FC236}">
              <a16:creationId xmlns:a16="http://schemas.microsoft.com/office/drawing/2014/main" id="{3CFF041B-773A-49C4-BC71-8D0073C95ED5}"/>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47" name="Shape 10">
          <a:extLst>
            <a:ext uri="{FF2B5EF4-FFF2-40B4-BE49-F238E27FC236}">
              <a16:creationId xmlns:a16="http://schemas.microsoft.com/office/drawing/2014/main" id="{B06DEA6E-5680-4753-87CB-AF3AE412BF15}"/>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48" name="Shape 19">
          <a:extLst>
            <a:ext uri="{FF2B5EF4-FFF2-40B4-BE49-F238E27FC236}">
              <a16:creationId xmlns:a16="http://schemas.microsoft.com/office/drawing/2014/main" id="{5738021D-47F9-4AC0-8329-701693EC9219}"/>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49" name="Shape 14">
          <a:extLst>
            <a:ext uri="{FF2B5EF4-FFF2-40B4-BE49-F238E27FC236}">
              <a16:creationId xmlns:a16="http://schemas.microsoft.com/office/drawing/2014/main" id="{273A3212-3F1B-4FE3-A6E0-37E7E1C717B3}"/>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50" name="Shape 16">
          <a:extLst>
            <a:ext uri="{FF2B5EF4-FFF2-40B4-BE49-F238E27FC236}">
              <a16:creationId xmlns:a16="http://schemas.microsoft.com/office/drawing/2014/main" id="{C78B5423-BF21-45BB-8561-B204471984C5}"/>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51" name="Shape 7">
          <a:extLst>
            <a:ext uri="{FF2B5EF4-FFF2-40B4-BE49-F238E27FC236}">
              <a16:creationId xmlns:a16="http://schemas.microsoft.com/office/drawing/2014/main" id="{6ADD96DD-0298-436E-9FF9-EFB33EA418F5}"/>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52" name="Shape 17">
          <a:extLst>
            <a:ext uri="{FF2B5EF4-FFF2-40B4-BE49-F238E27FC236}">
              <a16:creationId xmlns:a16="http://schemas.microsoft.com/office/drawing/2014/main" id="{5A1AE75D-1733-47A2-91E6-3CB30C9A8ADB}"/>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53" name="Shape 10">
          <a:extLst>
            <a:ext uri="{FF2B5EF4-FFF2-40B4-BE49-F238E27FC236}">
              <a16:creationId xmlns:a16="http://schemas.microsoft.com/office/drawing/2014/main" id="{43A1B784-47AE-42C5-98A3-A1FF6F13E0CC}"/>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54" name="Shape 16">
          <a:extLst>
            <a:ext uri="{FF2B5EF4-FFF2-40B4-BE49-F238E27FC236}">
              <a16:creationId xmlns:a16="http://schemas.microsoft.com/office/drawing/2014/main" id="{29130075-1147-43FE-A339-FD276149465A}"/>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55" name="Shape 7">
          <a:extLst>
            <a:ext uri="{FF2B5EF4-FFF2-40B4-BE49-F238E27FC236}">
              <a16:creationId xmlns:a16="http://schemas.microsoft.com/office/drawing/2014/main" id="{846EB9EF-B53C-4522-A430-DAECC04E66F0}"/>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56" name="Shape 16">
          <a:extLst>
            <a:ext uri="{FF2B5EF4-FFF2-40B4-BE49-F238E27FC236}">
              <a16:creationId xmlns:a16="http://schemas.microsoft.com/office/drawing/2014/main" id="{848E9A25-2240-40DD-85D5-84C1D302CE72}"/>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57" name="Shape 7">
          <a:extLst>
            <a:ext uri="{FF2B5EF4-FFF2-40B4-BE49-F238E27FC236}">
              <a16:creationId xmlns:a16="http://schemas.microsoft.com/office/drawing/2014/main" id="{79D6E1B4-E2B2-429F-A88E-A160256FFB17}"/>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58" name="Shape 17">
          <a:extLst>
            <a:ext uri="{FF2B5EF4-FFF2-40B4-BE49-F238E27FC236}">
              <a16:creationId xmlns:a16="http://schemas.microsoft.com/office/drawing/2014/main" id="{D20030C2-A864-4C3B-8DBE-FC253D00F3D1}"/>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59" name="Shape 10">
          <a:extLst>
            <a:ext uri="{FF2B5EF4-FFF2-40B4-BE49-F238E27FC236}">
              <a16:creationId xmlns:a16="http://schemas.microsoft.com/office/drawing/2014/main" id="{688B60B3-DA1A-45C0-A31E-B340A692D573}"/>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60" name="Shape 16">
          <a:extLst>
            <a:ext uri="{FF2B5EF4-FFF2-40B4-BE49-F238E27FC236}">
              <a16:creationId xmlns:a16="http://schemas.microsoft.com/office/drawing/2014/main" id="{9747EC15-DEF4-4629-B268-546993E04B83}"/>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61" name="Shape 7">
          <a:extLst>
            <a:ext uri="{FF2B5EF4-FFF2-40B4-BE49-F238E27FC236}">
              <a16:creationId xmlns:a16="http://schemas.microsoft.com/office/drawing/2014/main" id="{E7477AF4-40BF-4B12-93AA-13AA43FE5888}"/>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62" name="Shape 16">
          <a:extLst>
            <a:ext uri="{FF2B5EF4-FFF2-40B4-BE49-F238E27FC236}">
              <a16:creationId xmlns:a16="http://schemas.microsoft.com/office/drawing/2014/main" id="{FB504E96-D95C-4D90-9A76-6BC34CBCF4D5}"/>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63" name="Shape 7">
          <a:extLst>
            <a:ext uri="{FF2B5EF4-FFF2-40B4-BE49-F238E27FC236}">
              <a16:creationId xmlns:a16="http://schemas.microsoft.com/office/drawing/2014/main" id="{31FDDEB0-F09F-4A70-947E-FA6429F6A3DB}"/>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64" name="Shape 17">
          <a:extLst>
            <a:ext uri="{FF2B5EF4-FFF2-40B4-BE49-F238E27FC236}">
              <a16:creationId xmlns:a16="http://schemas.microsoft.com/office/drawing/2014/main" id="{AF869862-7041-4A0C-9CBA-E0606749FBAD}"/>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65" name="Shape 10">
          <a:extLst>
            <a:ext uri="{FF2B5EF4-FFF2-40B4-BE49-F238E27FC236}">
              <a16:creationId xmlns:a16="http://schemas.microsoft.com/office/drawing/2014/main" id="{8CCE1C85-4C64-41BA-83C0-45983E1CB2FB}"/>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66" name="Shape 16">
          <a:extLst>
            <a:ext uri="{FF2B5EF4-FFF2-40B4-BE49-F238E27FC236}">
              <a16:creationId xmlns:a16="http://schemas.microsoft.com/office/drawing/2014/main" id="{39588027-F39C-4948-BC79-7B40339C1EB3}"/>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67" name="Shape 7">
          <a:extLst>
            <a:ext uri="{FF2B5EF4-FFF2-40B4-BE49-F238E27FC236}">
              <a16:creationId xmlns:a16="http://schemas.microsoft.com/office/drawing/2014/main" id="{CCCAAADF-E1B3-427E-9141-2EE7C3430379}"/>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68" name="Shape 16">
          <a:extLst>
            <a:ext uri="{FF2B5EF4-FFF2-40B4-BE49-F238E27FC236}">
              <a16:creationId xmlns:a16="http://schemas.microsoft.com/office/drawing/2014/main" id="{7201D07A-D178-4ACB-ACD1-8FCC06D3A01A}"/>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69" name="Shape 7">
          <a:extLst>
            <a:ext uri="{FF2B5EF4-FFF2-40B4-BE49-F238E27FC236}">
              <a16:creationId xmlns:a16="http://schemas.microsoft.com/office/drawing/2014/main" id="{1A9536DB-18B9-489F-BCFD-C97B91C0FD7D}"/>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70" name="Shape 17">
          <a:extLst>
            <a:ext uri="{FF2B5EF4-FFF2-40B4-BE49-F238E27FC236}">
              <a16:creationId xmlns:a16="http://schemas.microsoft.com/office/drawing/2014/main" id="{6E4482EF-BE88-4C42-B8EB-66BD51B6F640}"/>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71" name="Shape 10">
          <a:extLst>
            <a:ext uri="{FF2B5EF4-FFF2-40B4-BE49-F238E27FC236}">
              <a16:creationId xmlns:a16="http://schemas.microsoft.com/office/drawing/2014/main" id="{FF55C288-2DE8-4899-ACAC-0E96575376AD}"/>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72" name="Shape 16">
          <a:extLst>
            <a:ext uri="{FF2B5EF4-FFF2-40B4-BE49-F238E27FC236}">
              <a16:creationId xmlns:a16="http://schemas.microsoft.com/office/drawing/2014/main" id="{08B8A31C-A108-463F-B2B1-B54D2B560C72}"/>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73" name="Shape 7">
          <a:extLst>
            <a:ext uri="{FF2B5EF4-FFF2-40B4-BE49-F238E27FC236}">
              <a16:creationId xmlns:a16="http://schemas.microsoft.com/office/drawing/2014/main" id="{4F6D8A32-BCEE-48AA-8A9E-8E03EFB88293}"/>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74" name="Shape 19">
          <a:extLst>
            <a:ext uri="{FF2B5EF4-FFF2-40B4-BE49-F238E27FC236}">
              <a16:creationId xmlns:a16="http://schemas.microsoft.com/office/drawing/2014/main" id="{B02BAD0E-E626-4211-A874-38C6B41B305E}"/>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75" name="Shape 14">
          <a:extLst>
            <a:ext uri="{FF2B5EF4-FFF2-40B4-BE49-F238E27FC236}">
              <a16:creationId xmlns:a16="http://schemas.microsoft.com/office/drawing/2014/main" id="{10910E75-231F-4390-8066-B327BF6F61A5}"/>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76" name="Shape 17">
          <a:extLst>
            <a:ext uri="{FF2B5EF4-FFF2-40B4-BE49-F238E27FC236}">
              <a16:creationId xmlns:a16="http://schemas.microsoft.com/office/drawing/2014/main" id="{FFAF0638-7740-4924-9BE7-8CE1D42BCB04}"/>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77" name="Shape 10">
          <a:extLst>
            <a:ext uri="{FF2B5EF4-FFF2-40B4-BE49-F238E27FC236}">
              <a16:creationId xmlns:a16="http://schemas.microsoft.com/office/drawing/2014/main" id="{993E6DA1-D00C-400A-8763-FCE465CEF9FA}"/>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78" name="Shape 19">
          <a:extLst>
            <a:ext uri="{FF2B5EF4-FFF2-40B4-BE49-F238E27FC236}">
              <a16:creationId xmlns:a16="http://schemas.microsoft.com/office/drawing/2014/main" id="{C7B7D23A-8375-4087-9E72-BC4E1FEC76CD}"/>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79" name="Shape 14">
          <a:extLst>
            <a:ext uri="{FF2B5EF4-FFF2-40B4-BE49-F238E27FC236}">
              <a16:creationId xmlns:a16="http://schemas.microsoft.com/office/drawing/2014/main" id="{AE88C8D9-FB1D-4AA7-960E-C697200311FE}"/>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80" name="Shape 19">
          <a:extLst>
            <a:ext uri="{FF2B5EF4-FFF2-40B4-BE49-F238E27FC236}">
              <a16:creationId xmlns:a16="http://schemas.microsoft.com/office/drawing/2014/main" id="{6886AF99-F3F9-4757-A7AE-8FD45197A046}"/>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81" name="Shape 14">
          <a:extLst>
            <a:ext uri="{FF2B5EF4-FFF2-40B4-BE49-F238E27FC236}">
              <a16:creationId xmlns:a16="http://schemas.microsoft.com/office/drawing/2014/main" id="{07686191-E56D-49D3-ACFF-784FE9EFA889}"/>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82" name="Shape 17">
          <a:extLst>
            <a:ext uri="{FF2B5EF4-FFF2-40B4-BE49-F238E27FC236}">
              <a16:creationId xmlns:a16="http://schemas.microsoft.com/office/drawing/2014/main" id="{A2AC9AA6-24D3-4A34-A04D-751A3BAD66B1}"/>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83" name="Shape 10">
          <a:extLst>
            <a:ext uri="{FF2B5EF4-FFF2-40B4-BE49-F238E27FC236}">
              <a16:creationId xmlns:a16="http://schemas.microsoft.com/office/drawing/2014/main" id="{4A8EFC06-61FA-434B-857D-723AA97FF43E}"/>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84" name="Shape 19">
          <a:extLst>
            <a:ext uri="{FF2B5EF4-FFF2-40B4-BE49-F238E27FC236}">
              <a16:creationId xmlns:a16="http://schemas.microsoft.com/office/drawing/2014/main" id="{428EE477-C265-4B22-9205-D2228FD876EE}"/>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85" name="Shape 14">
          <a:extLst>
            <a:ext uri="{FF2B5EF4-FFF2-40B4-BE49-F238E27FC236}">
              <a16:creationId xmlns:a16="http://schemas.microsoft.com/office/drawing/2014/main" id="{461B46F1-742A-4C43-9471-5E71CA6C746B}"/>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86" name="Shape 19">
          <a:extLst>
            <a:ext uri="{FF2B5EF4-FFF2-40B4-BE49-F238E27FC236}">
              <a16:creationId xmlns:a16="http://schemas.microsoft.com/office/drawing/2014/main" id="{7FC659DB-239F-485D-B0A3-6905453E613F}"/>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87" name="Shape 14">
          <a:extLst>
            <a:ext uri="{FF2B5EF4-FFF2-40B4-BE49-F238E27FC236}">
              <a16:creationId xmlns:a16="http://schemas.microsoft.com/office/drawing/2014/main" id="{EBBB968B-E049-4F34-B05C-A7737B386FBF}"/>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88" name="Shape 17">
          <a:extLst>
            <a:ext uri="{FF2B5EF4-FFF2-40B4-BE49-F238E27FC236}">
              <a16:creationId xmlns:a16="http://schemas.microsoft.com/office/drawing/2014/main" id="{E1444A83-F77C-4B7F-86CE-62BF3E365E62}"/>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89" name="Shape 10">
          <a:extLst>
            <a:ext uri="{FF2B5EF4-FFF2-40B4-BE49-F238E27FC236}">
              <a16:creationId xmlns:a16="http://schemas.microsoft.com/office/drawing/2014/main" id="{1EF1BD39-798C-4EAA-95EB-08DE81DDFD47}"/>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90" name="Shape 19">
          <a:extLst>
            <a:ext uri="{FF2B5EF4-FFF2-40B4-BE49-F238E27FC236}">
              <a16:creationId xmlns:a16="http://schemas.microsoft.com/office/drawing/2014/main" id="{DB864C21-487C-4C33-8A6B-AE91ECD5A4A0}"/>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91" name="Shape 14">
          <a:extLst>
            <a:ext uri="{FF2B5EF4-FFF2-40B4-BE49-F238E27FC236}">
              <a16:creationId xmlns:a16="http://schemas.microsoft.com/office/drawing/2014/main" id="{F5A88B4D-0452-4086-9C0F-BDD34EB6EBC2}"/>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92" name="Shape 19">
          <a:extLst>
            <a:ext uri="{FF2B5EF4-FFF2-40B4-BE49-F238E27FC236}">
              <a16:creationId xmlns:a16="http://schemas.microsoft.com/office/drawing/2014/main" id="{A5FD4169-1F36-4C28-BBB8-FAA14AD07D85}"/>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93" name="Shape 14">
          <a:extLst>
            <a:ext uri="{FF2B5EF4-FFF2-40B4-BE49-F238E27FC236}">
              <a16:creationId xmlns:a16="http://schemas.microsoft.com/office/drawing/2014/main" id="{8AC3405C-3830-4CFA-A2E5-E2A7DA479397}"/>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94" name="Shape 17">
          <a:extLst>
            <a:ext uri="{FF2B5EF4-FFF2-40B4-BE49-F238E27FC236}">
              <a16:creationId xmlns:a16="http://schemas.microsoft.com/office/drawing/2014/main" id="{9A971626-13DE-4552-963F-EA58BD18CD73}"/>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95" name="Shape 10">
          <a:extLst>
            <a:ext uri="{FF2B5EF4-FFF2-40B4-BE49-F238E27FC236}">
              <a16:creationId xmlns:a16="http://schemas.microsoft.com/office/drawing/2014/main" id="{53104B3B-19BF-4002-B85C-82A35FBFDE18}"/>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96" name="Shape 19">
          <a:extLst>
            <a:ext uri="{FF2B5EF4-FFF2-40B4-BE49-F238E27FC236}">
              <a16:creationId xmlns:a16="http://schemas.microsoft.com/office/drawing/2014/main" id="{E3411EAD-7D6C-45DB-A14A-51C7EB6B9606}"/>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97" name="Shape 14">
          <a:extLst>
            <a:ext uri="{FF2B5EF4-FFF2-40B4-BE49-F238E27FC236}">
              <a16:creationId xmlns:a16="http://schemas.microsoft.com/office/drawing/2014/main" id="{E0836197-9832-4666-BC44-9971BCC44572}"/>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98" name="Shape 16">
          <a:extLst>
            <a:ext uri="{FF2B5EF4-FFF2-40B4-BE49-F238E27FC236}">
              <a16:creationId xmlns:a16="http://schemas.microsoft.com/office/drawing/2014/main" id="{76C92C26-9C40-4EA3-809E-E4EDF3649B71}"/>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99" name="Shape 7">
          <a:extLst>
            <a:ext uri="{FF2B5EF4-FFF2-40B4-BE49-F238E27FC236}">
              <a16:creationId xmlns:a16="http://schemas.microsoft.com/office/drawing/2014/main" id="{28355F5D-6DB7-479B-B4A3-81D296F26AF5}"/>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100" name="Shape 17">
          <a:extLst>
            <a:ext uri="{FF2B5EF4-FFF2-40B4-BE49-F238E27FC236}">
              <a16:creationId xmlns:a16="http://schemas.microsoft.com/office/drawing/2014/main" id="{AFBE5128-3D53-40DC-9597-0866B0C6A841}"/>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101" name="Shape 10">
          <a:extLst>
            <a:ext uri="{FF2B5EF4-FFF2-40B4-BE49-F238E27FC236}">
              <a16:creationId xmlns:a16="http://schemas.microsoft.com/office/drawing/2014/main" id="{789DB2F7-4388-4EEB-B03D-A15D515E1017}"/>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02" name="Shape 16">
          <a:extLst>
            <a:ext uri="{FF2B5EF4-FFF2-40B4-BE49-F238E27FC236}">
              <a16:creationId xmlns:a16="http://schemas.microsoft.com/office/drawing/2014/main" id="{38989FDC-A038-4288-AAD6-5234E7745401}"/>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03" name="Shape 7">
          <a:extLst>
            <a:ext uri="{FF2B5EF4-FFF2-40B4-BE49-F238E27FC236}">
              <a16:creationId xmlns:a16="http://schemas.microsoft.com/office/drawing/2014/main" id="{852F4532-2A61-4C68-896D-14A67BF86DF8}"/>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04" name="Shape 16">
          <a:extLst>
            <a:ext uri="{FF2B5EF4-FFF2-40B4-BE49-F238E27FC236}">
              <a16:creationId xmlns:a16="http://schemas.microsoft.com/office/drawing/2014/main" id="{2B6A5F68-90D4-414D-9099-AD782472CC4D}"/>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05" name="Shape 7">
          <a:extLst>
            <a:ext uri="{FF2B5EF4-FFF2-40B4-BE49-F238E27FC236}">
              <a16:creationId xmlns:a16="http://schemas.microsoft.com/office/drawing/2014/main" id="{DA2DBBB2-0EF2-4CF4-86ED-5D7D91AEEBB6}"/>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106" name="Shape 17">
          <a:extLst>
            <a:ext uri="{FF2B5EF4-FFF2-40B4-BE49-F238E27FC236}">
              <a16:creationId xmlns:a16="http://schemas.microsoft.com/office/drawing/2014/main" id="{633D1676-FE39-49FF-A3C1-C08E8442C491}"/>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107" name="Shape 10">
          <a:extLst>
            <a:ext uri="{FF2B5EF4-FFF2-40B4-BE49-F238E27FC236}">
              <a16:creationId xmlns:a16="http://schemas.microsoft.com/office/drawing/2014/main" id="{E92EE01E-7647-4A8A-A41B-2BC5CA451831}"/>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08" name="Shape 16">
          <a:extLst>
            <a:ext uri="{FF2B5EF4-FFF2-40B4-BE49-F238E27FC236}">
              <a16:creationId xmlns:a16="http://schemas.microsoft.com/office/drawing/2014/main" id="{B79926B3-56FB-4FFC-9521-655CCA7CDE02}"/>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09" name="Shape 7">
          <a:extLst>
            <a:ext uri="{FF2B5EF4-FFF2-40B4-BE49-F238E27FC236}">
              <a16:creationId xmlns:a16="http://schemas.microsoft.com/office/drawing/2014/main" id="{8C53F52B-3C29-4757-8AA9-11754FBF522F}"/>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10" name="Shape 16">
          <a:extLst>
            <a:ext uri="{FF2B5EF4-FFF2-40B4-BE49-F238E27FC236}">
              <a16:creationId xmlns:a16="http://schemas.microsoft.com/office/drawing/2014/main" id="{0E8D2F02-94DE-4A6B-A346-256149052B97}"/>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11" name="Shape 7">
          <a:extLst>
            <a:ext uri="{FF2B5EF4-FFF2-40B4-BE49-F238E27FC236}">
              <a16:creationId xmlns:a16="http://schemas.microsoft.com/office/drawing/2014/main" id="{00C2BE10-CE06-4F80-BE55-E0D182DA09DE}"/>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112" name="Shape 17">
          <a:extLst>
            <a:ext uri="{FF2B5EF4-FFF2-40B4-BE49-F238E27FC236}">
              <a16:creationId xmlns:a16="http://schemas.microsoft.com/office/drawing/2014/main" id="{1B2EE586-32D6-4F10-8492-A285E67BC7A9}"/>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113" name="Shape 10">
          <a:extLst>
            <a:ext uri="{FF2B5EF4-FFF2-40B4-BE49-F238E27FC236}">
              <a16:creationId xmlns:a16="http://schemas.microsoft.com/office/drawing/2014/main" id="{B4DCA978-3755-41BC-AD5C-B3965DABD423}"/>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14" name="Shape 16">
          <a:extLst>
            <a:ext uri="{FF2B5EF4-FFF2-40B4-BE49-F238E27FC236}">
              <a16:creationId xmlns:a16="http://schemas.microsoft.com/office/drawing/2014/main" id="{63FC9A40-DA46-41EC-AA39-13ABB9421E6C}"/>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15" name="Shape 7">
          <a:extLst>
            <a:ext uri="{FF2B5EF4-FFF2-40B4-BE49-F238E27FC236}">
              <a16:creationId xmlns:a16="http://schemas.microsoft.com/office/drawing/2014/main" id="{F8D2E16A-CCC0-43EF-B99A-D65998693147}"/>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16" name="Shape 16">
          <a:extLst>
            <a:ext uri="{FF2B5EF4-FFF2-40B4-BE49-F238E27FC236}">
              <a16:creationId xmlns:a16="http://schemas.microsoft.com/office/drawing/2014/main" id="{D83A3F51-33A1-4338-97D9-DD35E4945895}"/>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17" name="Shape 7">
          <a:extLst>
            <a:ext uri="{FF2B5EF4-FFF2-40B4-BE49-F238E27FC236}">
              <a16:creationId xmlns:a16="http://schemas.microsoft.com/office/drawing/2014/main" id="{F09635A1-56AA-4A4D-83AF-29EA6141F369}"/>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118" name="Shape 17">
          <a:extLst>
            <a:ext uri="{FF2B5EF4-FFF2-40B4-BE49-F238E27FC236}">
              <a16:creationId xmlns:a16="http://schemas.microsoft.com/office/drawing/2014/main" id="{532D0E0F-A8B5-4270-ADF0-39F77FBB1C40}"/>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119" name="Shape 10">
          <a:extLst>
            <a:ext uri="{FF2B5EF4-FFF2-40B4-BE49-F238E27FC236}">
              <a16:creationId xmlns:a16="http://schemas.microsoft.com/office/drawing/2014/main" id="{A31D2611-6B4D-497B-B51F-6ED84F8996A8}"/>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20" name="Shape 16">
          <a:extLst>
            <a:ext uri="{FF2B5EF4-FFF2-40B4-BE49-F238E27FC236}">
              <a16:creationId xmlns:a16="http://schemas.microsoft.com/office/drawing/2014/main" id="{85EC9775-D532-4860-A9FF-FD007AE935DC}"/>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21" name="Shape 7">
          <a:extLst>
            <a:ext uri="{FF2B5EF4-FFF2-40B4-BE49-F238E27FC236}">
              <a16:creationId xmlns:a16="http://schemas.microsoft.com/office/drawing/2014/main" id="{F3DD4CAB-FD17-4F47-99A1-BB53B5BFCFFD}"/>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22" name="Shape 19">
          <a:extLst>
            <a:ext uri="{FF2B5EF4-FFF2-40B4-BE49-F238E27FC236}">
              <a16:creationId xmlns:a16="http://schemas.microsoft.com/office/drawing/2014/main" id="{56B4B308-ECA5-46B1-A46D-2A1C8D931B94}"/>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23" name="Shape 14">
          <a:extLst>
            <a:ext uri="{FF2B5EF4-FFF2-40B4-BE49-F238E27FC236}">
              <a16:creationId xmlns:a16="http://schemas.microsoft.com/office/drawing/2014/main" id="{1E65EF6B-DF93-4262-AC4F-5C5358D8CDEB}"/>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124" name="Shape 17">
          <a:extLst>
            <a:ext uri="{FF2B5EF4-FFF2-40B4-BE49-F238E27FC236}">
              <a16:creationId xmlns:a16="http://schemas.microsoft.com/office/drawing/2014/main" id="{817E3FEF-4DC0-4294-B39E-75E6E6EE7BF4}"/>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125" name="Shape 10">
          <a:extLst>
            <a:ext uri="{FF2B5EF4-FFF2-40B4-BE49-F238E27FC236}">
              <a16:creationId xmlns:a16="http://schemas.microsoft.com/office/drawing/2014/main" id="{E721BCEA-A4A1-48ED-A7BC-822BAE00B1D9}"/>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26" name="Shape 19">
          <a:extLst>
            <a:ext uri="{FF2B5EF4-FFF2-40B4-BE49-F238E27FC236}">
              <a16:creationId xmlns:a16="http://schemas.microsoft.com/office/drawing/2014/main" id="{1B4D0944-1953-4557-9B95-F29CFF93ACF9}"/>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27" name="Shape 14">
          <a:extLst>
            <a:ext uri="{FF2B5EF4-FFF2-40B4-BE49-F238E27FC236}">
              <a16:creationId xmlns:a16="http://schemas.microsoft.com/office/drawing/2014/main" id="{AF11E71B-8E3A-4204-B0FF-E00FD0E2B059}"/>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28" name="Shape 19">
          <a:extLst>
            <a:ext uri="{FF2B5EF4-FFF2-40B4-BE49-F238E27FC236}">
              <a16:creationId xmlns:a16="http://schemas.microsoft.com/office/drawing/2014/main" id="{0C2AF99D-7438-4B4E-A6E1-B1D4F2AADCD3}"/>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29" name="Shape 14">
          <a:extLst>
            <a:ext uri="{FF2B5EF4-FFF2-40B4-BE49-F238E27FC236}">
              <a16:creationId xmlns:a16="http://schemas.microsoft.com/office/drawing/2014/main" id="{FBE2F26E-5825-48FC-805D-9C6594B10DB2}"/>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130" name="Shape 17">
          <a:extLst>
            <a:ext uri="{FF2B5EF4-FFF2-40B4-BE49-F238E27FC236}">
              <a16:creationId xmlns:a16="http://schemas.microsoft.com/office/drawing/2014/main" id="{B79EC7F4-4779-4626-92B0-D91F845D687C}"/>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131" name="Shape 10">
          <a:extLst>
            <a:ext uri="{FF2B5EF4-FFF2-40B4-BE49-F238E27FC236}">
              <a16:creationId xmlns:a16="http://schemas.microsoft.com/office/drawing/2014/main" id="{B11CEB36-BAC4-4AA0-8F10-325DB954719A}"/>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32" name="Shape 19">
          <a:extLst>
            <a:ext uri="{FF2B5EF4-FFF2-40B4-BE49-F238E27FC236}">
              <a16:creationId xmlns:a16="http://schemas.microsoft.com/office/drawing/2014/main" id="{0BB7E35A-D3F6-4AD5-BF1A-900AF03B7FB5}"/>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33" name="Shape 14">
          <a:extLst>
            <a:ext uri="{FF2B5EF4-FFF2-40B4-BE49-F238E27FC236}">
              <a16:creationId xmlns:a16="http://schemas.microsoft.com/office/drawing/2014/main" id="{9D23714F-72E1-42A6-B246-BEE0A7572BD6}"/>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34" name="Shape 19">
          <a:extLst>
            <a:ext uri="{FF2B5EF4-FFF2-40B4-BE49-F238E27FC236}">
              <a16:creationId xmlns:a16="http://schemas.microsoft.com/office/drawing/2014/main" id="{977395B6-9C13-4264-93C7-6E62BC2D8225}"/>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35" name="Shape 14">
          <a:extLst>
            <a:ext uri="{FF2B5EF4-FFF2-40B4-BE49-F238E27FC236}">
              <a16:creationId xmlns:a16="http://schemas.microsoft.com/office/drawing/2014/main" id="{D5A81466-3583-491E-BC89-16026E7F54D9}"/>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136" name="Shape 17">
          <a:extLst>
            <a:ext uri="{FF2B5EF4-FFF2-40B4-BE49-F238E27FC236}">
              <a16:creationId xmlns:a16="http://schemas.microsoft.com/office/drawing/2014/main" id="{066F25A3-2F6E-4607-8BBA-954AB5353C14}"/>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137" name="Shape 10">
          <a:extLst>
            <a:ext uri="{FF2B5EF4-FFF2-40B4-BE49-F238E27FC236}">
              <a16:creationId xmlns:a16="http://schemas.microsoft.com/office/drawing/2014/main" id="{0E78D642-94B9-46EF-BBCD-2B0DD01007BC}"/>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38" name="Shape 19">
          <a:extLst>
            <a:ext uri="{FF2B5EF4-FFF2-40B4-BE49-F238E27FC236}">
              <a16:creationId xmlns:a16="http://schemas.microsoft.com/office/drawing/2014/main" id="{2DC816CB-F94B-4402-ACE1-E465338D300D}"/>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39" name="Shape 14">
          <a:extLst>
            <a:ext uri="{FF2B5EF4-FFF2-40B4-BE49-F238E27FC236}">
              <a16:creationId xmlns:a16="http://schemas.microsoft.com/office/drawing/2014/main" id="{32E59946-1F90-483A-99DC-3D238DCC359C}"/>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40" name="Shape 19">
          <a:extLst>
            <a:ext uri="{FF2B5EF4-FFF2-40B4-BE49-F238E27FC236}">
              <a16:creationId xmlns:a16="http://schemas.microsoft.com/office/drawing/2014/main" id="{C5CD299B-919E-4F9E-BFAF-9D8E9F7A455C}"/>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41" name="Shape 14">
          <a:extLst>
            <a:ext uri="{FF2B5EF4-FFF2-40B4-BE49-F238E27FC236}">
              <a16:creationId xmlns:a16="http://schemas.microsoft.com/office/drawing/2014/main" id="{D89B78D8-33A7-4BE8-910A-DEB56338CEBE}"/>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142" name="Shape 17">
          <a:extLst>
            <a:ext uri="{FF2B5EF4-FFF2-40B4-BE49-F238E27FC236}">
              <a16:creationId xmlns:a16="http://schemas.microsoft.com/office/drawing/2014/main" id="{26328CA5-7768-4444-9CB4-AE4B10813A98}"/>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143" name="Shape 10">
          <a:extLst>
            <a:ext uri="{FF2B5EF4-FFF2-40B4-BE49-F238E27FC236}">
              <a16:creationId xmlns:a16="http://schemas.microsoft.com/office/drawing/2014/main" id="{324C4B54-2EDE-4F03-A3F3-A56F788FD52A}"/>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44" name="Shape 19">
          <a:extLst>
            <a:ext uri="{FF2B5EF4-FFF2-40B4-BE49-F238E27FC236}">
              <a16:creationId xmlns:a16="http://schemas.microsoft.com/office/drawing/2014/main" id="{956A4F80-452A-48AE-B963-3146FCD01859}"/>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45" name="Shape 14">
          <a:extLst>
            <a:ext uri="{FF2B5EF4-FFF2-40B4-BE49-F238E27FC236}">
              <a16:creationId xmlns:a16="http://schemas.microsoft.com/office/drawing/2014/main" id="{CBDA0A43-E7EE-4451-AE6E-89EB3123279B}"/>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46" name="Shape 16">
          <a:extLst>
            <a:ext uri="{FF2B5EF4-FFF2-40B4-BE49-F238E27FC236}">
              <a16:creationId xmlns:a16="http://schemas.microsoft.com/office/drawing/2014/main" id="{DF109BAA-F208-40E8-94A7-00A49292F840}"/>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47" name="Shape 7">
          <a:extLst>
            <a:ext uri="{FF2B5EF4-FFF2-40B4-BE49-F238E27FC236}">
              <a16:creationId xmlns:a16="http://schemas.microsoft.com/office/drawing/2014/main" id="{A5609991-1A89-4DC9-A5E2-BEE80432056D}"/>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148" name="Shape 17">
          <a:extLst>
            <a:ext uri="{FF2B5EF4-FFF2-40B4-BE49-F238E27FC236}">
              <a16:creationId xmlns:a16="http://schemas.microsoft.com/office/drawing/2014/main" id="{F5C178B9-F5B1-44D2-A4E4-D13FF8238096}"/>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149" name="Shape 10">
          <a:extLst>
            <a:ext uri="{FF2B5EF4-FFF2-40B4-BE49-F238E27FC236}">
              <a16:creationId xmlns:a16="http://schemas.microsoft.com/office/drawing/2014/main" id="{96C2DB6F-7B31-4DD4-BFA0-899D4377245F}"/>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50" name="Shape 16">
          <a:extLst>
            <a:ext uri="{FF2B5EF4-FFF2-40B4-BE49-F238E27FC236}">
              <a16:creationId xmlns:a16="http://schemas.microsoft.com/office/drawing/2014/main" id="{18DBB450-3905-43EF-B574-C1023DBD0CCB}"/>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51" name="Shape 7">
          <a:extLst>
            <a:ext uri="{FF2B5EF4-FFF2-40B4-BE49-F238E27FC236}">
              <a16:creationId xmlns:a16="http://schemas.microsoft.com/office/drawing/2014/main" id="{4B236E2D-BC93-4676-8011-05BD5E502F82}"/>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52" name="Shape 16">
          <a:extLst>
            <a:ext uri="{FF2B5EF4-FFF2-40B4-BE49-F238E27FC236}">
              <a16:creationId xmlns:a16="http://schemas.microsoft.com/office/drawing/2014/main" id="{5D7EB045-FED1-4D85-9F94-9326CB321158}"/>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53" name="Shape 7">
          <a:extLst>
            <a:ext uri="{FF2B5EF4-FFF2-40B4-BE49-F238E27FC236}">
              <a16:creationId xmlns:a16="http://schemas.microsoft.com/office/drawing/2014/main" id="{BF0EFA07-F8B2-4FB7-8ED6-10B34903E051}"/>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154" name="Shape 17">
          <a:extLst>
            <a:ext uri="{FF2B5EF4-FFF2-40B4-BE49-F238E27FC236}">
              <a16:creationId xmlns:a16="http://schemas.microsoft.com/office/drawing/2014/main" id="{D394CEF1-AD7D-4D7F-B5B9-BC1C32ECE98F}"/>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155" name="Shape 10">
          <a:extLst>
            <a:ext uri="{FF2B5EF4-FFF2-40B4-BE49-F238E27FC236}">
              <a16:creationId xmlns:a16="http://schemas.microsoft.com/office/drawing/2014/main" id="{F2B639FC-F570-4054-A76F-3DF4CA597A4C}"/>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56" name="Shape 16">
          <a:extLst>
            <a:ext uri="{FF2B5EF4-FFF2-40B4-BE49-F238E27FC236}">
              <a16:creationId xmlns:a16="http://schemas.microsoft.com/office/drawing/2014/main" id="{636A1CCD-5A8D-496F-B6DE-542F9FEAC1F4}"/>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57" name="Shape 7">
          <a:extLst>
            <a:ext uri="{FF2B5EF4-FFF2-40B4-BE49-F238E27FC236}">
              <a16:creationId xmlns:a16="http://schemas.microsoft.com/office/drawing/2014/main" id="{4F362695-21C9-4593-9C5D-7687AD8E8A8C}"/>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58" name="Shape 16">
          <a:extLst>
            <a:ext uri="{FF2B5EF4-FFF2-40B4-BE49-F238E27FC236}">
              <a16:creationId xmlns:a16="http://schemas.microsoft.com/office/drawing/2014/main" id="{DE7D9FF1-FE79-453C-9C82-D766D814ADC0}"/>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59" name="Shape 7">
          <a:extLst>
            <a:ext uri="{FF2B5EF4-FFF2-40B4-BE49-F238E27FC236}">
              <a16:creationId xmlns:a16="http://schemas.microsoft.com/office/drawing/2014/main" id="{F5D45568-3FA0-4073-9DD0-67F82C8F4F97}"/>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160" name="Shape 17">
          <a:extLst>
            <a:ext uri="{FF2B5EF4-FFF2-40B4-BE49-F238E27FC236}">
              <a16:creationId xmlns:a16="http://schemas.microsoft.com/office/drawing/2014/main" id="{1FBB133B-084E-47D4-884C-201F2259C478}"/>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161" name="Shape 10">
          <a:extLst>
            <a:ext uri="{FF2B5EF4-FFF2-40B4-BE49-F238E27FC236}">
              <a16:creationId xmlns:a16="http://schemas.microsoft.com/office/drawing/2014/main" id="{3306337A-B53B-4B42-8046-038D75A0E163}"/>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62" name="Shape 16">
          <a:extLst>
            <a:ext uri="{FF2B5EF4-FFF2-40B4-BE49-F238E27FC236}">
              <a16:creationId xmlns:a16="http://schemas.microsoft.com/office/drawing/2014/main" id="{50EBC71D-7D63-4364-B4ED-CDEB8F2A0AFF}"/>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63" name="Shape 7">
          <a:extLst>
            <a:ext uri="{FF2B5EF4-FFF2-40B4-BE49-F238E27FC236}">
              <a16:creationId xmlns:a16="http://schemas.microsoft.com/office/drawing/2014/main" id="{C1B09119-39A8-4472-98F6-83BA8DC3413E}"/>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64" name="Shape 16">
          <a:extLst>
            <a:ext uri="{FF2B5EF4-FFF2-40B4-BE49-F238E27FC236}">
              <a16:creationId xmlns:a16="http://schemas.microsoft.com/office/drawing/2014/main" id="{2231C9BB-47D9-4A7B-9A55-FA09AC75709F}"/>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65" name="Shape 7">
          <a:extLst>
            <a:ext uri="{FF2B5EF4-FFF2-40B4-BE49-F238E27FC236}">
              <a16:creationId xmlns:a16="http://schemas.microsoft.com/office/drawing/2014/main" id="{47BC65C3-D198-46F8-A14B-687674556BDC}"/>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166" name="Shape 17">
          <a:extLst>
            <a:ext uri="{FF2B5EF4-FFF2-40B4-BE49-F238E27FC236}">
              <a16:creationId xmlns:a16="http://schemas.microsoft.com/office/drawing/2014/main" id="{529EBB4E-9FC9-47D4-B0AC-C43CDA5256D1}"/>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167" name="Shape 10">
          <a:extLst>
            <a:ext uri="{FF2B5EF4-FFF2-40B4-BE49-F238E27FC236}">
              <a16:creationId xmlns:a16="http://schemas.microsoft.com/office/drawing/2014/main" id="{D2B9472C-D2EC-4C54-90D5-05FD25CC7821}"/>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68" name="Shape 16">
          <a:extLst>
            <a:ext uri="{FF2B5EF4-FFF2-40B4-BE49-F238E27FC236}">
              <a16:creationId xmlns:a16="http://schemas.microsoft.com/office/drawing/2014/main" id="{1A633699-66A4-4F4E-AE63-A6B3635218C4}"/>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69" name="Shape 7">
          <a:extLst>
            <a:ext uri="{FF2B5EF4-FFF2-40B4-BE49-F238E27FC236}">
              <a16:creationId xmlns:a16="http://schemas.microsoft.com/office/drawing/2014/main" id="{C57D4E18-F8CB-478D-A631-3AF4F2F214F3}"/>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71450"/>
    <xdr:sp macro="" textlink="">
      <xdr:nvSpPr>
        <xdr:cNvPr id="170" name="Shape 16">
          <a:extLst>
            <a:ext uri="{FF2B5EF4-FFF2-40B4-BE49-F238E27FC236}">
              <a16:creationId xmlns:a16="http://schemas.microsoft.com/office/drawing/2014/main" id="{DC677C8F-1648-4EE4-9D4F-065A3B300A4C}"/>
            </a:ext>
          </a:extLst>
        </xdr:cNvPr>
        <xdr:cNvSpPr/>
      </xdr:nvSpPr>
      <xdr:spPr>
        <a:xfrm>
          <a:off x="0" y="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71450"/>
    <xdr:sp macro="" textlink="">
      <xdr:nvSpPr>
        <xdr:cNvPr id="171" name="Shape 7">
          <a:extLst>
            <a:ext uri="{FF2B5EF4-FFF2-40B4-BE49-F238E27FC236}">
              <a16:creationId xmlns:a16="http://schemas.microsoft.com/office/drawing/2014/main" id="{6880CC2E-EB1E-41A4-9BA2-B43B9B3534B8}"/>
            </a:ext>
          </a:extLst>
        </xdr:cNvPr>
        <xdr:cNvSpPr/>
      </xdr:nvSpPr>
      <xdr:spPr>
        <a:xfrm>
          <a:off x="57150"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172" name="Shape 17">
          <a:extLst>
            <a:ext uri="{FF2B5EF4-FFF2-40B4-BE49-F238E27FC236}">
              <a16:creationId xmlns:a16="http://schemas.microsoft.com/office/drawing/2014/main" id="{DF0D07FF-9B34-4237-AA00-AF790CD193B0}"/>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173" name="Shape 10">
          <a:extLst>
            <a:ext uri="{FF2B5EF4-FFF2-40B4-BE49-F238E27FC236}">
              <a16:creationId xmlns:a16="http://schemas.microsoft.com/office/drawing/2014/main" id="{3F1BD2B8-B1CF-409F-9C53-B1423406A84B}"/>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71450"/>
    <xdr:sp macro="" textlink="">
      <xdr:nvSpPr>
        <xdr:cNvPr id="174" name="Shape 16">
          <a:extLst>
            <a:ext uri="{FF2B5EF4-FFF2-40B4-BE49-F238E27FC236}">
              <a16:creationId xmlns:a16="http://schemas.microsoft.com/office/drawing/2014/main" id="{06EB5C3C-CF76-4B63-89EA-1B5D8CF2A1B6}"/>
            </a:ext>
          </a:extLst>
        </xdr:cNvPr>
        <xdr:cNvSpPr/>
      </xdr:nvSpPr>
      <xdr:spPr>
        <a:xfrm>
          <a:off x="0" y="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71450"/>
    <xdr:sp macro="" textlink="">
      <xdr:nvSpPr>
        <xdr:cNvPr id="175" name="Shape 7">
          <a:extLst>
            <a:ext uri="{FF2B5EF4-FFF2-40B4-BE49-F238E27FC236}">
              <a16:creationId xmlns:a16="http://schemas.microsoft.com/office/drawing/2014/main" id="{F7A2523F-FD30-4138-A254-6FC00DF10D94}"/>
            </a:ext>
          </a:extLst>
        </xdr:cNvPr>
        <xdr:cNvSpPr/>
      </xdr:nvSpPr>
      <xdr:spPr>
        <a:xfrm>
          <a:off x="57150"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71450"/>
    <xdr:sp macro="" textlink="">
      <xdr:nvSpPr>
        <xdr:cNvPr id="176" name="Shape 16">
          <a:extLst>
            <a:ext uri="{FF2B5EF4-FFF2-40B4-BE49-F238E27FC236}">
              <a16:creationId xmlns:a16="http://schemas.microsoft.com/office/drawing/2014/main" id="{C35185EC-3290-4BC7-B66A-78AC67BB0ED7}"/>
            </a:ext>
          </a:extLst>
        </xdr:cNvPr>
        <xdr:cNvSpPr/>
      </xdr:nvSpPr>
      <xdr:spPr>
        <a:xfrm>
          <a:off x="0" y="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71450"/>
    <xdr:sp macro="" textlink="">
      <xdr:nvSpPr>
        <xdr:cNvPr id="177" name="Shape 7">
          <a:extLst>
            <a:ext uri="{FF2B5EF4-FFF2-40B4-BE49-F238E27FC236}">
              <a16:creationId xmlns:a16="http://schemas.microsoft.com/office/drawing/2014/main" id="{47E2BEBA-7845-402D-8743-8B0C3F94845D}"/>
            </a:ext>
          </a:extLst>
        </xdr:cNvPr>
        <xdr:cNvSpPr/>
      </xdr:nvSpPr>
      <xdr:spPr>
        <a:xfrm>
          <a:off x="57150"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178" name="Shape 17">
          <a:extLst>
            <a:ext uri="{FF2B5EF4-FFF2-40B4-BE49-F238E27FC236}">
              <a16:creationId xmlns:a16="http://schemas.microsoft.com/office/drawing/2014/main" id="{5F85AF31-618C-4014-93F4-BF0318976C67}"/>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179" name="Shape 10">
          <a:extLst>
            <a:ext uri="{FF2B5EF4-FFF2-40B4-BE49-F238E27FC236}">
              <a16:creationId xmlns:a16="http://schemas.microsoft.com/office/drawing/2014/main" id="{8758B876-5363-40E7-96D5-694F85B161F5}"/>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71450"/>
    <xdr:sp macro="" textlink="">
      <xdr:nvSpPr>
        <xdr:cNvPr id="180" name="Shape 16">
          <a:extLst>
            <a:ext uri="{FF2B5EF4-FFF2-40B4-BE49-F238E27FC236}">
              <a16:creationId xmlns:a16="http://schemas.microsoft.com/office/drawing/2014/main" id="{23C9DECD-A1A7-491B-935F-00FC31FD03E5}"/>
            </a:ext>
          </a:extLst>
        </xdr:cNvPr>
        <xdr:cNvSpPr/>
      </xdr:nvSpPr>
      <xdr:spPr>
        <a:xfrm>
          <a:off x="0" y="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71450"/>
    <xdr:sp macro="" textlink="">
      <xdr:nvSpPr>
        <xdr:cNvPr id="181" name="Shape 7">
          <a:extLst>
            <a:ext uri="{FF2B5EF4-FFF2-40B4-BE49-F238E27FC236}">
              <a16:creationId xmlns:a16="http://schemas.microsoft.com/office/drawing/2014/main" id="{081EF5A0-94F0-45EF-966C-9076A2740814}"/>
            </a:ext>
          </a:extLst>
        </xdr:cNvPr>
        <xdr:cNvSpPr/>
      </xdr:nvSpPr>
      <xdr:spPr>
        <a:xfrm>
          <a:off x="57150"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71450"/>
    <xdr:sp macro="" textlink="">
      <xdr:nvSpPr>
        <xdr:cNvPr id="182" name="Shape 16">
          <a:extLst>
            <a:ext uri="{FF2B5EF4-FFF2-40B4-BE49-F238E27FC236}">
              <a16:creationId xmlns:a16="http://schemas.microsoft.com/office/drawing/2014/main" id="{EC3F98F8-8FCB-4145-BA62-1DB846A3A4C2}"/>
            </a:ext>
          </a:extLst>
        </xdr:cNvPr>
        <xdr:cNvSpPr/>
      </xdr:nvSpPr>
      <xdr:spPr>
        <a:xfrm>
          <a:off x="0" y="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71450"/>
    <xdr:sp macro="" textlink="">
      <xdr:nvSpPr>
        <xdr:cNvPr id="183" name="Shape 7">
          <a:extLst>
            <a:ext uri="{FF2B5EF4-FFF2-40B4-BE49-F238E27FC236}">
              <a16:creationId xmlns:a16="http://schemas.microsoft.com/office/drawing/2014/main" id="{47F82190-8DE8-4A83-8A99-AEE98CBD7ED0}"/>
            </a:ext>
          </a:extLst>
        </xdr:cNvPr>
        <xdr:cNvSpPr/>
      </xdr:nvSpPr>
      <xdr:spPr>
        <a:xfrm>
          <a:off x="57150"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184" name="Shape 17">
          <a:extLst>
            <a:ext uri="{FF2B5EF4-FFF2-40B4-BE49-F238E27FC236}">
              <a16:creationId xmlns:a16="http://schemas.microsoft.com/office/drawing/2014/main" id="{A282D6BE-EDBF-4D6B-8133-B269FC7C9C22}"/>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185" name="Shape 10">
          <a:extLst>
            <a:ext uri="{FF2B5EF4-FFF2-40B4-BE49-F238E27FC236}">
              <a16:creationId xmlns:a16="http://schemas.microsoft.com/office/drawing/2014/main" id="{D1269A23-91B3-44BB-A66C-6A25361255AC}"/>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71450"/>
    <xdr:sp macro="" textlink="">
      <xdr:nvSpPr>
        <xdr:cNvPr id="186" name="Shape 16">
          <a:extLst>
            <a:ext uri="{FF2B5EF4-FFF2-40B4-BE49-F238E27FC236}">
              <a16:creationId xmlns:a16="http://schemas.microsoft.com/office/drawing/2014/main" id="{BB086EBF-19F9-40D9-9796-2F12737F61B3}"/>
            </a:ext>
          </a:extLst>
        </xdr:cNvPr>
        <xdr:cNvSpPr/>
      </xdr:nvSpPr>
      <xdr:spPr>
        <a:xfrm>
          <a:off x="0" y="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71450"/>
    <xdr:sp macro="" textlink="">
      <xdr:nvSpPr>
        <xdr:cNvPr id="187" name="Shape 7">
          <a:extLst>
            <a:ext uri="{FF2B5EF4-FFF2-40B4-BE49-F238E27FC236}">
              <a16:creationId xmlns:a16="http://schemas.microsoft.com/office/drawing/2014/main" id="{C28D34EF-B212-4988-A0EB-AC435ED073A6}"/>
            </a:ext>
          </a:extLst>
        </xdr:cNvPr>
        <xdr:cNvSpPr/>
      </xdr:nvSpPr>
      <xdr:spPr>
        <a:xfrm>
          <a:off x="57150"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71450"/>
    <xdr:sp macro="" textlink="">
      <xdr:nvSpPr>
        <xdr:cNvPr id="188" name="Shape 16">
          <a:extLst>
            <a:ext uri="{FF2B5EF4-FFF2-40B4-BE49-F238E27FC236}">
              <a16:creationId xmlns:a16="http://schemas.microsoft.com/office/drawing/2014/main" id="{7D69E2CE-D721-40EB-8EF6-3874A004FCD1}"/>
            </a:ext>
          </a:extLst>
        </xdr:cNvPr>
        <xdr:cNvSpPr/>
      </xdr:nvSpPr>
      <xdr:spPr>
        <a:xfrm>
          <a:off x="0" y="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71450"/>
    <xdr:sp macro="" textlink="">
      <xdr:nvSpPr>
        <xdr:cNvPr id="189" name="Shape 7">
          <a:extLst>
            <a:ext uri="{FF2B5EF4-FFF2-40B4-BE49-F238E27FC236}">
              <a16:creationId xmlns:a16="http://schemas.microsoft.com/office/drawing/2014/main" id="{B0B8BF1C-2FD3-4D0D-B620-6D0B8A5580B6}"/>
            </a:ext>
          </a:extLst>
        </xdr:cNvPr>
        <xdr:cNvSpPr/>
      </xdr:nvSpPr>
      <xdr:spPr>
        <a:xfrm>
          <a:off x="57150"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190" name="Shape 17">
          <a:extLst>
            <a:ext uri="{FF2B5EF4-FFF2-40B4-BE49-F238E27FC236}">
              <a16:creationId xmlns:a16="http://schemas.microsoft.com/office/drawing/2014/main" id="{448F8786-A4FC-4E35-AB2B-D421E4270BB6}"/>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191" name="Shape 10">
          <a:extLst>
            <a:ext uri="{FF2B5EF4-FFF2-40B4-BE49-F238E27FC236}">
              <a16:creationId xmlns:a16="http://schemas.microsoft.com/office/drawing/2014/main" id="{283477A4-4730-4F6F-B6F9-D82DAE661ADB}"/>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71450"/>
    <xdr:sp macro="" textlink="">
      <xdr:nvSpPr>
        <xdr:cNvPr id="192" name="Shape 16">
          <a:extLst>
            <a:ext uri="{FF2B5EF4-FFF2-40B4-BE49-F238E27FC236}">
              <a16:creationId xmlns:a16="http://schemas.microsoft.com/office/drawing/2014/main" id="{175B592F-5B93-46DB-99B9-662D36A5B033}"/>
            </a:ext>
          </a:extLst>
        </xdr:cNvPr>
        <xdr:cNvSpPr/>
      </xdr:nvSpPr>
      <xdr:spPr>
        <a:xfrm>
          <a:off x="0" y="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71450"/>
    <xdr:sp macro="" textlink="">
      <xdr:nvSpPr>
        <xdr:cNvPr id="193" name="Shape 7">
          <a:extLst>
            <a:ext uri="{FF2B5EF4-FFF2-40B4-BE49-F238E27FC236}">
              <a16:creationId xmlns:a16="http://schemas.microsoft.com/office/drawing/2014/main" id="{19A01B38-B3F5-4567-ADF0-D8BA22F737B3}"/>
            </a:ext>
          </a:extLst>
        </xdr:cNvPr>
        <xdr:cNvSpPr/>
      </xdr:nvSpPr>
      <xdr:spPr>
        <a:xfrm>
          <a:off x="57150"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94" name="Shape 19">
          <a:extLst>
            <a:ext uri="{FF2B5EF4-FFF2-40B4-BE49-F238E27FC236}">
              <a16:creationId xmlns:a16="http://schemas.microsoft.com/office/drawing/2014/main" id="{1F01209E-A51C-42D5-A98D-2021C18D9B18}"/>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95" name="Shape 14">
          <a:extLst>
            <a:ext uri="{FF2B5EF4-FFF2-40B4-BE49-F238E27FC236}">
              <a16:creationId xmlns:a16="http://schemas.microsoft.com/office/drawing/2014/main" id="{D04F7FDA-07B9-4104-B9CA-74E116558947}"/>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196" name="Shape 17">
          <a:extLst>
            <a:ext uri="{FF2B5EF4-FFF2-40B4-BE49-F238E27FC236}">
              <a16:creationId xmlns:a16="http://schemas.microsoft.com/office/drawing/2014/main" id="{F5EBEACE-9AE2-49C8-968B-FF17F219310E}"/>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197" name="Shape 10">
          <a:extLst>
            <a:ext uri="{FF2B5EF4-FFF2-40B4-BE49-F238E27FC236}">
              <a16:creationId xmlns:a16="http://schemas.microsoft.com/office/drawing/2014/main" id="{4056E790-0F38-4770-B21D-DC3F12051708}"/>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198" name="Shape 19">
          <a:extLst>
            <a:ext uri="{FF2B5EF4-FFF2-40B4-BE49-F238E27FC236}">
              <a16:creationId xmlns:a16="http://schemas.microsoft.com/office/drawing/2014/main" id="{0901EF54-CE04-4E5B-97B4-1D653AD04DB2}"/>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199" name="Shape 14">
          <a:extLst>
            <a:ext uri="{FF2B5EF4-FFF2-40B4-BE49-F238E27FC236}">
              <a16:creationId xmlns:a16="http://schemas.microsoft.com/office/drawing/2014/main" id="{72EB64B9-E9C0-4784-984A-F82DE96023BF}"/>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200" name="Shape 19">
          <a:extLst>
            <a:ext uri="{FF2B5EF4-FFF2-40B4-BE49-F238E27FC236}">
              <a16:creationId xmlns:a16="http://schemas.microsoft.com/office/drawing/2014/main" id="{8BCC13EE-6618-41C9-B928-EB30EB94794E}"/>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201" name="Shape 14">
          <a:extLst>
            <a:ext uri="{FF2B5EF4-FFF2-40B4-BE49-F238E27FC236}">
              <a16:creationId xmlns:a16="http://schemas.microsoft.com/office/drawing/2014/main" id="{E79DF29A-356E-4382-964D-54DAA3F10691}"/>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202" name="Shape 17">
          <a:extLst>
            <a:ext uri="{FF2B5EF4-FFF2-40B4-BE49-F238E27FC236}">
              <a16:creationId xmlns:a16="http://schemas.microsoft.com/office/drawing/2014/main" id="{84F85504-F49B-4639-BEA7-F3349399595D}"/>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203" name="Shape 10">
          <a:extLst>
            <a:ext uri="{FF2B5EF4-FFF2-40B4-BE49-F238E27FC236}">
              <a16:creationId xmlns:a16="http://schemas.microsoft.com/office/drawing/2014/main" id="{D226003D-DA36-4FDF-A502-42715C0E2D20}"/>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204" name="Shape 19">
          <a:extLst>
            <a:ext uri="{FF2B5EF4-FFF2-40B4-BE49-F238E27FC236}">
              <a16:creationId xmlns:a16="http://schemas.microsoft.com/office/drawing/2014/main" id="{E26986B3-0FBC-4BBF-93B9-E7CF7189F4BE}"/>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205" name="Shape 14">
          <a:extLst>
            <a:ext uri="{FF2B5EF4-FFF2-40B4-BE49-F238E27FC236}">
              <a16:creationId xmlns:a16="http://schemas.microsoft.com/office/drawing/2014/main" id="{BEAA6137-EA63-4BFF-9513-815AABE1E433}"/>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206" name="Shape 19">
          <a:extLst>
            <a:ext uri="{FF2B5EF4-FFF2-40B4-BE49-F238E27FC236}">
              <a16:creationId xmlns:a16="http://schemas.microsoft.com/office/drawing/2014/main" id="{9278A8AE-6166-4F86-8CA5-8351FA9E4B7A}"/>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207" name="Shape 14">
          <a:extLst>
            <a:ext uri="{FF2B5EF4-FFF2-40B4-BE49-F238E27FC236}">
              <a16:creationId xmlns:a16="http://schemas.microsoft.com/office/drawing/2014/main" id="{325CB2B2-C131-40A4-9FB8-ACAD0509F4F2}"/>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208" name="Shape 17">
          <a:extLst>
            <a:ext uri="{FF2B5EF4-FFF2-40B4-BE49-F238E27FC236}">
              <a16:creationId xmlns:a16="http://schemas.microsoft.com/office/drawing/2014/main" id="{CC2FE846-E0E1-4DEE-9A97-6D107FBC9EB1}"/>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209" name="Shape 10">
          <a:extLst>
            <a:ext uri="{FF2B5EF4-FFF2-40B4-BE49-F238E27FC236}">
              <a16:creationId xmlns:a16="http://schemas.microsoft.com/office/drawing/2014/main" id="{CB7B2DAC-1CF9-4F06-83D4-05752D7D1763}"/>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210" name="Shape 19">
          <a:extLst>
            <a:ext uri="{FF2B5EF4-FFF2-40B4-BE49-F238E27FC236}">
              <a16:creationId xmlns:a16="http://schemas.microsoft.com/office/drawing/2014/main" id="{A5AC95C5-10B1-4552-9F1F-6F70F72C0C90}"/>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211" name="Shape 14">
          <a:extLst>
            <a:ext uri="{FF2B5EF4-FFF2-40B4-BE49-F238E27FC236}">
              <a16:creationId xmlns:a16="http://schemas.microsoft.com/office/drawing/2014/main" id="{02FC8E80-5242-494C-ADAB-597BCEF837F3}"/>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212" name="Shape 19">
          <a:extLst>
            <a:ext uri="{FF2B5EF4-FFF2-40B4-BE49-F238E27FC236}">
              <a16:creationId xmlns:a16="http://schemas.microsoft.com/office/drawing/2014/main" id="{7E4E1DF8-C1F1-43B2-97BD-D3C1B28CF58E}"/>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213" name="Shape 14">
          <a:extLst>
            <a:ext uri="{FF2B5EF4-FFF2-40B4-BE49-F238E27FC236}">
              <a16:creationId xmlns:a16="http://schemas.microsoft.com/office/drawing/2014/main" id="{2C62C984-E788-4E52-A63E-06C7652919A3}"/>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214" name="Shape 17">
          <a:extLst>
            <a:ext uri="{FF2B5EF4-FFF2-40B4-BE49-F238E27FC236}">
              <a16:creationId xmlns:a16="http://schemas.microsoft.com/office/drawing/2014/main" id="{37A854BC-A3BF-4811-8292-599E9D483A05}"/>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215" name="Shape 10">
          <a:extLst>
            <a:ext uri="{FF2B5EF4-FFF2-40B4-BE49-F238E27FC236}">
              <a16:creationId xmlns:a16="http://schemas.microsoft.com/office/drawing/2014/main" id="{1F51706F-F07C-44BA-8D09-A1038D47E406}"/>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216" name="Shape 19">
          <a:extLst>
            <a:ext uri="{FF2B5EF4-FFF2-40B4-BE49-F238E27FC236}">
              <a16:creationId xmlns:a16="http://schemas.microsoft.com/office/drawing/2014/main" id="{6C9FE1D2-5D76-4185-AA83-A88BDC5CE880}"/>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217" name="Shape 14">
          <a:extLst>
            <a:ext uri="{FF2B5EF4-FFF2-40B4-BE49-F238E27FC236}">
              <a16:creationId xmlns:a16="http://schemas.microsoft.com/office/drawing/2014/main" id="{B9FEF894-3C1B-4EFD-8E75-28DD859C4804}"/>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218" name="Shape 16">
          <a:extLst>
            <a:ext uri="{FF2B5EF4-FFF2-40B4-BE49-F238E27FC236}">
              <a16:creationId xmlns:a16="http://schemas.microsoft.com/office/drawing/2014/main" id="{01C88182-602F-479E-A66D-39B96764344B}"/>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219" name="Shape 7">
          <a:extLst>
            <a:ext uri="{FF2B5EF4-FFF2-40B4-BE49-F238E27FC236}">
              <a16:creationId xmlns:a16="http://schemas.microsoft.com/office/drawing/2014/main" id="{64DF919F-7019-4511-A2C6-DE931CC107DC}"/>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220" name="Shape 17">
          <a:extLst>
            <a:ext uri="{FF2B5EF4-FFF2-40B4-BE49-F238E27FC236}">
              <a16:creationId xmlns:a16="http://schemas.microsoft.com/office/drawing/2014/main" id="{8CCAE5C8-4B8C-4E3E-9FD0-7DB970A7B945}"/>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221" name="Shape 10">
          <a:extLst>
            <a:ext uri="{FF2B5EF4-FFF2-40B4-BE49-F238E27FC236}">
              <a16:creationId xmlns:a16="http://schemas.microsoft.com/office/drawing/2014/main" id="{AD2C816F-1C4B-449E-A773-581D93A645C7}"/>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222" name="Shape 16">
          <a:extLst>
            <a:ext uri="{FF2B5EF4-FFF2-40B4-BE49-F238E27FC236}">
              <a16:creationId xmlns:a16="http://schemas.microsoft.com/office/drawing/2014/main" id="{6EA0F513-F971-4C6C-ABEC-939DCC64186C}"/>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223" name="Shape 7">
          <a:extLst>
            <a:ext uri="{FF2B5EF4-FFF2-40B4-BE49-F238E27FC236}">
              <a16:creationId xmlns:a16="http://schemas.microsoft.com/office/drawing/2014/main" id="{EC6D8525-43B2-4E3C-91A0-B188BAA75C75}"/>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224" name="Shape 16">
          <a:extLst>
            <a:ext uri="{FF2B5EF4-FFF2-40B4-BE49-F238E27FC236}">
              <a16:creationId xmlns:a16="http://schemas.microsoft.com/office/drawing/2014/main" id="{5192D8D8-5078-4D5C-BE61-6FE307B190B1}"/>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225" name="Shape 7">
          <a:extLst>
            <a:ext uri="{FF2B5EF4-FFF2-40B4-BE49-F238E27FC236}">
              <a16:creationId xmlns:a16="http://schemas.microsoft.com/office/drawing/2014/main" id="{36880F69-3180-4C09-850E-DF76FB34013A}"/>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226" name="Shape 17">
          <a:extLst>
            <a:ext uri="{FF2B5EF4-FFF2-40B4-BE49-F238E27FC236}">
              <a16:creationId xmlns:a16="http://schemas.microsoft.com/office/drawing/2014/main" id="{30597E23-4AA3-4818-9018-DF7C79A2AF36}"/>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227" name="Shape 10">
          <a:extLst>
            <a:ext uri="{FF2B5EF4-FFF2-40B4-BE49-F238E27FC236}">
              <a16:creationId xmlns:a16="http://schemas.microsoft.com/office/drawing/2014/main" id="{630FA839-2409-4D3E-8371-77BFED48BBC6}"/>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228" name="Shape 16">
          <a:extLst>
            <a:ext uri="{FF2B5EF4-FFF2-40B4-BE49-F238E27FC236}">
              <a16:creationId xmlns:a16="http://schemas.microsoft.com/office/drawing/2014/main" id="{F2A5920D-2F4D-4833-9A2B-3276BE800D80}"/>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229" name="Shape 7">
          <a:extLst>
            <a:ext uri="{FF2B5EF4-FFF2-40B4-BE49-F238E27FC236}">
              <a16:creationId xmlns:a16="http://schemas.microsoft.com/office/drawing/2014/main" id="{2F564F56-C249-4F6A-BFC7-AF35F5FD18D6}"/>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230" name="Shape 16">
          <a:extLst>
            <a:ext uri="{FF2B5EF4-FFF2-40B4-BE49-F238E27FC236}">
              <a16:creationId xmlns:a16="http://schemas.microsoft.com/office/drawing/2014/main" id="{08ECE49F-2B2B-4365-9A8A-D4974D12DD62}"/>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231" name="Shape 7">
          <a:extLst>
            <a:ext uri="{FF2B5EF4-FFF2-40B4-BE49-F238E27FC236}">
              <a16:creationId xmlns:a16="http://schemas.microsoft.com/office/drawing/2014/main" id="{746236F8-B30A-4B68-97E7-23E0EF1C577E}"/>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232" name="Shape 17">
          <a:extLst>
            <a:ext uri="{FF2B5EF4-FFF2-40B4-BE49-F238E27FC236}">
              <a16:creationId xmlns:a16="http://schemas.microsoft.com/office/drawing/2014/main" id="{F6F7530C-B62B-495E-802D-F0B05B89C8A1}"/>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233" name="Shape 10">
          <a:extLst>
            <a:ext uri="{FF2B5EF4-FFF2-40B4-BE49-F238E27FC236}">
              <a16:creationId xmlns:a16="http://schemas.microsoft.com/office/drawing/2014/main" id="{7C52091D-E615-48F1-9830-233FB81BF8DB}"/>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234" name="Shape 16">
          <a:extLst>
            <a:ext uri="{FF2B5EF4-FFF2-40B4-BE49-F238E27FC236}">
              <a16:creationId xmlns:a16="http://schemas.microsoft.com/office/drawing/2014/main" id="{61DDCDC1-A6A5-4EF4-BB5B-33E22A839205}"/>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235" name="Shape 7">
          <a:extLst>
            <a:ext uri="{FF2B5EF4-FFF2-40B4-BE49-F238E27FC236}">
              <a16:creationId xmlns:a16="http://schemas.microsoft.com/office/drawing/2014/main" id="{5A808982-4F04-4532-9C79-1D421B50F8D1}"/>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236" name="Shape 16">
          <a:extLst>
            <a:ext uri="{FF2B5EF4-FFF2-40B4-BE49-F238E27FC236}">
              <a16:creationId xmlns:a16="http://schemas.microsoft.com/office/drawing/2014/main" id="{583A40EC-89EA-4D6F-A6CC-2C1718801148}"/>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237" name="Shape 7">
          <a:extLst>
            <a:ext uri="{FF2B5EF4-FFF2-40B4-BE49-F238E27FC236}">
              <a16:creationId xmlns:a16="http://schemas.microsoft.com/office/drawing/2014/main" id="{0F8E956D-E7B3-4417-A7F7-FB0CE68BA699}"/>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238" name="Shape 17">
          <a:extLst>
            <a:ext uri="{FF2B5EF4-FFF2-40B4-BE49-F238E27FC236}">
              <a16:creationId xmlns:a16="http://schemas.microsoft.com/office/drawing/2014/main" id="{8D8A443A-77FE-46FF-BAC2-113711ED9757}"/>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239" name="Shape 10">
          <a:extLst>
            <a:ext uri="{FF2B5EF4-FFF2-40B4-BE49-F238E27FC236}">
              <a16:creationId xmlns:a16="http://schemas.microsoft.com/office/drawing/2014/main" id="{4A913588-DC31-40BB-9C2E-628136AA34EB}"/>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240" name="Shape 16">
          <a:extLst>
            <a:ext uri="{FF2B5EF4-FFF2-40B4-BE49-F238E27FC236}">
              <a16:creationId xmlns:a16="http://schemas.microsoft.com/office/drawing/2014/main" id="{30BC3A02-0965-49A2-8ACA-99C1AF5BEDCB}"/>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241" name="Shape 7">
          <a:extLst>
            <a:ext uri="{FF2B5EF4-FFF2-40B4-BE49-F238E27FC236}">
              <a16:creationId xmlns:a16="http://schemas.microsoft.com/office/drawing/2014/main" id="{5DAA7415-D2B6-4AB8-B9DE-E3C91930EE82}"/>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71450"/>
    <xdr:sp macro="" textlink="">
      <xdr:nvSpPr>
        <xdr:cNvPr id="242" name="Shape 16">
          <a:extLst>
            <a:ext uri="{FF2B5EF4-FFF2-40B4-BE49-F238E27FC236}">
              <a16:creationId xmlns:a16="http://schemas.microsoft.com/office/drawing/2014/main" id="{463F003D-B889-4B42-9CA4-581193794721}"/>
            </a:ext>
          </a:extLst>
        </xdr:cNvPr>
        <xdr:cNvSpPr/>
      </xdr:nvSpPr>
      <xdr:spPr>
        <a:xfrm>
          <a:off x="0" y="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71450"/>
    <xdr:sp macro="" textlink="">
      <xdr:nvSpPr>
        <xdr:cNvPr id="243" name="Shape 7">
          <a:extLst>
            <a:ext uri="{FF2B5EF4-FFF2-40B4-BE49-F238E27FC236}">
              <a16:creationId xmlns:a16="http://schemas.microsoft.com/office/drawing/2014/main" id="{6725AE92-1CA7-4A5F-8F36-B85B8F2EBE27}"/>
            </a:ext>
          </a:extLst>
        </xdr:cNvPr>
        <xdr:cNvSpPr/>
      </xdr:nvSpPr>
      <xdr:spPr>
        <a:xfrm>
          <a:off x="57150"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244" name="Shape 17">
          <a:extLst>
            <a:ext uri="{FF2B5EF4-FFF2-40B4-BE49-F238E27FC236}">
              <a16:creationId xmlns:a16="http://schemas.microsoft.com/office/drawing/2014/main" id="{FB6AF65D-CB36-4AC2-8E50-DCED5688FD17}"/>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245" name="Shape 10">
          <a:extLst>
            <a:ext uri="{FF2B5EF4-FFF2-40B4-BE49-F238E27FC236}">
              <a16:creationId xmlns:a16="http://schemas.microsoft.com/office/drawing/2014/main" id="{169BA4E0-2856-45E2-BBA5-00BAF3C9E0DA}"/>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71450"/>
    <xdr:sp macro="" textlink="">
      <xdr:nvSpPr>
        <xdr:cNvPr id="246" name="Shape 16">
          <a:extLst>
            <a:ext uri="{FF2B5EF4-FFF2-40B4-BE49-F238E27FC236}">
              <a16:creationId xmlns:a16="http://schemas.microsoft.com/office/drawing/2014/main" id="{3DAF9586-B45F-4434-B676-A2C869A4DFA3}"/>
            </a:ext>
          </a:extLst>
        </xdr:cNvPr>
        <xdr:cNvSpPr/>
      </xdr:nvSpPr>
      <xdr:spPr>
        <a:xfrm>
          <a:off x="0" y="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71450"/>
    <xdr:sp macro="" textlink="">
      <xdr:nvSpPr>
        <xdr:cNvPr id="247" name="Shape 7">
          <a:extLst>
            <a:ext uri="{FF2B5EF4-FFF2-40B4-BE49-F238E27FC236}">
              <a16:creationId xmlns:a16="http://schemas.microsoft.com/office/drawing/2014/main" id="{3017106A-CDD2-4EAD-B2FE-4318F1D68A1A}"/>
            </a:ext>
          </a:extLst>
        </xdr:cNvPr>
        <xdr:cNvSpPr/>
      </xdr:nvSpPr>
      <xdr:spPr>
        <a:xfrm>
          <a:off x="57150"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71450"/>
    <xdr:sp macro="" textlink="">
      <xdr:nvSpPr>
        <xdr:cNvPr id="248" name="Shape 16">
          <a:extLst>
            <a:ext uri="{FF2B5EF4-FFF2-40B4-BE49-F238E27FC236}">
              <a16:creationId xmlns:a16="http://schemas.microsoft.com/office/drawing/2014/main" id="{5D4EEEB9-9B40-4533-96AD-CDF80F734041}"/>
            </a:ext>
          </a:extLst>
        </xdr:cNvPr>
        <xdr:cNvSpPr/>
      </xdr:nvSpPr>
      <xdr:spPr>
        <a:xfrm>
          <a:off x="0" y="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71450"/>
    <xdr:sp macro="" textlink="">
      <xdr:nvSpPr>
        <xdr:cNvPr id="249" name="Shape 7">
          <a:extLst>
            <a:ext uri="{FF2B5EF4-FFF2-40B4-BE49-F238E27FC236}">
              <a16:creationId xmlns:a16="http://schemas.microsoft.com/office/drawing/2014/main" id="{862ADBAB-2D2D-454D-973F-CFE416BA0253}"/>
            </a:ext>
          </a:extLst>
        </xdr:cNvPr>
        <xdr:cNvSpPr/>
      </xdr:nvSpPr>
      <xdr:spPr>
        <a:xfrm>
          <a:off x="57150"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250" name="Shape 17">
          <a:extLst>
            <a:ext uri="{FF2B5EF4-FFF2-40B4-BE49-F238E27FC236}">
              <a16:creationId xmlns:a16="http://schemas.microsoft.com/office/drawing/2014/main" id="{C2A5A401-DD3A-4B88-B419-40927930DA08}"/>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251" name="Shape 10">
          <a:extLst>
            <a:ext uri="{FF2B5EF4-FFF2-40B4-BE49-F238E27FC236}">
              <a16:creationId xmlns:a16="http://schemas.microsoft.com/office/drawing/2014/main" id="{DE0F3884-A331-4286-AA6F-3770B10670C2}"/>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71450"/>
    <xdr:sp macro="" textlink="">
      <xdr:nvSpPr>
        <xdr:cNvPr id="252" name="Shape 16">
          <a:extLst>
            <a:ext uri="{FF2B5EF4-FFF2-40B4-BE49-F238E27FC236}">
              <a16:creationId xmlns:a16="http://schemas.microsoft.com/office/drawing/2014/main" id="{65E9435D-F40A-4E6C-9DB5-2EEEA2FB0CC7}"/>
            </a:ext>
          </a:extLst>
        </xdr:cNvPr>
        <xdr:cNvSpPr/>
      </xdr:nvSpPr>
      <xdr:spPr>
        <a:xfrm>
          <a:off x="0" y="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71450"/>
    <xdr:sp macro="" textlink="">
      <xdr:nvSpPr>
        <xdr:cNvPr id="253" name="Shape 7">
          <a:extLst>
            <a:ext uri="{FF2B5EF4-FFF2-40B4-BE49-F238E27FC236}">
              <a16:creationId xmlns:a16="http://schemas.microsoft.com/office/drawing/2014/main" id="{CD3BE421-EA58-43C5-B5ED-3A9AFD91E64F}"/>
            </a:ext>
          </a:extLst>
        </xdr:cNvPr>
        <xdr:cNvSpPr/>
      </xdr:nvSpPr>
      <xdr:spPr>
        <a:xfrm>
          <a:off x="57150"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71450"/>
    <xdr:sp macro="" textlink="">
      <xdr:nvSpPr>
        <xdr:cNvPr id="254" name="Shape 16">
          <a:extLst>
            <a:ext uri="{FF2B5EF4-FFF2-40B4-BE49-F238E27FC236}">
              <a16:creationId xmlns:a16="http://schemas.microsoft.com/office/drawing/2014/main" id="{698478DE-3469-4592-A258-D9B1C3D744BB}"/>
            </a:ext>
          </a:extLst>
        </xdr:cNvPr>
        <xdr:cNvSpPr/>
      </xdr:nvSpPr>
      <xdr:spPr>
        <a:xfrm>
          <a:off x="0" y="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71450"/>
    <xdr:sp macro="" textlink="">
      <xdr:nvSpPr>
        <xdr:cNvPr id="255" name="Shape 7">
          <a:extLst>
            <a:ext uri="{FF2B5EF4-FFF2-40B4-BE49-F238E27FC236}">
              <a16:creationId xmlns:a16="http://schemas.microsoft.com/office/drawing/2014/main" id="{ED8DA546-5508-4EAE-9201-65759C651647}"/>
            </a:ext>
          </a:extLst>
        </xdr:cNvPr>
        <xdr:cNvSpPr/>
      </xdr:nvSpPr>
      <xdr:spPr>
        <a:xfrm>
          <a:off x="57150"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256" name="Shape 17">
          <a:extLst>
            <a:ext uri="{FF2B5EF4-FFF2-40B4-BE49-F238E27FC236}">
              <a16:creationId xmlns:a16="http://schemas.microsoft.com/office/drawing/2014/main" id="{F545DF7F-16D0-4C5B-A83B-168B6EE0EF7E}"/>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257" name="Shape 10">
          <a:extLst>
            <a:ext uri="{FF2B5EF4-FFF2-40B4-BE49-F238E27FC236}">
              <a16:creationId xmlns:a16="http://schemas.microsoft.com/office/drawing/2014/main" id="{E4E46272-8121-4283-BF37-5FE954B28C39}"/>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71450"/>
    <xdr:sp macro="" textlink="">
      <xdr:nvSpPr>
        <xdr:cNvPr id="258" name="Shape 16">
          <a:extLst>
            <a:ext uri="{FF2B5EF4-FFF2-40B4-BE49-F238E27FC236}">
              <a16:creationId xmlns:a16="http://schemas.microsoft.com/office/drawing/2014/main" id="{56713CF9-3833-4B15-8B16-1F03C8993176}"/>
            </a:ext>
          </a:extLst>
        </xdr:cNvPr>
        <xdr:cNvSpPr/>
      </xdr:nvSpPr>
      <xdr:spPr>
        <a:xfrm>
          <a:off x="0" y="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71450"/>
    <xdr:sp macro="" textlink="">
      <xdr:nvSpPr>
        <xdr:cNvPr id="259" name="Shape 7">
          <a:extLst>
            <a:ext uri="{FF2B5EF4-FFF2-40B4-BE49-F238E27FC236}">
              <a16:creationId xmlns:a16="http://schemas.microsoft.com/office/drawing/2014/main" id="{73CF74A3-1C86-4C67-8447-021CC20ACE45}"/>
            </a:ext>
          </a:extLst>
        </xdr:cNvPr>
        <xdr:cNvSpPr/>
      </xdr:nvSpPr>
      <xdr:spPr>
        <a:xfrm>
          <a:off x="57150"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71450"/>
    <xdr:sp macro="" textlink="">
      <xdr:nvSpPr>
        <xdr:cNvPr id="260" name="Shape 16">
          <a:extLst>
            <a:ext uri="{FF2B5EF4-FFF2-40B4-BE49-F238E27FC236}">
              <a16:creationId xmlns:a16="http://schemas.microsoft.com/office/drawing/2014/main" id="{D1AD029D-32C8-4F5E-AF37-9388BB4E24FC}"/>
            </a:ext>
          </a:extLst>
        </xdr:cNvPr>
        <xdr:cNvSpPr/>
      </xdr:nvSpPr>
      <xdr:spPr>
        <a:xfrm>
          <a:off x="0" y="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71450"/>
    <xdr:sp macro="" textlink="">
      <xdr:nvSpPr>
        <xdr:cNvPr id="261" name="Shape 7">
          <a:extLst>
            <a:ext uri="{FF2B5EF4-FFF2-40B4-BE49-F238E27FC236}">
              <a16:creationId xmlns:a16="http://schemas.microsoft.com/office/drawing/2014/main" id="{D0A3AA2E-646B-4D8A-AD33-BAAC8E429E14}"/>
            </a:ext>
          </a:extLst>
        </xdr:cNvPr>
        <xdr:cNvSpPr/>
      </xdr:nvSpPr>
      <xdr:spPr>
        <a:xfrm>
          <a:off x="57150"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262" name="Shape 17">
          <a:extLst>
            <a:ext uri="{FF2B5EF4-FFF2-40B4-BE49-F238E27FC236}">
              <a16:creationId xmlns:a16="http://schemas.microsoft.com/office/drawing/2014/main" id="{EB1B3FBB-0237-462C-A64D-D21A199A3D06}"/>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263" name="Shape 10">
          <a:extLst>
            <a:ext uri="{FF2B5EF4-FFF2-40B4-BE49-F238E27FC236}">
              <a16:creationId xmlns:a16="http://schemas.microsoft.com/office/drawing/2014/main" id="{60600C91-D682-404C-A15E-6B32044F9CE0}"/>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71450"/>
    <xdr:sp macro="" textlink="">
      <xdr:nvSpPr>
        <xdr:cNvPr id="264" name="Shape 16">
          <a:extLst>
            <a:ext uri="{FF2B5EF4-FFF2-40B4-BE49-F238E27FC236}">
              <a16:creationId xmlns:a16="http://schemas.microsoft.com/office/drawing/2014/main" id="{12835DF8-28D0-4BE8-B764-CD986F13F4FC}"/>
            </a:ext>
          </a:extLst>
        </xdr:cNvPr>
        <xdr:cNvSpPr/>
      </xdr:nvSpPr>
      <xdr:spPr>
        <a:xfrm>
          <a:off x="0" y="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71450"/>
    <xdr:sp macro="" textlink="">
      <xdr:nvSpPr>
        <xdr:cNvPr id="265" name="Shape 7">
          <a:extLst>
            <a:ext uri="{FF2B5EF4-FFF2-40B4-BE49-F238E27FC236}">
              <a16:creationId xmlns:a16="http://schemas.microsoft.com/office/drawing/2014/main" id="{7B45DC4E-1F4B-4B28-8B0C-E97956132D29}"/>
            </a:ext>
          </a:extLst>
        </xdr:cNvPr>
        <xdr:cNvSpPr/>
      </xdr:nvSpPr>
      <xdr:spPr>
        <a:xfrm>
          <a:off x="57150"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266" name="Shape 19">
          <a:extLst>
            <a:ext uri="{FF2B5EF4-FFF2-40B4-BE49-F238E27FC236}">
              <a16:creationId xmlns:a16="http://schemas.microsoft.com/office/drawing/2014/main" id="{EA5BD8B1-969D-465A-9CC0-8A624A720369}"/>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267" name="Shape 14">
          <a:extLst>
            <a:ext uri="{FF2B5EF4-FFF2-40B4-BE49-F238E27FC236}">
              <a16:creationId xmlns:a16="http://schemas.microsoft.com/office/drawing/2014/main" id="{0D954DFD-725F-4A72-A49E-F19F76627D27}"/>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268" name="Shape 17">
          <a:extLst>
            <a:ext uri="{FF2B5EF4-FFF2-40B4-BE49-F238E27FC236}">
              <a16:creationId xmlns:a16="http://schemas.microsoft.com/office/drawing/2014/main" id="{4BB5C117-F1BF-4716-951B-53942FE48663}"/>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269" name="Shape 10">
          <a:extLst>
            <a:ext uri="{FF2B5EF4-FFF2-40B4-BE49-F238E27FC236}">
              <a16:creationId xmlns:a16="http://schemas.microsoft.com/office/drawing/2014/main" id="{887A483E-B313-4CD1-93C5-0BABA992A771}"/>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270" name="Shape 19">
          <a:extLst>
            <a:ext uri="{FF2B5EF4-FFF2-40B4-BE49-F238E27FC236}">
              <a16:creationId xmlns:a16="http://schemas.microsoft.com/office/drawing/2014/main" id="{27BE0DAF-476E-46D8-9AD8-AE4C91D6A658}"/>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271" name="Shape 14">
          <a:extLst>
            <a:ext uri="{FF2B5EF4-FFF2-40B4-BE49-F238E27FC236}">
              <a16:creationId xmlns:a16="http://schemas.microsoft.com/office/drawing/2014/main" id="{3BDF4CBA-74C0-4305-935E-4864A9AA3847}"/>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272" name="Shape 19">
          <a:extLst>
            <a:ext uri="{FF2B5EF4-FFF2-40B4-BE49-F238E27FC236}">
              <a16:creationId xmlns:a16="http://schemas.microsoft.com/office/drawing/2014/main" id="{45CDC355-4A91-4D79-A8B2-C1E35F495FC9}"/>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273" name="Shape 14">
          <a:extLst>
            <a:ext uri="{FF2B5EF4-FFF2-40B4-BE49-F238E27FC236}">
              <a16:creationId xmlns:a16="http://schemas.microsoft.com/office/drawing/2014/main" id="{B71AFA99-EDFE-4FFB-A8D7-229C1101DE59}"/>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274" name="Shape 17">
          <a:extLst>
            <a:ext uri="{FF2B5EF4-FFF2-40B4-BE49-F238E27FC236}">
              <a16:creationId xmlns:a16="http://schemas.microsoft.com/office/drawing/2014/main" id="{57583BDC-CBC2-41C5-96A8-BD4CA685A1C3}"/>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275" name="Shape 10">
          <a:extLst>
            <a:ext uri="{FF2B5EF4-FFF2-40B4-BE49-F238E27FC236}">
              <a16:creationId xmlns:a16="http://schemas.microsoft.com/office/drawing/2014/main" id="{EBBC38DB-ACE3-4D62-BDC9-650618CA5677}"/>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276" name="Shape 19">
          <a:extLst>
            <a:ext uri="{FF2B5EF4-FFF2-40B4-BE49-F238E27FC236}">
              <a16:creationId xmlns:a16="http://schemas.microsoft.com/office/drawing/2014/main" id="{768D0627-DA09-47EB-A8D1-7CC3202793CC}"/>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277" name="Shape 14">
          <a:extLst>
            <a:ext uri="{FF2B5EF4-FFF2-40B4-BE49-F238E27FC236}">
              <a16:creationId xmlns:a16="http://schemas.microsoft.com/office/drawing/2014/main" id="{8D42EB93-70B3-4DEC-B2FE-01D443881FBC}"/>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278" name="Shape 19">
          <a:extLst>
            <a:ext uri="{FF2B5EF4-FFF2-40B4-BE49-F238E27FC236}">
              <a16:creationId xmlns:a16="http://schemas.microsoft.com/office/drawing/2014/main" id="{655F8A1D-3A76-4CC7-9CF6-BCFF834A7BC8}"/>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279" name="Shape 14">
          <a:extLst>
            <a:ext uri="{FF2B5EF4-FFF2-40B4-BE49-F238E27FC236}">
              <a16:creationId xmlns:a16="http://schemas.microsoft.com/office/drawing/2014/main" id="{2E03D8E0-5D41-4F30-B106-6E35AEDECD9E}"/>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280" name="Shape 17">
          <a:extLst>
            <a:ext uri="{FF2B5EF4-FFF2-40B4-BE49-F238E27FC236}">
              <a16:creationId xmlns:a16="http://schemas.microsoft.com/office/drawing/2014/main" id="{84289298-32F0-4019-A514-B001378AECB8}"/>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281" name="Shape 10">
          <a:extLst>
            <a:ext uri="{FF2B5EF4-FFF2-40B4-BE49-F238E27FC236}">
              <a16:creationId xmlns:a16="http://schemas.microsoft.com/office/drawing/2014/main" id="{D5473322-BECA-4166-B741-2E06E9564879}"/>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282" name="Shape 19">
          <a:extLst>
            <a:ext uri="{FF2B5EF4-FFF2-40B4-BE49-F238E27FC236}">
              <a16:creationId xmlns:a16="http://schemas.microsoft.com/office/drawing/2014/main" id="{E29CF290-737E-4487-942F-01ED54FAC005}"/>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283" name="Shape 14">
          <a:extLst>
            <a:ext uri="{FF2B5EF4-FFF2-40B4-BE49-F238E27FC236}">
              <a16:creationId xmlns:a16="http://schemas.microsoft.com/office/drawing/2014/main" id="{FE7454CD-EBE9-4061-97CA-8FD118D190FE}"/>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284" name="Shape 19">
          <a:extLst>
            <a:ext uri="{FF2B5EF4-FFF2-40B4-BE49-F238E27FC236}">
              <a16:creationId xmlns:a16="http://schemas.microsoft.com/office/drawing/2014/main" id="{A7004BAF-391B-43C8-93C5-CEFF60DD81BE}"/>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285" name="Shape 14">
          <a:extLst>
            <a:ext uri="{FF2B5EF4-FFF2-40B4-BE49-F238E27FC236}">
              <a16:creationId xmlns:a16="http://schemas.microsoft.com/office/drawing/2014/main" id="{02FE9F2A-0E53-4AB4-B84D-983C633B5043}"/>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286" name="Shape 17">
          <a:extLst>
            <a:ext uri="{FF2B5EF4-FFF2-40B4-BE49-F238E27FC236}">
              <a16:creationId xmlns:a16="http://schemas.microsoft.com/office/drawing/2014/main" id="{1865FF59-2ABA-495F-8F07-BA881C79C36E}"/>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287" name="Shape 10">
          <a:extLst>
            <a:ext uri="{FF2B5EF4-FFF2-40B4-BE49-F238E27FC236}">
              <a16:creationId xmlns:a16="http://schemas.microsoft.com/office/drawing/2014/main" id="{08923097-464D-4CB8-8861-0E1FB129006A}"/>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288" name="Shape 19">
          <a:extLst>
            <a:ext uri="{FF2B5EF4-FFF2-40B4-BE49-F238E27FC236}">
              <a16:creationId xmlns:a16="http://schemas.microsoft.com/office/drawing/2014/main" id="{D6DF5677-54B5-476B-AE8A-AA9BD629B4C8}"/>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289" name="Shape 14">
          <a:extLst>
            <a:ext uri="{FF2B5EF4-FFF2-40B4-BE49-F238E27FC236}">
              <a16:creationId xmlns:a16="http://schemas.microsoft.com/office/drawing/2014/main" id="{2DAF6B50-2D37-472E-8FBB-733FD36EA413}"/>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290" name="Shape 16">
          <a:extLst>
            <a:ext uri="{FF2B5EF4-FFF2-40B4-BE49-F238E27FC236}">
              <a16:creationId xmlns:a16="http://schemas.microsoft.com/office/drawing/2014/main" id="{40B4A9A4-7868-46E0-8F56-299C10D5BA33}"/>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291" name="Shape 7">
          <a:extLst>
            <a:ext uri="{FF2B5EF4-FFF2-40B4-BE49-F238E27FC236}">
              <a16:creationId xmlns:a16="http://schemas.microsoft.com/office/drawing/2014/main" id="{BF005D0E-05E9-43FB-97DB-3954140E9BA7}"/>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292" name="Shape 17">
          <a:extLst>
            <a:ext uri="{FF2B5EF4-FFF2-40B4-BE49-F238E27FC236}">
              <a16:creationId xmlns:a16="http://schemas.microsoft.com/office/drawing/2014/main" id="{621BD563-F7F9-4954-8800-B05CC275220B}"/>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293" name="Shape 10">
          <a:extLst>
            <a:ext uri="{FF2B5EF4-FFF2-40B4-BE49-F238E27FC236}">
              <a16:creationId xmlns:a16="http://schemas.microsoft.com/office/drawing/2014/main" id="{3B2B8A7B-4686-4D53-88B5-FA5AE06FEFA9}"/>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294" name="Shape 16">
          <a:extLst>
            <a:ext uri="{FF2B5EF4-FFF2-40B4-BE49-F238E27FC236}">
              <a16:creationId xmlns:a16="http://schemas.microsoft.com/office/drawing/2014/main" id="{9151549A-F69F-4FE1-A82F-E19B0244C1DB}"/>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295" name="Shape 7">
          <a:extLst>
            <a:ext uri="{FF2B5EF4-FFF2-40B4-BE49-F238E27FC236}">
              <a16:creationId xmlns:a16="http://schemas.microsoft.com/office/drawing/2014/main" id="{A3C658A4-7116-434F-B134-A9C24EFA6448}"/>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296" name="Shape 16">
          <a:extLst>
            <a:ext uri="{FF2B5EF4-FFF2-40B4-BE49-F238E27FC236}">
              <a16:creationId xmlns:a16="http://schemas.microsoft.com/office/drawing/2014/main" id="{C7A872DA-F7B0-41CF-8191-472A0D4DB6A3}"/>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297" name="Shape 7">
          <a:extLst>
            <a:ext uri="{FF2B5EF4-FFF2-40B4-BE49-F238E27FC236}">
              <a16:creationId xmlns:a16="http://schemas.microsoft.com/office/drawing/2014/main" id="{C2B5C250-FE82-4E38-A27A-D217B4BD2CE6}"/>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298" name="Shape 17">
          <a:extLst>
            <a:ext uri="{FF2B5EF4-FFF2-40B4-BE49-F238E27FC236}">
              <a16:creationId xmlns:a16="http://schemas.microsoft.com/office/drawing/2014/main" id="{4D9AD4A3-6805-47AF-A394-AFA40EC0CF8A}"/>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299" name="Shape 10">
          <a:extLst>
            <a:ext uri="{FF2B5EF4-FFF2-40B4-BE49-F238E27FC236}">
              <a16:creationId xmlns:a16="http://schemas.microsoft.com/office/drawing/2014/main" id="{1DDBA6B1-FC3B-4684-BB29-4BF09D222B7A}"/>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300" name="Shape 16">
          <a:extLst>
            <a:ext uri="{FF2B5EF4-FFF2-40B4-BE49-F238E27FC236}">
              <a16:creationId xmlns:a16="http://schemas.microsoft.com/office/drawing/2014/main" id="{4AFF0F19-420E-49B6-A441-804532665669}"/>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301" name="Shape 7">
          <a:extLst>
            <a:ext uri="{FF2B5EF4-FFF2-40B4-BE49-F238E27FC236}">
              <a16:creationId xmlns:a16="http://schemas.microsoft.com/office/drawing/2014/main" id="{EB4E7826-354B-4A52-94B7-E9F920F714AE}"/>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302" name="Shape 16">
          <a:extLst>
            <a:ext uri="{FF2B5EF4-FFF2-40B4-BE49-F238E27FC236}">
              <a16:creationId xmlns:a16="http://schemas.microsoft.com/office/drawing/2014/main" id="{668B576C-33D5-4BF9-8D4B-2BDCD98EFD0E}"/>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303" name="Shape 7">
          <a:extLst>
            <a:ext uri="{FF2B5EF4-FFF2-40B4-BE49-F238E27FC236}">
              <a16:creationId xmlns:a16="http://schemas.microsoft.com/office/drawing/2014/main" id="{0C2F0E3B-0BCC-4167-B741-70878E13EF8B}"/>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304" name="Shape 17">
          <a:extLst>
            <a:ext uri="{FF2B5EF4-FFF2-40B4-BE49-F238E27FC236}">
              <a16:creationId xmlns:a16="http://schemas.microsoft.com/office/drawing/2014/main" id="{0D36B6BC-D2D3-4522-BAF2-0B715A3251A2}"/>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305" name="Shape 10">
          <a:extLst>
            <a:ext uri="{FF2B5EF4-FFF2-40B4-BE49-F238E27FC236}">
              <a16:creationId xmlns:a16="http://schemas.microsoft.com/office/drawing/2014/main" id="{10242D8E-69D0-439E-BA52-C38B13A72845}"/>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306" name="Shape 16">
          <a:extLst>
            <a:ext uri="{FF2B5EF4-FFF2-40B4-BE49-F238E27FC236}">
              <a16:creationId xmlns:a16="http://schemas.microsoft.com/office/drawing/2014/main" id="{A239B803-D03C-404D-9D31-852DC214AF37}"/>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307" name="Shape 7">
          <a:extLst>
            <a:ext uri="{FF2B5EF4-FFF2-40B4-BE49-F238E27FC236}">
              <a16:creationId xmlns:a16="http://schemas.microsoft.com/office/drawing/2014/main" id="{6F3CD058-405F-4046-B683-9CDCFEEFB992}"/>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308" name="Shape 16">
          <a:extLst>
            <a:ext uri="{FF2B5EF4-FFF2-40B4-BE49-F238E27FC236}">
              <a16:creationId xmlns:a16="http://schemas.microsoft.com/office/drawing/2014/main" id="{DB6E40ED-0CCD-47A1-B4CA-014C44D96682}"/>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309" name="Shape 7">
          <a:extLst>
            <a:ext uri="{FF2B5EF4-FFF2-40B4-BE49-F238E27FC236}">
              <a16:creationId xmlns:a16="http://schemas.microsoft.com/office/drawing/2014/main" id="{9E0A5886-6E7B-4C86-ADC9-68CE3AD76AFD}"/>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310" name="Shape 17">
          <a:extLst>
            <a:ext uri="{FF2B5EF4-FFF2-40B4-BE49-F238E27FC236}">
              <a16:creationId xmlns:a16="http://schemas.microsoft.com/office/drawing/2014/main" id="{189BC8EE-2849-4046-BA37-0BB813BDB58E}"/>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311" name="Shape 10">
          <a:extLst>
            <a:ext uri="{FF2B5EF4-FFF2-40B4-BE49-F238E27FC236}">
              <a16:creationId xmlns:a16="http://schemas.microsoft.com/office/drawing/2014/main" id="{FE355695-F674-4274-BF10-C18F1A219CFB}"/>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312" name="Shape 16">
          <a:extLst>
            <a:ext uri="{FF2B5EF4-FFF2-40B4-BE49-F238E27FC236}">
              <a16:creationId xmlns:a16="http://schemas.microsoft.com/office/drawing/2014/main" id="{11AAC56E-62B9-4F82-88CE-BADDF8EF4F09}"/>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313" name="Shape 7">
          <a:extLst>
            <a:ext uri="{FF2B5EF4-FFF2-40B4-BE49-F238E27FC236}">
              <a16:creationId xmlns:a16="http://schemas.microsoft.com/office/drawing/2014/main" id="{3AB769C2-BB4D-4A28-8664-ED1D336AC27D}"/>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71450"/>
    <xdr:sp macro="" textlink="">
      <xdr:nvSpPr>
        <xdr:cNvPr id="314" name="Shape 16">
          <a:extLst>
            <a:ext uri="{FF2B5EF4-FFF2-40B4-BE49-F238E27FC236}">
              <a16:creationId xmlns:a16="http://schemas.microsoft.com/office/drawing/2014/main" id="{A853EBDB-D723-49E3-AB4A-C4D52146BCE5}"/>
            </a:ext>
          </a:extLst>
        </xdr:cNvPr>
        <xdr:cNvSpPr/>
      </xdr:nvSpPr>
      <xdr:spPr>
        <a:xfrm>
          <a:off x="0" y="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71450"/>
    <xdr:sp macro="" textlink="">
      <xdr:nvSpPr>
        <xdr:cNvPr id="315" name="Shape 7">
          <a:extLst>
            <a:ext uri="{FF2B5EF4-FFF2-40B4-BE49-F238E27FC236}">
              <a16:creationId xmlns:a16="http://schemas.microsoft.com/office/drawing/2014/main" id="{9A1AC2A4-232A-4BE5-96F2-0A4B848A68CD}"/>
            </a:ext>
          </a:extLst>
        </xdr:cNvPr>
        <xdr:cNvSpPr/>
      </xdr:nvSpPr>
      <xdr:spPr>
        <a:xfrm>
          <a:off x="57150"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316" name="Shape 17">
          <a:extLst>
            <a:ext uri="{FF2B5EF4-FFF2-40B4-BE49-F238E27FC236}">
              <a16:creationId xmlns:a16="http://schemas.microsoft.com/office/drawing/2014/main" id="{1254BBE7-F24C-4A56-8A43-3CA03CB073F7}"/>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317" name="Shape 10">
          <a:extLst>
            <a:ext uri="{FF2B5EF4-FFF2-40B4-BE49-F238E27FC236}">
              <a16:creationId xmlns:a16="http://schemas.microsoft.com/office/drawing/2014/main" id="{3A87F129-B494-413E-B5B4-550F29D38181}"/>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71450"/>
    <xdr:sp macro="" textlink="">
      <xdr:nvSpPr>
        <xdr:cNvPr id="318" name="Shape 16">
          <a:extLst>
            <a:ext uri="{FF2B5EF4-FFF2-40B4-BE49-F238E27FC236}">
              <a16:creationId xmlns:a16="http://schemas.microsoft.com/office/drawing/2014/main" id="{470A1ED4-DF2E-43D7-88E7-FB00B163D8F5}"/>
            </a:ext>
          </a:extLst>
        </xdr:cNvPr>
        <xdr:cNvSpPr/>
      </xdr:nvSpPr>
      <xdr:spPr>
        <a:xfrm>
          <a:off x="0" y="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71450"/>
    <xdr:sp macro="" textlink="">
      <xdr:nvSpPr>
        <xdr:cNvPr id="319" name="Shape 7">
          <a:extLst>
            <a:ext uri="{FF2B5EF4-FFF2-40B4-BE49-F238E27FC236}">
              <a16:creationId xmlns:a16="http://schemas.microsoft.com/office/drawing/2014/main" id="{6CF50F9F-58AA-4F5F-8E46-9E0616096FE3}"/>
            </a:ext>
          </a:extLst>
        </xdr:cNvPr>
        <xdr:cNvSpPr/>
      </xdr:nvSpPr>
      <xdr:spPr>
        <a:xfrm>
          <a:off x="57150"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71450"/>
    <xdr:sp macro="" textlink="">
      <xdr:nvSpPr>
        <xdr:cNvPr id="320" name="Shape 16">
          <a:extLst>
            <a:ext uri="{FF2B5EF4-FFF2-40B4-BE49-F238E27FC236}">
              <a16:creationId xmlns:a16="http://schemas.microsoft.com/office/drawing/2014/main" id="{1F54119E-27A9-43DD-A150-B2BAEF82B58B}"/>
            </a:ext>
          </a:extLst>
        </xdr:cNvPr>
        <xdr:cNvSpPr/>
      </xdr:nvSpPr>
      <xdr:spPr>
        <a:xfrm>
          <a:off x="0" y="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71450"/>
    <xdr:sp macro="" textlink="">
      <xdr:nvSpPr>
        <xdr:cNvPr id="321" name="Shape 7">
          <a:extLst>
            <a:ext uri="{FF2B5EF4-FFF2-40B4-BE49-F238E27FC236}">
              <a16:creationId xmlns:a16="http://schemas.microsoft.com/office/drawing/2014/main" id="{3F14A78A-D609-4392-993D-DDB731C2C49F}"/>
            </a:ext>
          </a:extLst>
        </xdr:cNvPr>
        <xdr:cNvSpPr/>
      </xdr:nvSpPr>
      <xdr:spPr>
        <a:xfrm>
          <a:off x="57150"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322" name="Shape 17">
          <a:extLst>
            <a:ext uri="{FF2B5EF4-FFF2-40B4-BE49-F238E27FC236}">
              <a16:creationId xmlns:a16="http://schemas.microsoft.com/office/drawing/2014/main" id="{9FE5B3CA-6ED7-4C8F-9A5D-A5BF61B23DAE}"/>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323" name="Shape 10">
          <a:extLst>
            <a:ext uri="{FF2B5EF4-FFF2-40B4-BE49-F238E27FC236}">
              <a16:creationId xmlns:a16="http://schemas.microsoft.com/office/drawing/2014/main" id="{757F1168-93AF-4CA6-8BD8-6EACD9239315}"/>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71450"/>
    <xdr:sp macro="" textlink="">
      <xdr:nvSpPr>
        <xdr:cNvPr id="324" name="Shape 16">
          <a:extLst>
            <a:ext uri="{FF2B5EF4-FFF2-40B4-BE49-F238E27FC236}">
              <a16:creationId xmlns:a16="http://schemas.microsoft.com/office/drawing/2014/main" id="{AC31F0DF-1300-4B57-B2A8-C2411F6C7CEE}"/>
            </a:ext>
          </a:extLst>
        </xdr:cNvPr>
        <xdr:cNvSpPr/>
      </xdr:nvSpPr>
      <xdr:spPr>
        <a:xfrm>
          <a:off x="0" y="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71450"/>
    <xdr:sp macro="" textlink="">
      <xdr:nvSpPr>
        <xdr:cNvPr id="325" name="Shape 7">
          <a:extLst>
            <a:ext uri="{FF2B5EF4-FFF2-40B4-BE49-F238E27FC236}">
              <a16:creationId xmlns:a16="http://schemas.microsoft.com/office/drawing/2014/main" id="{5373806C-F699-4F4B-BC6E-A204278443EE}"/>
            </a:ext>
          </a:extLst>
        </xdr:cNvPr>
        <xdr:cNvSpPr/>
      </xdr:nvSpPr>
      <xdr:spPr>
        <a:xfrm>
          <a:off x="57150"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71450"/>
    <xdr:sp macro="" textlink="">
      <xdr:nvSpPr>
        <xdr:cNvPr id="326" name="Shape 16">
          <a:extLst>
            <a:ext uri="{FF2B5EF4-FFF2-40B4-BE49-F238E27FC236}">
              <a16:creationId xmlns:a16="http://schemas.microsoft.com/office/drawing/2014/main" id="{9D94561F-F499-415D-99B4-9144DF2B92C0}"/>
            </a:ext>
          </a:extLst>
        </xdr:cNvPr>
        <xdr:cNvSpPr/>
      </xdr:nvSpPr>
      <xdr:spPr>
        <a:xfrm>
          <a:off x="0" y="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71450"/>
    <xdr:sp macro="" textlink="">
      <xdr:nvSpPr>
        <xdr:cNvPr id="327" name="Shape 7">
          <a:extLst>
            <a:ext uri="{FF2B5EF4-FFF2-40B4-BE49-F238E27FC236}">
              <a16:creationId xmlns:a16="http://schemas.microsoft.com/office/drawing/2014/main" id="{FE65EE12-3484-4C37-9D2F-0B2CDEFDDC24}"/>
            </a:ext>
          </a:extLst>
        </xdr:cNvPr>
        <xdr:cNvSpPr/>
      </xdr:nvSpPr>
      <xdr:spPr>
        <a:xfrm>
          <a:off x="57150"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328" name="Shape 17">
          <a:extLst>
            <a:ext uri="{FF2B5EF4-FFF2-40B4-BE49-F238E27FC236}">
              <a16:creationId xmlns:a16="http://schemas.microsoft.com/office/drawing/2014/main" id="{0D3CD72E-9947-4A72-A8F4-ABC73B50DBAF}"/>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329" name="Shape 10">
          <a:extLst>
            <a:ext uri="{FF2B5EF4-FFF2-40B4-BE49-F238E27FC236}">
              <a16:creationId xmlns:a16="http://schemas.microsoft.com/office/drawing/2014/main" id="{9FA2A046-6461-49A5-A79F-476A1104908E}"/>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71450"/>
    <xdr:sp macro="" textlink="">
      <xdr:nvSpPr>
        <xdr:cNvPr id="330" name="Shape 16">
          <a:extLst>
            <a:ext uri="{FF2B5EF4-FFF2-40B4-BE49-F238E27FC236}">
              <a16:creationId xmlns:a16="http://schemas.microsoft.com/office/drawing/2014/main" id="{33122710-9E64-4AEA-831E-2601A1204CC3}"/>
            </a:ext>
          </a:extLst>
        </xdr:cNvPr>
        <xdr:cNvSpPr/>
      </xdr:nvSpPr>
      <xdr:spPr>
        <a:xfrm>
          <a:off x="0" y="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71450"/>
    <xdr:sp macro="" textlink="">
      <xdr:nvSpPr>
        <xdr:cNvPr id="331" name="Shape 7">
          <a:extLst>
            <a:ext uri="{FF2B5EF4-FFF2-40B4-BE49-F238E27FC236}">
              <a16:creationId xmlns:a16="http://schemas.microsoft.com/office/drawing/2014/main" id="{4FCFF180-D7CC-4E80-9779-456494AD4D96}"/>
            </a:ext>
          </a:extLst>
        </xdr:cNvPr>
        <xdr:cNvSpPr/>
      </xdr:nvSpPr>
      <xdr:spPr>
        <a:xfrm>
          <a:off x="57150"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71450"/>
    <xdr:sp macro="" textlink="">
      <xdr:nvSpPr>
        <xdr:cNvPr id="332" name="Shape 16">
          <a:extLst>
            <a:ext uri="{FF2B5EF4-FFF2-40B4-BE49-F238E27FC236}">
              <a16:creationId xmlns:a16="http://schemas.microsoft.com/office/drawing/2014/main" id="{24C9AB9F-B4FC-4E0E-9D97-29A5A06BD35E}"/>
            </a:ext>
          </a:extLst>
        </xdr:cNvPr>
        <xdr:cNvSpPr/>
      </xdr:nvSpPr>
      <xdr:spPr>
        <a:xfrm>
          <a:off x="0" y="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71450"/>
    <xdr:sp macro="" textlink="">
      <xdr:nvSpPr>
        <xdr:cNvPr id="333" name="Shape 7">
          <a:extLst>
            <a:ext uri="{FF2B5EF4-FFF2-40B4-BE49-F238E27FC236}">
              <a16:creationId xmlns:a16="http://schemas.microsoft.com/office/drawing/2014/main" id="{A7ABC637-B9E2-4D4E-A559-12B79FF15559}"/>
            </a:ext>
          </a:extLst>
        </xdr:cNvPr>
        <xdr:cNvSpPr/>
      </xdr:nvSpPr>
      <xdr:spPr>
        <a:xfrm>
          <a:off x="57150"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334" name="Shape 17">
          <a:extLst>
            <a:ext uri="{FF2B5EF4-FFF2-40B4-BE49-F238E27FC236}">
              <a16:creationId xmlns:a16="http://schemas.microsoft.com/office/drawing/2014/main" id="{579F1890-04BC-43A6-8F29-0016D6F93109}"/>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335" name="Shape 10">
          <a:extLst>
            <a:ext uri="{FF2B5EF4-FFF2-40B4-BE49-F238E27FC236}">
              <a16:creationId xmlns:a16="http://schemas.microsoft.com/office/drawing/2014/main" id="{674240D6-585D-491A-868E-C15A17E6AC11}"/>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71450"/>
    <xdr:sp macro="" textlink="">
      <xdr:nvSpPr>
        <xdr:cNvPr id="336" name="Shape 16">
          <a:extLst>
            <a:ext uri="{FF2B5EF4-FFF2-40B4-BE49-F238E27FC236}">
              <a16:creationId xmlns:a16="http://schemas.microsoft.com/office/drawing/2014/main" id="{FD999497-88CA-4054-B1B3-0528165A0B36}"/>
            </a:ext>
          </a:extLst>
        </xdr:cNvPr>
        <xdr:cNvSpPr/>
      </xdr:nvSpPr>
      <xdr:spPr>
        <a:xfrm>
          <a:off x="0" y="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71450"/>
    <xdr:sp macro="" textlink="">
      <xdr:nvSpPr>
        <xdr:cNvPr id="337" name="Shape 7">
          <a:extLst>
            <a:ext uri="{FF2B5EF4-FFF2-40B4-BE49-F238E27FC236}">
              <a16:creationId xmlns:a16="http://schemas.microsoft.com/office/drawing/2014/main" id="{FB1FE04D-C34B-43C2-9923-90A3BD8EAD77}"/>
            </a:ext>
          </a:extLst>
        </xdr:cNvPr>
        <xdr:cNvSpPr/>
      </xdr:nvSpPr>
      <xdr:spPr>
        <a:xfrm>
          <a:off x="57150"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338" name="Shape 19">
          <a:extLst>
            <a:ext uri="{FF2B5EF4-FFF2-40B4-BE49-F238E27FC236}">
              <a16:creationId xmlns:a16="http://schemas.microsoft.com/office/drawing/2014/main" id="{5FC2720D-D5A6-4421-8395-3BA09FFDBD45}"/>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339" name="Shape 14">
          <a:extLst>
            <a:ext uri="{FF2B5EF4-FFF2-40B4-BE49-F238E27FC236}">
              <a16:creationId xmlns:a16="http://schemas.microsoft.com/office/drawing/2014/main" id="{48384EE8-A2DC-41FB-B139-B9530ECD65C4}"/>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340" name="Shape 17">
          <a:extLst>
            <a:ext uri="{FF2B5EF4-FFF2-40B4-BE49-F238E27FC236}">
              <a16:creationId xmlns:a16="http://schemas.microsoft.com/office/drawing/2014/main" id="{CF7875C6-561D-4295-B33C-1AF7A06B5888}"/>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341" name="Shape 10">
          <a:extLst>
            <a:ext uri="{FF2B5EF4-FFF2-40B4-BE49-F238E27FC236}">
              <a16:creationId xmlns:a16="http://schemas.microsoft.com/office/drawing/2014/main" id="{F7B1E27F-5A6F-4D03-84BF-A130D7ECBC8D}"/>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342" name="Shape 19">
          <a:extLst>
            <a:ext uri="{FF2B5EF4-FFF2-40B4-BE49-F238E27FC236}">
              <a16:creationId xmlns:a16="http://schemas.microsoft.com/office/drawing/2014/main" id="{4FF17AFB-E61E-4D13-81B7-6C21A5184668}"/>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343" name="Shape 14">
          <a:extLst>
            <a:ext uri="{FF2B5EF4-FFF2-40B4-BE49-F238E27FC236}">
              <a16:creationId xmlns:a16="http://schemas.microsoft.com/office/drawing/2014/main" id="{B474BE77-6FD9-4474-90BE-10BE5AAF9543}"/>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344" name="Shape 19">
          <a:extLst>
            <a:ext uri="{FF2B5EF4-FFF2-40B4-BE49-F238E27FC236}">
              <a16:creationId xmlns:a16="http://schemas.microsoft.com/office/drawing/2014/main" id="{757444D5-8942-4E2D-9E36-E01768827D72}"/>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345" name="Shape 14">
          <a:extLst>
            <a:ext uri="{FF2B5EF4-FFF2-40B4-BE49-F238E27FC236}">
              <a16:creationId xmlns:a16="http://schemas.microsoft.com/office/drawing/2014/main" id="{4D5E9A26-4AD1-4F45-9776-FBEA6FA2C75C}"/>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346" name="Shape 17">
          <a:extLst>
            <a:ext uri="{FF2B5EF4-FFF2-40B4-BE49-F238E27FC236}">
              <a16:creationId xmlns:a16="http://schemas.microsoft.com/office/drawing/2014/main" id="{6859B433-8CA5-4D40-9351-0445463521C2}"/>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347" name="Shape 10">
          <a:extLst>
            <a:ext uri="{FF2B5EF4-FFF2-40B4-BE49-F238E27FC236}">
              <a16:creationId xmlns:a16="http://schemas.microsoft.com/office/drawing/2014/main" id="{1C8C7C0B-C9B7-4FDC-B2D4-1EE4F77874A1}"/>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348" name="Shape 19">
          <a:extLst>
            <a:ext uri="{FF2B5EF4-FFF2-40B4-BE49-F238E27FC236}">
              <a16:creationId xmlns:a16="http://schemas.microsoft.com/office/drawing/2014/main" id="{5F593916-9AE4-4F0C-8C47-445800D38ACD}"/>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349" name="Shape 14">
          <a:extLst>
            <a:ext uri="{FF2B5EF4-FFF2-40B4-BE49-F238E27FC236}">
              <a16:creationId xmlns:a16="http://schemas.microsoft.com/office/drawing/2014/main" id="{5A9896B6-554D-4DB1-8EFE-145522651502}"/>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350" name="Shape 19">
          <a:extLst>
            <a:ext uri="{FF2B5EF4-FFF2-40B4-BE49-F238E27FC236}">
              <a16:creationId xmlns:a16="http://schemas.microsoft.com/office/drawing/2014/main" id="{09414C29-026D-4EBB-85FB-9E28825AC1FA}"/>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351" name="Shape 14">
          <a:extLst>
            <a:ext uri="{FF2B5EF4-FFF2-40B4-BE49-F238E27FC236}">
              <a16:creationId xmlns:a16="http://schemas.microsoft.com/office/drawing/2014/main" id="{FE4A6687-B2C2-41CE-9822-0458D8389D81}"/>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352" name="Shape 17">
          <a:extLst>
            <a:ext uri="{FF2B5EF4-FFF2-40B4-BE49-F238E27FC236}">
              <a16:creationId xmlns:a16="http://schemas.microsoft.com/office/drawing/2014/main" id="{6FA7DFF3-1D59-40C4-B516-F8A5DB92FFEB}"/>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353" name="Shape 10">
          <a:extLst>
            <a:ext uri="{FF2B5EF4-FFF2-40B4-BE49-F238E27FC236}">
              <a16:creationId xmlns:a16="http://schemas.microsoft.com/office/drawing/2014/main" id="{6DC0559E-975B-4F48-B6B0-B288ACF5E7E5}"/>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354" name="Shape 19">
          <a:extLst>
            <a:ext uri="{FF2B5EF4-FFF2-40B4-BE49-F238E27FC236}">
              <a16:creationId xmlns:a16="http://schemas.microsoft.com/office/drawing/2014/main" id="{1609C8AA-4DA4-4089-9F17-BB67DF0D7C6E}"/>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355" name="Shape 14">
          <a:extLst>
            <a:ext uri="{FF2B5EF4-FFF2-40B4-BE49-F238E27FC236}">
              <a16:creationId xmlns:a16="http://schemas.microsoft.com/office/drawing/2014/main" id="{B14F9E6D-1FA8-49C3-80A5-A79E07998BD6}"/>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356" name="Shape 19">
          <a:extLst>
            <a:ext uri="{FF2B5EF4-FFF2-40B4-BE49-F238E27FC236}">
              <a16:creationId xmlns:a16="http://schemas.microsoft.com/office/drawing/2014/main" id="{D93E9343-7134-4B81-B6A8-79707533FAA3}"/>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61925"/>
    <xdr:sp macro="" textlink="">
      <xdr:nvSpPr>
        <xdr:cNvPr id="357" name="Shape 14">
          <a:extLst>
            <a:ext uri="{FF2B5EF4-FFF2-40B4-BE49-F238E27FC236}">
              <a16:creationId xmlns:a16="http://schemas.microsoft.com/office/drawing/2014/main" id="{6F74B161-D28E-4A0B-AA22-9FF835B81E7C}"/>
            </a:ext>
          </a:extLst>
        </xdr:cNvPr>
        <xdr:cNvSpPr/>
      </xdr:nvSpPr>
      <xdr:spPr>
        <a:xfrm>
          <a:off x="5715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42875"/>
    <xdr:sp macro="" textlink="">
      <xdr:nvSpPr>
        <xdr:cNvPr id="358" name="Shape 17">
          <a:extLst>
            <a:ext uri="{FF2B5EF4-FFF2-40B4-BE49-F238E27FC236}">
              <a16:creationId xmlns:a16="http://schemas.microsoft.com/office/drawing/2014/main" id="{F47E9F3D-BAA7-474E-B188-5B71DC0D0206}"/>
            </a:ext>
          </a:extLst>
        </xdr:cNvPr>
        <xdr:cNvSpPr/>
      </xdr:nvSpPr>
      <xdr:spPr>
        <a:xfrm>
          <a:off x="0" y="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1</xdr:row>
      <xdr:rowOff>0</xdr:rowOff>
    </xdr:from>
    <xdr:ext cx="85725" cy="142875"/>
    <xdr:sp macro="" textlink="">
      <xdr:nvSpPr>
        <xdr:cNvPr id="359" name="Shape 10">
          <a:extLst>
            <a:ext uri="{FF2B5EF4-FFF2-40B4-BE49-F238E27FC236}">
              <a16:creationId xmlns:a16="http://schemas.microsoft.com/office/drawing/2014/main" id="{2CD0DBAA-55C9-44AE-A078-A2B794627D5A}"/>
            </a:ext>
          </a:extLst>
        </xdr:cNvPr>
        <xdr:cNvSpPr/>
      </xdr:nvSpPr>
      <xdr:spPr>
        <a:xfrm>
          <a:off x="5715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104775" cy="161925"/>
    <xdr:sp macro="" textlink="">
      <xdr:nvSpPr>
        <xdr:cNvPr id="360" name="Shape 19">
          <a:extLst>
            <a:ext uri="{FF2B5EF4-FFF2-40B4-BE49-F238E27FC236}">
              <a16:creationId xmlns:a16="http://schemas.microsoft.com/office/drawing/2014/main" id="{C5E75A0C-A534-42C9-A513-05D1E3CA466A}"/>
            </a:ext>
          </a:extLst>
        </xdr:cNvPr>
        <xdr:cNvSpPr/>
      </xdr:nvSpPr>
      <xdr:spPr>
        <a:xfrm>
          <a:off x="0" y="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361" name="Shape 6">
          <a:extLst>
            <a:ext uri="{FF2B5EF4-FFF2-40B4-BE49-F238E27FC236}">
              <a16:creationId xmlns:a16="http://schemas.microsoft.com/office/drawing/2014/main" id="{91D63148-5574-46AC-9DB0-294F7BEC33F6}"/>
            </a:ext>
          </a:extLst>
        </xdr:cNvPr>
        <xdr:cNvSpPr/>
      </xdr:nvSpPr>
      <xdr:spPr>
        <a:xfrm>
          <a:off x="5114925"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362" name="Shape 7">
          <a:extLst>
            <a:ext uri="{FF2B5EF4-FFF2-40B4-BE49-F238E27FC236}">
              <a16:creationId xmlns:a16="http://schemas.microsoft.com/office/drawing/2014/main" id="{82230A7E-B862-4EB3-90A5-02F5749A5EF6}"/>
            </a:ext>
          </a:extLst>
        </xdr:cNvPr>
        <xdr:cNvSpPr/>
      </xdr:nvSpPr>
      <xdr:spPr>
        <a:xfrm>
          <a:off x="5172075"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363" name="Shape 9">
          <a:extLst>
            <a:ext uri="{FF2B5EF4-FFF2-40B4-BE49-F238E27FC236}">
              <a16:creationId xmlns:a16="http://schemas.microsoft.com/office/drawing/2014/main" id="{8A4F2134-AA19-4DDE-BBC5-B2324836F6B8}"/>
            </a:ext>
          </a:extLst>
        </xdr:cNvPr>
        <xdr:cNvSpPr/>
      </xdr:nvSpPr>
      <xdr:spPr>
        <a:xfrm>
          <a:off x="5114925"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364" name="Shape 10">
          <a:extLst>
            <a:ext uri="{FF2B5EF4-FFF2-40B4-BE49-F238E27FC236}">
              <a16:creationId xmlns:a16="http://schemas.microsoft.com/office/drawing/2014/main" id="{5D4D5730-A7D9-42CE-A3BC-2C2803994384}"/>
            </a:ext>
          </a:extLst>
        </xdr:cNvPr>
        <xdr:cNvSpPr/>
      </xdr:nvSpPr>
      <xdr:spPr>
        <a:xfrm>
          <a:off x="5172075"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365" name="Shape 6">
          <a:extLst>
            <a:ext uri="{FF2B5EF4-FFF2-40B4-BE49-F238E27FC236}">
              <a16:creationId xmlns:a16="http://schemas.microsoft.com/office/drawing/2014/main" id="{14391043-EFD4-4DBD-8AE4-EED1A695B65A}"/>
            </a:ext>
          </a:extLst>
        </xdr:cNvPr>
        <xdr:cNvSpPr/>
      </xdr:nvSpPr>
      <xdr:spPr>
        <a:xfrm>
          <a:off x="5114925"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366" name="Shape 7">
          <a:extLst>
            <a:ext uri="{FF2B5EF4-FFF2-40B4-BE49-F238E27FC236}">
              <a16:creationId xmlns:a16="http://schemas.microsoft.com/office/drawing/2014/main" id="{A469F591-9AA9-4F7C-AA60-24FC048D43A2}"/>
            </a:ext>
          </a:extLst>
        </xdr:cNvPr>
        <xdr:cNvSpPr/>
      </xdr:nvSpPr>
      <xdr:spPr>
        <a:xfrm>
          <a:off x="5172075"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367" name="Shape 6">
          <a:extLst>
            <a:ext uri="{FF2B5EF4-FFF2-40B4-BE49-F238E27FC236}">
              <a16:creationId xmlns:a16="http://schemas.microsoft.com/office/drawing/2014/main" id="{F4B122B9-98AE-4A8E-89AC-DF0D66481876}"/>
            </a:ext>
          </a:extLst>
        </xdr:cNvPr>
        <xdr:cNvSpPr/>
      </xdr:nvSpPr>
      <xdr:spPr>
        <a:xfrm>
          <a:off x="5114925"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368" name="Shape 7">
          <a:extLst>
            <a:ext uri="{FF2B5EF4-FFF2-40B4-BE49-F238E27FC236}">
              <a16:creationId xmlns:a16="http://schemas.microsoft.com/office/drawing/2014/main" id="{BE1ECD81-68F2-4E59-A36F-9A36CB5A2A14}"/>
            </a:ext>
          </a:extLst>
        </xdr:cNvPr>
        <xdr:cNvSpPr/>
      </xdr:nvSpPr>
      <xdr:spPr>
        <a:xfrm>
          <a:off x="5172075"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369" name="Shape 9">
          <a:extLst>
            <a:ext uri="{FF2B5EF4-FFF2-40B4-BE49-F238E27FC236}">
              <a16:creationId xmlns:a16="http://schemas.microsoft.com/office/drawing/2014/main" id="{6A11AD01-FEED-4240-A7A5-5BB82A2BB86E}"/>
            </a:ext>
          </a:extLst>
        </xdr:cNvPr>
        <xdr:cNvSpPr/>
      </xdr:nvSpPr>
      <xdr:spPr>
        <a:xfrm>
          <a:off x="5114925"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370" name="Shape 10">
          <a:extLst>
            <a:ext uri="{FF2B5EF4-FFF2-40B4-BE49-F238E27FC236}">
              <a16:creationId xmlns:a16="http://schemas.microsoft.com/office/drawing/2014/main" id="{6F2FAFA4-64EA-4D16-8E2A-35DADC6F71CF}"/>
            </a:ext>
          </a:extLst>
        </xdr:cNvPr>
        <xdr:cNvSpPr/>
      </xdr:nvSpPr>
      <xdr:spPr>
        <a:xfrm>
          <a:off x="5172075"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371" name="Shape 6">
          <a:extLst>
            <a:ext uri="{FF2B5EF4-FFF2-40B4-BE49-F238E27FC236}">
              <a16:creationId xmlns:a16="http://schemas.microsoft.com/office/drawing/2014/main" id="{12305FD1-9C8F-4B24-A920-263CCFF9EEE5}"/>
            </a:ext>
          </a:extLst>
        </xdr:cNvPr>
        <xdr:cNvSpPr/>
      </xdr:nvSpPr>
      <xdr:spPr>
        <a:xfrm>
          <a:off x="5114925"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372" name="Shape 7">
          <a:extLst>
            <a:ext uri="{FF2B5EF4-FFF2-40B4-BE49-F238E27FC236}">
              <a16:creationId xmlns:a16="http://schemas.microsoft.com/office/drawing/2014/main" id="{D5F7817D-30A8-40D3-A863-5E0BBEE93243}"/>
            </a:ext>
          </a:extLst>
        </xdr:cNvPr>
        <xdr:cNvSpPr/>
      </xdr:nvSpPr>
      <xdr:spPr>
        <a:xfrm>
          <a:off x="5172075"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373" name="Shape 6">
          <a:extLst>
            <a:ext uri="{FF2B5EF4-FFF2-40B4-BE49-F238E27FC236}">
              <a16:creationId xmlns:a16="http://schemas.microsoft.com/office/drawing/2014/main" id="{08D42765-8E88-4EE7-A76D-2A65C0D7A24F}"/>
            </a:ext>
          </a:extLst>
        </xdr:cNvPr>
        <xdr:cNvSpPr/>
      </xdr:nvSpPr>
      <xdr:spPr>
        <a:xfrm>
          <a:off x="5114925"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374" name="Shape 7">
          <a:extLst>
            <a:ext uri="{FF2B5EF4-FFF2-40B4-BE49-F238E27FC236}">
              <a16:creationId xmlns:a16="http://schemas.microsoft.com/office/drawing/2014/main" id="{DF4F7084-0911-4020-959D-C2CD77583EA6}"/>
            </a:ext>
          </a:extLst>
        </xdr:cNvPr>
        <xdr:cNvSpPr/>
      </xdr:nvSpPr>
      <xdr:spPr>
        <a:xfrm>
          <a:off x="5172075"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375" name="Shape 9">
          <a:extLst>
            <a:ext uri="{FF2B5EF4-FFF2-40B4-BE49-F238E27FC236}">
              <a16:creationId xmlns:a16="http://schemas.microsoft.com/office/drawing/2014/main" id="{CFAC5776-75C4-4237-9F53-6BC36D80CB9F}"/>
            </a:ext>
          </a:extLst>
        </xdr:cNvPr>
        <xdr:cNvSpPr/>
      </xdr:nvSpPr>
      <xdr:spPr>
        <a:xfrm>
          <a:off x="5114925"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376" name="Shape 10">
          <a:extLst>
            <a:ext uri="{FF2B5EF4-FFF2-40B4-BE49-F238E27FC236}">
              <a16:creationId xmlns:a16="http://schemas.microsoft.com/office/drawing/2014/main" id="{D9DB7BB7-A0D5-446C-9EEA-ADD059B5F950}"/>
            </a:ext>
          </a:extLst>
        </xdr:cNvPr>
        <xdr:cNvSpPr/>
      </xdr:nvSpPr>
      <xdr:spPr>
        <a:xfrm>
          <a:off x="5172075"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377" name="Shape 6">
          <a:extLst>
            <a:ext uri="{FF2B5EF4-FFF2-40B4-BE49-F238E27FC236}">
              <a16:creationId xmlns:a16="http://schemas.microsoft.com/office/drawing/2014/main" id="{DFB2B9B7-FE7E-4852-A00B-5E3F26BD0B36}"/>
            </a:ext>
          </a:extLst>
        </xdr:cNvPr>
        <xdr:cNvSpPr/>
      </xdr:nvSpPr>
      <xdr:spPr>
        <a:xfrm>
          <a:off x="5114925"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378" name="Shape 7">
          <a:extLst>
            <a:ext uri="{FF2B5EF4-FFF2-40B4-BE49-F238E27FC236}">
              <a16:creationId xmlns:a16="http://schemas.microsoft.com/office/drawing/2014/main" id="{3918A398-F31C-43F7-9105-79275B5EC8DA}"/>
            </a:ext>
          </a:extLst>
        </xdr:cNvPr>
        <xdr:cNvSpPr/>
      </xdr:nvSpPr>
      <xdr:spPr>
        <a:xfrm>
          <a:off x="5172075"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379" name="Shape 6">
          <a:extLst>
            <a:ext uri="{FF2B5EF4-FFF2-40B4-BE49-F238E27FC236}">
              <a16:creationId xmlns:a16="http://schemas.microsoft.com/office/drawing/2014/main" id="{A4A2382A-F43F-4281-BAB3-E6836EE23366}"/>
            </a:ext>
          </a:extLst>
        </xdr:cNvPr>
        <xdr:cNvSpPr/>
      </xdr:nvSpPr>
      <xdr:spPr>
        <a:xfrm>
          <a:off x="5114925"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380" name="Shape 7">
          <a:extLst>
            <a:ext uri="{FF2B5EF4-FFF2-40B4-BE49-F238E27FC236}">
              <a16:creationId xmlns:a16="http://schemas.microsoft.com/office/drawing/2014/main" id="{588B01DB-F0B3-4736-8252-29032AF5D4A0}"/>
            </a:ext>
          </a:extLst>
        </xdr:cNvPr>
        <xdr:cNvSpPr/>
      </xdr:nvSpPr>
      <xdr:spPr>
        <a:xfrm>
          <a:off x="5172075"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381" name="Shape 9">
          <a:extLst>
            <a:ext uri="{FF2B5EF4-FFF2-40B4-BE49-F238E27FC236}">
              <a16:creationId xmlns:a16="http://schemas.microsoft.com/office/drawing/2014/main" id="{AF8DFC7E-342F-48AA-9287-B9F3B4939C5C}"/>
            </a:ext>
          </a:extLst>
        </xdr:cNvPr>
        <xdr:cNvSpPr/>
      </xdr:nvSpPr>
      <xdr:spPr>
        <a:xfrm>
          <a:off x="5114925"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382" name="Shape 10">
          <a:extLst>
            <a:ext uri="{FF2B5EF4-FFF2-40B4-BE49-F238E27FC236}">
              <a16:creationId xmlns:a16="http://schemas.microsoft.com/office/drawing/2014/main" id="{04B72746-3FA7-4290-A3AC-A656099C7658}"/>
            </a:ext>
          </a:extLst>
        </xdr:cNvPr>
        <xdr:cNvSpPr/>
      </xdr:nvSpPr>
      <xdr:spPr>
        <a:xfrm>
          <a:off x="5172075"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383" name="Shape 6">
          <a:extLst>
            <a:ext uri="{FF2B5EF4-FFF2-40B4-BE49-F238E27FC236}">
              <a16:creationId xmlns:a16="http://schemas.microsoft.com/office/drawing/2014/main" id="{BFD1DEEC-DDE9-444B-8A08-040EE200467F}"/>
            </a:ext>
          </a:extLst>
        </xdr:cNvPr>
        <xdr:cNvSpPr/>
      </xdr:nvSpPr>
      <xdr:spPr>
        <a:xfrm>
          <a:off x="5114925"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384" name="Shape 7">
          <a:extLst>
            <a:ext uri="{FF2B5EF4-FFF2-40B4-BE49-F238E27FC236}">
              <a16:creationId xmlns:a16="http://schemas.microsoft.com/office/drawing/2014/main" id="{A540A795-9EA5-4BDA-8739-4CEC0D48D7C8}"/>
            </a:ext>
          </a:extLst>
        </xdr:cNvPr>
        <xdr:cNvSpPr/>
      </xdr:nvSpPr>
      <xdr:spPr>
        <a:xfrm>
          <a:off x="5172075"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385" name="Shape 13">
          <a:extLst>
            <a:ext uri="{FF2B5EF4-FFF2-40B4-BE49-F238E27FC236}">
              <a16:creationId xmlns:a16="http://schemas.microsoft.com/office/drawing/2014/main" id="{0A7A7B0F-1C75-485B-9469-6908909701D5}"/>
            </a:ext>
          </a:extLst>
        </xdr:cNvPr>
        <xdr:cNvSpPr/>
      </xdr:nvSpPr>
      <xdr:spPr>
        <a:xfrm>
          <a:off x="5114925"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386" name="Shape 14">
          <a:extLst>
            <a:ext uri="{FF2B5EF4-FFF2-40B4-BE49-F238E27FC236}">
              <a16:creationId xmlns:a16="http://schemas.microsoft.com/office/drawing/2014/main" id="{000328A4-3581-4806-8449-285877F871F2}"/>
            </a:ext>
          </a:extLst>
        </xdr:cNvPr>
        <xdr:cNvSpPr/>
      </xdr:nvSpPr>
      <xdr:spPr>
        <a:xfrm>
          <a:off x="5172075"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387" name="Shape 9">
          <a:extLst>
            <a:ext uri="{FF2B5EF4-FFF2-40B4-BE49-F238E27FC236}">
              <a16:creationId xmlns:a16="http://schemas.microsoft.com/office/drawing/2014/main" id="{0F94C6CD-4ADF-48DE-AB66-F88F54E9CF8C}"/>
            </a:ext>
          </a:extLst>
        </xdr:cNvPr>
        <xdr:cNvSpPr/>
      </xdr:nvSpPr>
      <xdr:spPr>
        <a:xfrm>
          <a:off x="5114925"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388" name="Shape 10">
          <a:extLst>
            <a:ext uri="{FF2B5EF4-FFF2-40B4-BE49-F238E27FC236}">
              <a16:creationId xmlns:a16="http://schemas.microsoft.com/office/drawing/2014/main" id="{635B7558-B484-4BF9-B9AB-6EE7F03D6112}"/>
            </a:ext>
          </a:extLst>
        </xdr:cNvPr>
        <xdr:cNvSpPr/>
      </xdr:nvSpPr>
      <xdr:spPr>
        <a:xfrm>
          <a:off x="5172075"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389" name="Shape 13">
          <a:extLst>
            <a:ext uri="{FF2B5EF4-FFF2-40B4-BE49-F238E27FC236}">
              <a16:creationId xmlns:a16="http://schemas.microsoft.com/office/drawing/2014/main" id="{9C50FA3F-7A56-49B6-8927-964B0CDD4063}"/>
            </a:ext>
          </a:extLst>
        </xdr:cNvPr>
        <xdr:cNvSpPr/>
      </xdr:nvSpPr>
      <xdr:spPr>
        <a:xfrm>
          <a:off x="5114925"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390" name="Shape 14">
          <a:extLst>
            <a:ext uri="{FF2B5EF4-FFF2-40B4-BE49-F238E27FC236}">
              <a16:creationId xmlns:a16="http://schemas.microsoft.com/office/drawing/2014/main" id="{6EAFBAA6-8DD5-4456-8C28-2C382AB28D70}"/>
            </a:ext>
          </a:extLst>
        </xdr:cNvPr>
        <xdr:cNvSpPr/>
      </xdr:nvSpPr>
      <xdr:spPr>
        <a:xfrm>
          <a:off x="5172075"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391" name="Shape 13">
          <a:extLst>
            <a:ext uri="{FF2B5EF4-FFF2-40B4-BE49-F238E27FC236}">
              <a16:creationId xmlns:a16="http://schemas.microsoft.com/office/drawing/2014/main" id="{6D4FE734-7139-4DCD-ACC0-E5EA8F0B21A6}"/>
            </a:ext>
          </a:extLst>
        </xdr:cNvPr>
        <xdr:cNvSpPr/>
      </xdr:nvSpPr>
      <xdr:spPr>
        <a:xfrm>
          <a:off x="5114925"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392" name="Shape 14">
          <a:extLst>
            <a:ext uri="{FF2B5EF4-FFF2-40B4-BE49-F238E27FC236}">
              <a16:creationId xmlns:a16="http://schemas.microsoft.com/office/drawing/2014/main" id="{68638BC3-E86A-4C39-A267-5697C0809EF9}"/>
            </a:ext>
          </a:extLst>
        </xdr:cNvPr>
        <xdr:cNvSpPr/>
      </xdr:nvSpPr>
      <xdr:spPr>
        <a:xfrm>
          <a:off x="5172075"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393" name="Shape 9">
          <a:extLst>
            <a:ext uri="{FF2B5EF4-FFF2-40B4-BE49-F238E27FC236}">
              <a16:creationId xmlns:a16="http://schemas.microsoft.com/office/drawing/2014/main" id="{E9A45444-FBCE-496B-8C14-DAC13D8E8ABF}"/>
            </a:ext>
          </a:extLst>
        </xdr:cNvPr>
        <xdr:cNvSpPr/>
      </xdr:nvSpPr>
      <xdr:spPr>
        <a:xfrm>
          <a:off x="5114925"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394" name="Shape 10">
          <a:extLst>
            <a:ext uri="{FF2B5EF4-FFF2-40B4-BE49-F238E27FC236}">
              <a16:creationId xmlns:a16="http://schemas.microsoft.com/office/drawing/2014/main" id="{DF65B4DC-0F3B-431D-9675-E8320B508DD4}"/>
            </a:ext>
          </a:extLst>
        </xdr:cNvPr>
        <xdr:cNvSpPr/>
      </xdr:nvSpPr>
      <xdr:spPr>
        <a:xfrm>
          <a:off x="5172075"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395" name="Shape 13">
          <a:extLst>
            <a:ext uri="{FF2B5EF4-FFF2-40B4-BE49-F238E27FC236}">
              <a16:creationId xmlns:a16="http://schemas.microsoft.com/office/drawing/2014/main" id="{A4C3DCDA-B501-4320-A73F-3690B7AD80AB}"/>
            </a:ext>
          </a:extLst>
        </xdr:cNvPr>
        <xdr:cNvSpPr/>
      </xdr:nvSpPr>
      <xdr:spPr>
        <a:xfrm>
          <a:off x="5114925"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396" name="Shape 14">
          <a:extLst>
            <a:ext uri="{FF2B5EF4-FFF2-40B4-BE49-F238E27FC236}">
              <a16:creationId xmlns:a16="http://schemas.microsoft.com/office/drawing/2014/main" id="{8AA8C98A-9E50-489E-9DCA-0B991D5C1119}"/>
            </a:ext>
          </a:extLst>
        </xdr:cNvPr>
        <xdr:cNvSpPr/>
      </xdr:nvSpPr>
      <xdr:spPr>
        <a:xfrm>
          <a:off x="5172075"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397" name="Shape 13">
          <a:extLst>
            <a:ext uri="{FF2B5EF4-FFF2-40B4-BE49-F238E27FC236}">
              <a16:creationId xmlns:a16="http://schemas.microsoft.com/office/drawing/2014/main" id="{64AF0B95-ED74-41C6-8D00-652AD4D3067B}"/>
            </a:ext>
          </a:extLst>
        </xdr:cNvPr>
        <xdr:cNvSpPr/>
      </xdr:nvSpPr>
      <xdr:spPr>
        <a:xfrm>
          <a:off x="5114925"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398" name="Shape 14">
          <a:extLst>
            <a:ext uri="{FF2B5EF4-FFF2-40B4-BE49-F238E27FC236}">
              <a16:creationId xmlns:a16="http://schemas.microsoft.com/office/drawing/2014/main" id="{48D60B20-5176-4672-AAC9-90157AC5724C}"/>
            </a:ext>
          </a:extLst>
        </xdr:cNvPr>
        <xdr:cNvSpPr/>
      </xdr:nvSpPr>
      <xdr:spPr>
        <a:xfrm>
          <a:off x="5172075"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399" name="Shape 9">
          <a:extLst>
            <a:ext uri="{FF2B5EF4-FFF2-40B4-BE49-F238E27FC236}">
              <a16:creationId xmlns:a16="http://schemas.microsoft.com/office/drawing/2014/main" id="{4EF2628D-9EF3-4C91-A7E5-6F569CF0EA3E}"/>
            </a:ext>
          </a:extLst>
        </xdr:cNvPr>
        <xdr:cNvSpPr/>
      </xdr:nvSpPr>
      <xdr:spPr>
        <a:xfrm>
          <a:off x="5114925"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400" name="Shape 10">
          <a:extLst>
            <a:ext uri="{FF2B5EF4-FFF2-40B4-BE49-F238E27FC236}">
              <a16:creationId xmlns:a16="http://schemas.microsoft.com/office/drawing/2014/main" id="{C2B87643-175B-4A7C-985E-51F2E7A9EDC9}"/>
            </a:ext>
          </a:extLst>
        </xdr:cNvPr>
        <xdr:cNvSpPr/>
      </xdr:nvSpPr>
      <xdr:spPr>
        <a:xfrm>
          <a:off x="5172075"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401" name="Shape 13">
          <a:extLst>
            <a:ext uri="{FF2B5EF4-FFF2-40B4-BE49-F238E27FC236}">
              <a16:creationId xmlns:a16="http://schemas.microsoft.com/office/drawing/2014/main" id="{485B73F3-BDBF-40B7-91F7-B131F059938F}"/>
            </a:ext>
          </a:extLst>
        </xdr:cNvPr>
        <xdr:cNvSpPr/>
      </xdr:nvSpPr>
      <xdr:spPr>
        <a:xfrm>
          <a:off x="5114925"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402" name="Shape 14">
          <a:extLst>
            <a:ext uri="{FF2B5EF4-FFF2-40B4-BE49-F238E27FC236}">
              <a16:creationId xmlns:a16="http://schemas.microsoft.com/office/drawing/2014/main" id="{6DB98C41-689C-4E82-87EC-4F398B118FA3}"/>
            </a:ext>
          </a:extLst>
        </xdr:cNvPr>
        <xdr:cNvSpPr/>
      </xdr:nvSpPr>
      <xdr:spPr>
        <a:xfrm>
          <a:off x="5172075"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403" name="Shape 13">
          <a:extLst>
            <a:ext uri="{FF2B5EF4-FFF2-40B4-BE49-F238E27FC236}">
              <a16:creationId xmlns:a16="http://schemas.microsoft.com/office/drawing/2014/main" id="{9D50CF25-FF6A-4F8B-8A89-C160CECDD448}"/>
            </a:ext>
          </a:extLst>
        </xdr:cNvPr>
        <xdr:cNvSpPr/>
      </xdr:nvSpPr>
      <xdr:spPr>
        <a:xfrm>
          <a:off x="5114925"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404" name="Shape 14">
          <a:extLst>
            <a:ext uri="{FF2B5EF4-FFF2-40B4-BE49-F238E27FC236}">
              <a16:creationId xmlns:a16="http://schemas.microsoft.com/office/drawing/2014/main" id="{955DFCB3-71B1-4590-A86B-36B481EA2A21}"/>
            </a:ext>
          </a:extLst>
        </xdr:cNvPr>
        <xdr:cNvSpPr/>
      </xdr:nvSpPr>
      <xdr:spPr>
        <a:xfrm>
          <a:off x="5172075"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405" name="Shape 9">
          <a:extLst>
            <a:ext uri="{FF2B5EF4-FFF2-40B4-BE49-F238E27FC236}">
              <a16:creationId xmlns:a16="http://schemas.microsoft.com/office/drawing/2014/main" id="{D4E02D75-FFF3-435F-803D-7CF359A39DCB}"/>
            </a:ext>
          </a:extLst>
        </xdr:cNvPr>
        <xdr:cNvSpPr/>
      </xdr:nvSpPr>
      <xdr:spPr>
        <a:xfrm>
          <a:off x="5114925"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406" name="Shape 10">
          <a:extLst>
            <a:ext uri="{FF2B5EF4-FFF2-40B4-BE49-F238E27FC236}">
              <a16:creationId xmlns:a16="http://schemas.microsoft.com/office/drawing/2014/main" id="{E956ACC8-BF6A-4ECC-81BD-EF14EE468C9A}"/>
            </a:ext>
          </a:extLst>
        </xdr:cNvPr>
        <xdr:cNvSpPr/>
      </xdr:nvSpPr>
      <xdr:spPr>
        <a:xfrm>
          <a:off x="5172075"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407" name="Shape 13">
          <a:extLst>
            <a:ext uri="{FF2B5EF4-FFF2-40B4-BE49-F238E27FC236}">
              <a16:creationId xmlns:a16="http://schemas.microsoft.com/office/drawing/2014/main" id="{244410C5-062B-4308-9465-F6435E4152E2}"/>
            </a:ext>
          </a:extLst>
        </xdr:cNvPr>
        <xdr:cNvSpPr/>
      </xdr:nvSpPr>
      <xdr:spPr>
        <a:xfrm>
          <a:off x="5114925"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408" name="Shape 14">
          <a:extLst>
            <a:ext uri="{FF2B5EF4-FFF2-40B4-BE49-F238E27FC236}">
              <a16:creationId xmlns:a16="http://schemas.microsoft.com/office/drawing/2014/main" id="{76A7A1D1-C7E9-463B-9C45-E23DBF0867BD}"/>
            </a:ext>
          </a:extLst>
        </xdr:cNvPr>
        <xdr:cNvSpPr/>
      </xdr:nvSpPr>
      <xdr:spPr>
        <a:xfrm>
          <a:off x="5172075"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409" name="Shape 6">
          <a:extLst>
            <a:ext uri="{FF2B5EF4-FFF2-40B4-BE49-F238E27FC236}">
              <a16:creationId xmlns:a16="http://schemas.microsoft.com/office/drawing/2014/main" id="{9DD500D7-B9D0-488D-9466-2864C977AAEA}"/>
            </a:ext>
          </a:extLst>
        </xdr:cNvPr>
        <xdr:cNvSpPr/>
      </xdr:nvSpPr>
      <xdr:spPr>
        <a:xfrm>
          <a:off x="5114925"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410" name="Shape 7">
          <a:extLst>
            <a:ext uri="{FF2B5EF4-FFF2-40B4-BE49-F238E27FC236}">
              <a16:creationId xmlns:a16="http://schemas.microsoft.com/office/drawing/2014/main" id="{F6ECA293-8E5E-485F-AF4D-03F29CD79D6F}"/>
            </a:ext>
          </a:extLst>
        </xdr:cNvPr>
        <xdr:cNvSpPr/>
      </xdr:nvSpPr>
      <xdr:spPr>
        <a:xfrm>
          <a:off x="5172075"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411" name="Shape 9">
          <a:extLst>
            <a:ext uri="{FF2B5EF4-FFF2-40B4-BE49-F238E27FC236}">
              <a16:creationId xmlns:a16="http://schemas.microsoft.com/office/drawing/2014/main" id="{ACDF6AE6-FA12-42B7-9385-8DF8AE98FAB8}"/>
            </a:ext>
          </a:extLst>
        </xdr:cNvPr>
        <xdr:cNvSpPr/>
      </xdr:nvSpPr>
      <xdr:spPr>
        <a:xfrm>
          <a:off x="5114925"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412" name="Shape 10">
          <a:extLst>
            <a:ext uri="{FF2B5EF4-FFF2-40B4-BE49-F238E27FC236}">
              <a16:creationId xmlns:a16="http://schemas.microsoft.com/office/drawing/2014/main" id="{0770543C-FAE5-49B2-AE3A-1AEE170B03DD}"/>
            </a:ext>
          </a:extLst>
        </xdr:cNvPr>
        <xdr:cNvSpPr/>
      </xdr:nvSpPr>
      <xdr:spPr>
        <a:xfrm>
          <a:off x="5172075"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413" name="Shape 6">
          <a:extLst>
            <a:ext uri="{FF2B5EF4-FFF2-40B4-BE49-F238E27FC236}">
              <a16:creationId xmlns:a16="http://schemas.microsoft.com/office/drawing/2014/main" id="{573C2AFA-4DAB-4A9B-A5D5-4E9A6950707C}"/>
            </a:ext>
          </a:extLst>
        </xdr:cNvPr>
        <xdr:cNvSpPr/>
      </xdr:nvSpPr>
      <xdr:spPr>
        <a:xfrm>
          <a:off x="5114925"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414" name="Shape 7">
          <a:extLst>
            <a:ext uri="{FF2B5EF4-FFF2-40B4-BE49-F238E27FC236}">
              <a16:creationId xmlns:a16="http://schemas.microsoft.com/office/drawing/2014/main" id="{DF8B38A2-C789-47E2-80A8-5C6B3419FA4A}"/>
            </a:ext>
          </a:extLst>
        </xdr:cNvPr>
        <xdr:cNvSpPr/>
      </xdr:nvSpPr>
      <xdr:spPr>
        <a:xfrm>
          <a:off x="5172075"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415" name="Shape 6">
          <a:extLst>
            <a:ext uri="{FF2B5EF4-FFF2-40B4-BE49-F238E27FC236}">
              <a16:creationId xmlns:a16="http://schemas.microsoft.com/office/drawing/2014/main" id="{7126A9DD-511C-4D01-9F84-8D63D1968DDB}"/>
            </a:ext>
          </a:extLst>
        </xdr:cNvPr>
        <xdr:cNvSpPr/>
      </xdr:nvSpPr>
      <xdr:spPr>
        <a:xfrm>
          <a:off x="5114925"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416" name="Shape 7">
          <a:extLst>
            <a:ext uri="{FF2B5EF4-FFF2-40B4-BE49-F238E27FC236}">
              <a16:creationId xmlns:a16="http://schemas.microsoft.com/office/drawing/2014/main" id="{50965A76-AF0E-4567-9235-D7BA26A8DE34}"/>
            </a:ext>
          </a:extLst>
        </xdr:cNvPr>
        <xdr:cNvSpPr/>
      </xdr:nvSpPr>
      <xdr:spPr>
        <a:xfrm>
          <a:off x="5172075"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417" name="Shape 9">
          <a:extLst>
            <a:ext uri="{FF2B5EF4-FFF2-40B4-BE49-F238E27FC236}">
              <a16:creationId xmlns:a16="http://schemas.microsoft.com/office/drawing/2014/main" id="{0DBAB64A-F5B2-4488-91BA-4078AE4350FC}"/>
            </a:ext>
          </a:extLst>
        </xdr:cNvPr>
        <xdr:cNvSpPr/>
      </xdr:nvSpPr>
      <xdr:spPr>
        <a:xfrm>
          <a:off x="5114925"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418" name="Shape 10">
          <a:extLst>
            <a:ext uri="{FF2B5EF4-FFF2-40B4-BE49-F238E27FC236}">
              <a16:creationId xmlns:a16="http://schemas.microsoft.com/office/drawing/2014/main" id="{03D7D76D-9BED-4B5A-BE57-10F28EBADBF4}"/>
            </a:ext>
          </a:extLst>
        </xdr:cNvPr>
        <xdr:cNvSpPr/>
      </xdr:nvSpPr>
      <xdr:spPr>
        <a:xfrm>
          <a:off x="5172075"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419" name="Shape 6">
          <a:extLst>
            <a:ext uri="{FF2B5EF4-FFF2-40B4-BE49-F238E27FC236}">
              <a16:creationId xmlns:a16="http://schemas.microsoft.com/office/drawing/2014/main" id="{C18F813D-02F5-4D2C-8FC3-60AA0EC56A74}"/>
            </a:ext>
          </a:extLst>
        </xdr:cNvPr>
        <xdr:cNvSpPr/>
      </xdr:nvSpPr>
      <xdr:spPr>
        <a:xfrm>
          <a:off x="5114925"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420" name="Shape 7">
          <a:extLst>
            <a:ext uri="{FF2B5EF4-FFF2-40B4-BE49-F238E27FC236}">
              <a16:creationId xmlns:a16="http://schemas.microsoft.com/office/drawing/2014/main" id="{427B9644-C761-445F-91C6-AAF03F169492}"/>
            </a:ext>
          </a:extLst>
        </xdr:cNvPr>
        <xdr:cNvSpPr/>
      </xdr:nvSpPr>
      <xdr:spPr>
        <a:xfrm>
          <a:off x="5172075"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421" name="Shape 6">
          <a:extLst>
            <a:ext uri="{FF2B5EF4-FFF2-40B4-BE49-F238E27FC236}">
              <a16:creationId xmlns:a16="http://schemas.microsoft.com/office/drawing/2014/main" id="{11AEC843-0BB4-4F3F-B553-ED5E71361E35}"/>
            </a:ext>
          </a:extLst>
        </xdr:cNvPr>
        <xdr:cNvSpPr/>
      </xdr:nvSpPr>
      <xdr:spPr>
        <a:xfrm>
          <a:off x="5114925"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422" name="Shape 7">
          <a:extLst>
            <a:ext uri="{FF2B5EF4-FFF2-40B4-BE49-F238E27FC236}">
              <a16:creationId xmlns:a16="http://schemas.microsoft.com/office/drawing/2014/main" id="{7A9D56C7-8749-4019-B357-D30FE1B9A002}"/>
            </a:ext>
          </a:extLst>
        </xdr:cNvPr>
        <xdr:cNvSpPr/>
      </xdr:nvSpPr>
      <xdr:spPr>
        <a:xfrm>
          <a:off x="5172075"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423" name="Shape 9">
          <a:extLst>
            <a:ext uri="{FF2B5EF4-FFF2-40B4-BE49-F238E27FC236}">
              <a16:creationId xmlns:a16="http://schemas.microsoft.com/office/drawing/2014/main" id="{B4175140-2F7A-40BE-BC86-BF914870733B}"/>
            </a:ext>
          </a:extLst>
        </xdr:cNvPr>
        <xdr:cNvSpPr/>
      </xdr:nvSpPr>
      <xdr:spPr>
        <a:xfrm>
          <a:off x="5114925"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424" name="Shape 10">
          <a:extLst>
            <a:ext uri="{FF2B5EF4-FFF2-40B4-BE49-F238E27FC236}">
              <a16:creationId xmlns:a16="http://schemas.microsoft.com/office/drawing/2014/main" id="{DD0C0BB9-E36F-4E7D-ADB8-1C614DF10E17}"/>
            </a:ext>
          </a:extLst>
        </xdr:cNvPr>
        <xdr:cNvSpPr/>
      </xdr:nvSpPr>
      <xdr:spPr>
        <a:xfrm>
          <a:off x="5172075"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425" name="Shape 6">
          <a:extLst>
            <a:ext uri="{FF2B5EF4-FFF2-40B4-BE49-F238E27FC236}">
              <a16:creationId xmlns:a16="http://schemas.microsoft.com/office/drawing/2014/main" id="{62554C66-02E1-4BCA-8CA2-F78C9580C13C}"/>
            </a:ext>
          </a:extLst>
        </xdr:cNvPr>
        <xdr:cNvSpPr/>
      </xdr:nvSpPr>
      <xdr:spPr>
        <a:xfrm>
          <a:off x="5114925"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426" name="Shape 7">
          <a:extLst>
            <a:ext uri="{FF2B5EF4-FFF2-40B4-BE49-F238E27FC236}">
              <a16:creationId xmlns:a16="http://schemas.microsoft.com/office/drawing/2014/main" id="{16072093-2A8F-42A8-9980-B65CF6B4D244}"/>
            </a:ext>
          </a:extLst>
        </xdr:cNvPr>
        <xdr:cNvSpPr/>
      </xdr:nvSpPr>
      <xdr:spPr>
        <a:xfrm>
          <a:off x="5172075"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427" name="Shape 6">
          <a:extLst>
            <a:ext uri="{FF2B5EF4-FFF2-40B4-BE49-F238E27FC236}">
              <a16:creationId xmlns:a16="http://schemas.microsoft.com/office/drawing/2014/main" id="{D672864E-6792-4C00-86EF-F8041BB0C46B}"/>
            </a:ext>
          </a:extLst>
        </xdr:cNvPr>
        <xdr:cNvSpPr/>
      </xdr:nvSpPr>
      <xdr:spPr>
        <a:xfrm>
          <a:off x="5114925"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428" name="Shape 7">
          <a:extLst>
            <a:ext uri="{FF2B5EF4-FFF2-40B4-BE49-F238E27FC236}">
              <a16:creationId xmlns:a16="http://schemas.microsoft.com/office/drawing/2014/main" id="{67DA11AE-6CBE-49F9-AC99-EFD9B51F289C}"/>
            </a:ext>
          </a:extLst>
        </xdr:cNvPr>
        <xdr:cNvSpPr/>
      </xdr:nvSpPr>
      <xdr:spPr>
        <a:xfrm>
          <a:off x="5172075"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429" name="Shape 9">
          <a:extLst>
            <a:ext uri="{FF2B5EF4-FFF2-40B4-BE49-F238E27FC236}">
              <a16:creationId xmlns:a16="http://schemas.microsoft.com/office/drawing/2014/main" id="{98AC6E95-62A3-471F-B789-F778D71CD9D0}"/>
            </a:ext>
          </a:extLst>
        </xdr:cNvPr>
        <xdr:cNvSpPr/>
      </xdr:nvSpPr>
      <xdr:spPr>
        <a:xfrm>
          <a:off x="5114925"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430" name="Shape 10">
          <a:extLst>
            <a:ext uri="{FF2B5EF4-FFF2-40B4-BE49-F238E27FC236}">
              <a16:creationId xmlns:a16="http://schemas.microsoft.com/office/drawing/2014/main" id="{EB81D961-25CA-4254-B9B3-7AD0BF2169E0}"/>
            </a:ext>
          </a:extLst>
        </xdr:cNvPr>
        <xdr:cNvSpPr/>
      </xdr:nvSpPr>
      <xdr:spPr>
        <a:xfrm>
          <a:off x="5172075"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431" name="Shape 6">
          <a:extLst>
            <a:ext uri="{FF2B5EF4-FFF2-40B4-BE49-F238E27FC236}">
              <a16:creationId xmlns:a16="http://schemas.microsoft.com/office/drawing/2014/main" id="{7B6A2E49-48D6-4090-88E1-A0849C1C7338}"/>
            </a:ext>
          </a:extLst>
        </xdr:cNvPr>
        <xdr:cNvSpPr/>
      </xdr:nvSpPr>
      <xdr:spPr>
        <a:xfrm>
          <a:off x="5114925"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432" name="Shape 7">
          <a:extLst>
            <a:ext uri="{FF2B5EF4-FFF2-40B4-BE49-F238E27FC236}">
              <a16:creationId xmlns:a16="http://schemas.microsoft.com/office/drawing/2014/main" id="{F7ADD21F-C3C8-4EAF-8948-EFC8FD9E753E}"/>
            </a:ext>
          </a:extLst>
        </xdr:cNvPr>
        <xdr:cNvSpPr/>
      </xdr:nvSpPr>
      <xdr:spPr>
        <a:xfrm>
          <a:off x="5172075"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433" name="Shape 6">
          <a:extLst>
            <a:ext uri="{FF2B5EF4-FFF2-40B4-BE49-F238E27FC236}">
              <a16:creationId xmlns:a16="http://schemas.microsoft.com/office/drawing/2014/main" id="{B24C4758-E22B-40B4-8A32-FC7B98E10F41}"/>
            </a:ext>
          </a:extLst>
        </xdr:cNvPr>
        <xdr:cNvSpPr/>
      </xdr:nvSpPr>
      <xdr:spPr>
        <a:xfrm>
          <a:off x="1047750"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434" name="Shape 7">
          <a:extLst>
            <a:ext uri="{FF2B5EF4-FFF2-40B4-BE49-F238E27FC236}">
              <a16:creationId xmlns:a16="http://schemas.microsoft.com/office/drawing/2014/main" id="{CD16FC59-5766-46BE-89FD-2604FC1CC50D}"/>
            </a:ext>
          </a:extLst>
        </xdr:cNvPr>
        <xdr:cNvSpPr/>
      </xdr:nvSpPr>
      <xdr:spPr>
        <a:xfrm>
          <a:off x="110490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435" name="Shape 9">
          <a:extLst>
            <a:ext uri="{FF2B5EF4-FFF2-40B4-BE49-F238E27FC236}">
              <a16:creationId xmlns:a16="http://schemas.microsoft.com/office/drawing/2014/main" id="{0D795D26-CE32-4862-B17B-FD2EF30DD426}"/>
            </a:ext>
          </a:extLst>
        </xdr:cNvPr>
        <xdr:cNvSpPr/>
      </xdr:nvSpPr>
      <xdr:spPr>
        <a:xfrm>
          <a:off x="1047750"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436" name="Shape 10">
          <a:extLst>
            <a:ext uri="{FF2B5EF4-FFF2-40B4-BE49-F238E27FC236}">
              <a16:creationId xmlns:a16="http://schemas.microsoft.com/office/drawing/2014/main" id="{98A5B76D-7FEB-4102-A62F-14E30B79C3E4}"/>
            </a:ext>
          </a:extLst>
        </xdr:cNvPr>
        <xdr:cNvSpPr/>
      </xdr:nvSpPr>
      <xdr:spPr>
        <a:xfrm>
          <a:off x="110490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437" name="Shape 6">
          <a:extLst>
            <a:ext uri="{FF2B5EF4-FFF2-40B4-BE49-F238E27FC236}">
              <a16:creationId xmlns:a16="http://schemas.microsoft.com/office/drawing/2014/main" id="{95C5E922-D2C0-47DD-9F83-3D5A98031689}"/>
            </a:ext>
          </a:extLst>
        </xdr:cNvPr>
        <xdr:cNvSpPr/>
      </xdr:nvSpPr>
      <xdr:spPr>
        <a:xfrm>
          <a:off x="1047750"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438" name="Shape 7">
          <a:extLst>
            <a:ext uri="{FF2B5EF4-FFF2-40B4-BE49-F238E27FC236}">
              <a16:creationId xmlns:a16="http://schemas.microsoft.com/office/drawing/2014/main" id="{D9BBEE02-7E41-467E-ABD0-61ACE395F8BB}"/>
            </a:ext>
          </a:extLst>
        </xdr:cNvPr>
        <xdr:cNvSpPr/>
      </xdr:nvSpPr>
      <xdr:spPr>
        <a:xfrm>
          <a:off x="110490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439" name="Shape 6">
          <a:extLst>
            <a:ext uri="{FF2B5EF4-FFF2-40B4-BE49-F238E27FC236}">
              <a16:creationId xmlns:a16="http://schemas.microsoft.com/office/drawing/2014/main" id="{55253373-5DEE-494C-82A1-394FAB38DF76}"/>
            </a:ext>
          </a:extLst>
        </xdr:cNvPr>
        <xdr:cNvSpPr/>
      </xdr:nvSpPr>
      <xdr:spPr>
        <a:xfrm>
          <a:off x="1047750"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440" name="Shape 7">
          <a:extLst>
            <a:ext uri="{FF2B5EF4-FFF2-40B4-BE49-F238E27FC236}">
              <a16:creationId xmlns:a16="http://schemas.microsoft.com/office/drawing/2014/main" id="{77CD375D-12AA-4536-8302-E75D96B4E1F3}"/>
            </a:ext>
          </a:extLst>
        </xdr:cNvPr>
        <xdr:cNvSpPr/>
      </xdr:nvSpPr>
      <xdr:spPr>
        <a:xfrm>
          <a:off x="110490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441" name="Shape 9">
          <a:extLst>
            <a:ext uri="{FF2B5EF4-FFF2-40B4-BE49-F238E27FC236}">
              <a16:creationId xmlns:a16="http://schemas.microsoft.com/office/drawing/2014/main" id="{3A774533-92B7-48BF-B8DC-E15C32B4534E}"/>
            </a:ext>
          </a:extLst>
        </xdr:cNvPr>
        <xdr:cNvSpPr/>
      </xdr:nvSpPr>
      <xdr:spPr>
        <a:xfrm>
          <a:off x="1047750"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442" name="Shape 10">
          <a:extLst>
            <a:ext uri="{FF2B5EF4-FFF2-40B4-BE49-F238E27FC236}">
              <a16:creationId xmlns:a16="http://schemas.microsoft.com/office/drawing/2014/main" id="{6AF5A8F0-BF68-4EBB-974D-CBE8BEFA1558}"/>
            </a:ext>
          </a:extLst>
        </xdr:cNvPr>
        <xdr:cNvSpPr/>
      </xdr:nvSpPr>
      <xdr:spPr>
        <a:xfrm>
          <a:off x="110490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443" name="Shape 6">
          <a:extLst>
            <a:ext uri="{FF2B5EF4-FFF2-40B4-BE49-F238E27FC236}">
              <a16:creationId xmlns:a16="http://schemas.microsoft.com/office/drawing/2014/main" id="{580C554C-27B2-4C4C-BC6D-9FF3EEF785E4}"/>
            </a:ext>
          </a:extLst>
        </xdr:cNvPr>
        <xdr:cNvSpPr/>
      </xdr:nvSpPr>
      <xdr:spPr>
        <a:xfrm>
          <a:off x="1047750"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444" name="Shape 7">
          <a:extLst>
            <a:ext uri="{FF2B5EF4-FFF2-40B4-BE49-F238E27FC236}">
              <a16:creationId xmlns:a16="http://schemas.microsoft.com/office/drawing/2014/main" id="{058F1402-B4FC-4DCA-BBBC-EA6364A3DFB9}"/>
            </a:ext>
          </a:extLst>
        </xdr:cNvPr>
        <xdr:cNvSpPr/>
      </xdr:nvSpPr>
      <xdr:spPr>
        <a:xfrm>
          <a:off x="110490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445" name="Shape 6">
          <a:extLst>
            <a:ext uri="{FF2B5EF4-FFF2-40B4-BE49-F238E27FC236}">
              <a16:creationId xmlns:a16="http://schemas.microsoft.com/office/drawing/2014/main" id="{1728E813-2AF3-40ED-B984-EEB0AC32D854}"/>
            </a:ext>
          </a:extLst>
        </xdr:cNvPr>
        <xdr:cNvSpPr/>
      </xdr:nvSpPr>
      <xdr:spPr>
        <a:xfrm>
          <a:off x="1047750"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446" name="Shape 7">
          <a:extLst>
            <a:ext uri="{FF2B5EF4-FFF2-40B4-BE49-F238E27FC236}">
              <a16:creationId xmlns:a16="http://schemas.microsoft.com/office/drawing/2014/main" id="{E5251811-B743-4D58-9812-B136771B9F87}"/>
            </a:ext>
          </a:extLst>
        </xdr:cNvPr>
        <xdr:cNvSpPr/>
      </xdr:nvSpPr>
      <xdr:spPr>
        <a:xfrm>
          <a:off x="110490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447" name="Shape 9">
          <a:extLst>
            <a:ext uri="{FF2B5EF4-FFF2-40B4-BE49-F238E27FC236}">
              <a16:creationId xmlns:a16="http://schemas.microsoft.com/office/drawing/2014/main" id="{77998C49-BA41-4E72-9688-63BB02F33179}"/>
            </a:ext>
          </a:extLst>
        </xdr:cNvPr>
        <xdr:cNvSpPr/>
      </xdr:nvSpPr>
      <xdr:spPr>
        <a:xfrm>
          <a:off x="1047750"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448" name="Shape 10">
          <a:extLst>
            <a:ext uri="{FF2B5EF4-FFF2-40B4-BE49-F238E27FC236}">
              <a16:creationId xmlns:a16="http://schemas.microsoft.com/office/drawing/2014/main" id="{BD9A68DA-3E02-4BE0-B5CA-89744DE2B7F4}"/>
            </a:ext>
          </a:extLst>
        </xdr:cNvPr>
        <xdr:cNvSpPr/>
      </xdr:nvSpPr>
      <xdr:spPr>
        <a:xfrm>
          <a:off x="110490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449" name="Shape 6">
          <a:extLst>
            <a:ext uri="{FF2B5EF4-FFF2-40B4-BE49-F238E27FC236}">
              <a16:creationId xmlns:a16="http://schemas.microsoft.com/office/drawing/2014/main" id="{4AFC09FC-CC7F-447E-8A1A-814D85B08C2C}"/>
            </a:ext>
          </a:extLst>
        </xdr:cNvPr>
        <xdr:cNvSpPr/>
      </xdr:nvSpPr>
      <xdr:spPr>
        <a:xfrm>
          <a:off x="1047750"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450" name="Shape 7">
          <a:extLst>
            <a:ext uri="{FF2B5EF4-FFF2-40B4-BE49-F238E27FC236}">
              <a16:creationId xmlns:a16="http://schemas.microsoft.com/office/drawing/2014/main" id="{77425569-1846-4218-8E5D-0CEF6E880902}"/>
            </a:ext>
          </a:extLst>
        </xdr:cNvPr>
        <xdr:cNvSpPr/>
      </xdr:nvSpPr>
      <xdr:spPr>
        <a:xfrm>
          <a:off x="110490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451" name="Shape 6">
          <a:extLst>
            <a:ext uri="{FF2B5EF4-FFF2-40B4-BE49-F238E27FC236}">
              <a16:creationId xmlns:a16="http://schemas.microsoft.com/office/drawing/2014/main" id="{23A02585-00CB-4FAD-8804-22E2C6ED57F5}"/>
            </a:ext>
          </a:extLst>
        </xdr:cNvPr>
        <xdr:cNvSpPr/>
      </xdr:nvSpPr>
      <xdr:spPr>
        <a:xfrm>
          <a:off x="1047750"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452" name="Shape 7">
          <a:extLst>
            <a:ext uri="{FF2B5EF4-FFF2-40B4-BE49-F238E27FC236}">
              <a16:creationId xmlns:a16="http://schemas.microsoft.com/office/drawing/2014/main" id="{5EFA9067-2499-4B24-81BC-D303374E57A6}"/>
            </a:ext>
          </a:extLst>
        </xdr:cNvPr>
        <xdr:cNvSpPr/>
      </xdr:nvSpPr>
      <xdr:spPr>
        <a:xfrm>
          <a:off x="110490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453" name="Shape 9">
          <a:extLst>
            <a:ext uri="{FF2B5EF4-FFF2-40B4-BE49-F238E27FC236}">
              <a16:creationId xmlns:a16="http://schemas.microsoft.com/office/drawing/2014/main" id="{23DCC96D-A41F-493C-895B-AF42169596D1}"/>
            </a:ext>
          </a:extLst>
        </xdr:cNvPr>
        <xdr:cNvSpPr/>
      </xdr:nvSpPr>
      <xdr:spPr>
        <a:xfrm>
          <a:off x="1047750"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454" name="Shape 10">
          <a:extLst>
            <a:ext uri="{FF2B5EF4-FFF2-40B4-BE49-F238E27FC236}">
              <a16:creationId xmlns:a16="http://schemas.microsoft.com/office/drawing/2014/main" id="{6E6DB45A-7BEC-41BC-BD48-F266C115BF00}"/>
            </a:ext>
          </a:extLst>
        </xdr:cNvPr>
        <xdr:cNvSpPr/>
      </xdr:nvSpPr>
      <xdr:spPr>
        <a:xfrm>
          <a:off x="110490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455" name="Shape 6">
          <a:extLst>
            <a:ext uri="{FF2B5EF4-FFF2-40B4-BE49-F238E27FC236}">
              <a16:creationId xmlns:a16="http://schemas.microsoft.com/office/drawing/2014/main" id="{692E6846-C369-406E-8CCB-816DC7A4E1E6}"/>
            </a:ext>
          </a:extLst>
        </xdr:cNvPr>
        <xdr:cNvSpPr/>
      </xdr:nvSpPr>
      <xdr:spPr>
        <a:xfrm>
          <a:off x="1047750"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456" name="Shape 7">
          <a:extLst>
            <a:ext uri="{FF2B5EF4-FFF2-40B4-BE49-F238E27FC236}">
              <a16:creationId xmlns:a16="http://schemas.microsoft.com/office/drawing/2014/main" id="{D6280E1B-1731-4FFB-A74A-B7DAD32917E9}"/>
            </a:ext>
          </a:extLst>
        </xdr:cNvPr>
        <xdr:cNvSpPr/>
      </xdr:nvSpPr>
      <xdr:spPr>
        <a:xfrm>
          <a:off x="110490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457" name="Shape 13">
          <a:extLst>
            <a:ext uri="{FF2B5EF4-FFF2-40B4-BE49-F238E27FC236}">
              <a16:creationId xmlns:a16="http://schemas.microsoft.com/office/drawing/2014/main" id="{857CC8A4-A8FF-46D3-B8B4-A2B5CD2323BE}"/>
            </a:ext>
          </a:extLst>
        </xdr:cNvPr>
        <xdr:cNvSpPr/>
      </xdr:nvSpPr>
      <xdr:spPr>
        <a:xfrm>
          <a:off x="1047750"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458" name="Shape 14">
          <a:extLst>
            <a:ext uri="{FF2B5EF4-FFF2-40B4-BE49-F238E27FC236}">
              <a16:creationId xmlns:a16="http://schemas.microsoft.com/office/drawing/2014/main" id="{02F769F3-0119-4770-A3C1-25E18F908934}"/>
            </a:ext>
          </a:extLst>
        </xdr:cNvPr>
        <xdr:cNvSpPr/>
      </xdr:nvSpPr>
      <xdr:spPr>
        <a:xfrm>
          <a:off x="110490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459" name="Shape 9">
          <a:extLst>
            <a:ext uri="{FF2B5EF4-FFF2-40B4-BE49-F238E27FC236}">
              <a16:creationId xmlns:a16="http://schemas.microsoft.com/office/drawing/2014/main" id="{4333D6B7-4885-440E-96AF-FD6EAC2B753F}"/>
            </a:ext>
          </a:extLst>
        </xdr:cNvPr>
        <xdr:cNvSpPr/>
      </xdr:nvSpPr>
      <xdr:spPr>
        <a:xfrm>
          <a:off x="1047750"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460" name="Shape 10">
          <a:extLst>
            <a:ext uri="{FF2B5EF4-FFF2-40B4-BE49-F238E27FC236}">
              <a16:creationId xmlns:a16="http://schemas.microsoft.com/office/drawing/2014/main" id="{61E04832-9C00-422D-AE23-07DEFD645D53}"/>
            </a:ext>
          </a:extLst>
        </xdr:cNvPr>
        <xdr:cNvSpPr/>
      </xdr:nvSpPr>
      <xdr:spPr>
        <a:xfrm>
          <a:off x="110490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461" name="Shape 13">
          <a:extLst>
            <a:ext uri="{FF2B5EF4-FFF2-40B4-BE49-F238E27FC236}">
              <a16:creationId xmlns:a16="http://schemas.microsoft.com/office/drawing/2014/main" id="{38784B73-8521-4B20-BAB3-C709B85CD159}"/>
            </a:ext>
          </a:extLst>
        </xdr:cNvPr>
        <xdr:cNvSpPr/>
      </xdr:nvSpPr>
      <xdr:spPr>
        <a:xfrm>
          <a:off x="1047750"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462" name="Shape 14">
          <a:extLst>
            <a:ext uri="{FF2B5EF4-FFF2-40B4-BE49-F238E27FC236}">
              <a16:creationId xmlns:a16="http://schemas.microsoft.com/office/drawing/2014/main" id="{C12CFBCA-D660-490F-8F9D-74945CD38B59}"/>
            </a:ext>
          </a:extLst>
        </xdr:cNvPr>
        <xdr:cNvSpPr/>
      </xdr:nvSpPr>
      <xdr:spPr>
        <a:xfrm>
          <a:off x="110490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463" name="Shape 13">
          <a:extLst>
            <a:ext uri="{FF2B5EF4-FFF2-40B4-BE49-F238E27FC236}">
              <a16:creationId xmlns:a16="http://schemas.microsoft.com/office/drawing/2014/main" id="{E5EA58A0-BB3D-4586-88ED-1382C35C945E}"/>
            </a:ext>
          </a:extLst>
        </xdr:cNvPr>
        <xdr:cNvSpPr/>
      </xdr:nvSpPr>
      <xdr:spPr>
        <a:xfrm>
          <a:off x="1047750"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464" name="Shape 14">
          <a:extLst>
            <a:ext uri="{FF2B5EF4-FFF2-40B4-BE49-F238E27FC236}">
              <a16:creationId xmlns:a16="http://schemas.microsoft.com/office/drawing/2014/main" id="{2E14AA51-7C30-4E4A-816D-50D081817A69}"/>
            </a:ext>
          </a:extLst>
        </xdr:cNvPr>
        <xdr:cNvSpPr/>
      </xdr:nvSpPr>
      <xdr:spPr>
        <a:xfrm>
          <a:off x="110490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465" name="Shape 9">
          <a:extLst>
            <a:ext uri="{FF2B5EF4-FFF2-40B4-BE49-F238E27FC236}">
              <a16:creationId xmlns:a16="http://schemas.microsoft.com/office/drawing/2014/main" id="{280CF914-6B35-4E38-A80E-693C8C94360A}"/>
            </a:ext>
          </a:extLst>
        </xdr:cNvPr>
        <xdr:cNvSpPr/>
      </xdr:nvSpPr>
      <xdr:spPr>
        <a:xfrm>
          <a:off x="1047750"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466" name="Shape 10">
          <a:extLst>
            <a:ext uri="{FF2B5EF4-FFF2-40B4-BE49-F238E27FC236}">
              <a16:creationId xmlns:a16="http://schemas.microsoft.com/office/drawing/2014/main" id="{23472A01-77C5-4020-A44B-9A09A5995FF3}"/>
            </a:ext>
          </a:extLst>
        </xdr:cNvPr>
        <xdr:cNvSpPr/>
      </xdr:nvSpPr>
      <xdr:spPr>
        <a:xfrm>
          <a:off x="110490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467" name="Shape 13">
          <a:extLst>
            <a:ext uri="{FF2B5EF4-FFF2-40B4-BE49-F238E27FC236}">
              <a16:creationId xmlns:a16="http://schemas.microsoft.com/office/drawing/2014/main" id="{68AB4D03-CF87-4518-A6A7-466F17E85AA6}"/>
            </a:ext>
          </a:extLst>
        </xdr:cNvPr>
        <xdr:cNvSpPr/>
      </xdr:nvSpPr>
      <xdr:spPr>
        <a:xfrm>
          <a:off x="1047750"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468" name="Shape 14">
          <a:extLst>
            <a:ext uri="{FF2B5EF4-FFF2-40B4-BE49-F238E27FC236}">
              <a16:creationId xmlns:a16="http://schemas.microsoft.com/office/drawing/2014/main" id="{2697B140-844B-4518-B8EB-70EC21D82039}"/>
            </a:ext>
          </a:extLst>
        </xdr:cNvPr>
        <xdr:cNvSpPr/>
      </xdr:nvSpPr>
      <xdr:spPr>
        <a:xfrm>
          <a:off x="110490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469" name="Shape 13">
          <a:extLst>
            <a:ext uri="{FF2B5EF4-FFF2-40B4-BE49-F238E27FC236}">
              <a16:creationId xmlns:a16="http://schemas.microsoft.com/office/drawing/2014/main" id="{6DF7FCCE-5BAE-4576-84EC-98551C9ECE56}"/>
            </a:ext>
          </a:extLst>
        </xdr:cNvPr>
        <xdr:cNvSpPr/>
      </xdr:nvSpPr>
      <xdr:spPr>
        <a:xfrm>
          <a:off x="1047750"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470" name="Shape 14">
          <a:extLst>
            <a:ext uri="{FF2B5EF4-FFF2-40B4-BE49-F238E27FC236}">
              <a16:creationId xmlns:a16="http://schemas.microsoft.com/office/drawing/2014/main" id="{09E840B2-D1ED-4681-A97F-0F520F096D1B}"/>
            </a:ext>
          </a:extLst>
        </xdr:cNvPr>
        <xdr:cNvSpPr/>
      </xdr:nvSpPr>
      <xdr:spPr>
        <a:xfrm>
          <a:off x="110490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471" name="Shape 9">
          <a:extLst>
            <a:ext uri="{FF2B5EF4-FFF2-40B4-BE49-F238E27FC236}">
              <a16:creationId xmlns:a16="http://schemas.microsoft.com/office/drawing/2014/main" id="{87F43476-A76E-41BD-92AF-C9CA8A969922}"/>
            </a:ext>
          </a:extLst>
        </xdr:cNvPr>
        <xdr:cNvSpPr/>
      </xdr:nvSpPr>
      <xdr:spPr>
        <a:xfrm>
          <a:off x="1047750"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472" name="Shape 10">
          <a:extLst>
            <a:ext uri="{FF2B5EF4-FFF2-40B4-BE49-F238E27FC236}">
              <a16:creationId xmlns:a16="http://schemas.microsoft.com/office/drawing/2014/main" id="{EECC1674-D7C9-4716-807F-EE5C1C9278CE}"/>
            </a:ext>
          </a:extLst>
        </xdr:cNvPr>
        <xdr:cNvSpPr/>
      </xdr:nvSpPr>
      <xdr:spPr>
        <a:xfrm>
          <a:off x="110490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473" name="Shape 13">
          <a:extLst>
            <a:ext uri="{FF2B5EF4-FFF2-40B4-BE49-F238E27FC236}">
              <a16:creationId xmlns:a16="http://schemas.microsoft.com/office/drawing/2014/main" id="{121D8476-2D1B-4148-813C-3FD75C8506C3}"/>
            </a:ext>
          </a:extLst>
        </xdr:cNvPr>
        <xdr:cNvSpPr/>
      </xdr:nvSpPr>
      <xdr:spPr>
        <a:xfrm>
          <a:off x="1047750"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474" name="Shape 14">
          <a:extLst>
            <a:ext uri="{FF2B5EF4-FFF2-40B4-BE49-F238E27FC236}">
              <a16:creationId xmlns:a16="http://schemas.microsoft.com/office/drawing/2014/main" id="{388C50CA-3696-4C22-989B-86A5E9DED03F}"/>
            </a:ext>
          </a:extLst>
        </xdr:cNvPr>
        <xdr:cNvSpPr/>
      </xdr:nvSpPr>
      <xdr:spPr>
        <a:xfrm>
          <a:off x="110490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475" name="Shape 13">
          <a:extLst>
            <a:ext uri="{FF2B5EF4-FFF2-40B4-BE49-F238E27FC236}">
              <a16:creationId xmlns:a16="http://schemas.microsoft.com/office/drawing/2014/main" id="{01E7B17B-E2D7-4D5E-9B85-3E043CE9423E}"/>
            </a:ext>
          </a:extLst>
        </xdr:cNvPr>
        <xdr:cNvSpPr/>
      </xdr:nvSpPr>
      <xdr:spPr>
        <a:xfrm>
          <a:off x="1047750"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476" name="Shape 14">
          <a:extLst>
            <a:ext uri="{FF2B5EF4-FFF2-40B4-BE49-F238E27FC236}">
              <a16:creationId xmlns:a16="http://schemas.microsoft.com/office/drawing/2014/main" id="{249117DE-D210-45BF-95DF-A8EDAB85EA3F}"/>
            </a:ext>
          </a:extLst>
        </xdr:cNvPr>
        <xdr:cNvSpPr/>
      </xdr:nvSpPr>
      <xdr:spPr>
        <a:xfrm>
          <a:off x="110490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477" name="Shape 9">
          <a:extLst>
            <a:ext uri="{FF2B5EF4-FFF2-40B4-BE49-F238E27FC236}">
              <a16:creationId xmlns:a16="http://schemas.microsoft.com/office/drawing/2014/main" id="{AC0043DB-6781-45E6-948C-6F8CE530ED9A}"/>
            </a:ext>
          </a:extLst>
        </xdr:cNvPr>
        <xdr:cNvSpPr/>
      </xdr:nvSpPr>
      <xdr:spPr>
        <a:xfrm>
          <a:off x="1047750"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478" name="Shape 10">
          <a:extLst>
            <a:ext uri="{FF2B5EF4-FFF2-40B4-BE49-F238E27FC236}">
              <a16:creationId xmlns:a16="http://schemas.microsoft.com/office/drawing/2014/main" id="{FF1EF7E3-C6F2-44E3-9B75-59B06B1B905A}"/>
            </a:ext>
          </a:extLst>
        </xdr:cNvPr>
        <xdr:cNvSpPr/>
      </xdr:nvSpPr>
      <xdr:spPr>
        <a:xfrm>
          <a:off x="110490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479" name="Shape 13">
          <a:extLst>
            <a:ext uri="{FF2B5EF4-FFF2-40B4-BE49-F238E27FC236}">
              <a16:creationId xmlns:a16="http://schemas.microsoft.com/office/drawing/2014/main" id="{93911F45-8023-435A-8B27-908EF313BB03}"/>
            </a:ext>
          </a:extLst>
        </xdr:cNvPr>
        <xdr:cNvSpPr/>
      </xdr:nvSpPr>
      <xdr:spPr>
        <a:xfrm>
          <a:off x="1047750"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480" name="Shape 14">
          <a:extLst>
            <a:ext uri="{FF2B5EF4-FFF2-40B4-BE49-F238E27FC236}">
              <a16:creationId xmlns:a16="http://schemas.microsoft.com/office/drawing/2014/main" id="{8209E11C-BA24-4AAD-8FED-319914AEB1C7}"/>
            </a:ext>
          </a:extLst>
        </xdr:cNvPr>
        <xdr:cNvSpPr/>
      </xdr:nvSpPr>
      <xdr:spPr>
        <a:xfrm>
          <a:off x="110490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481" name="Shape 6">
          <a:extLst>
            <a:ext uri="{FF2B5EF4-FFF2-40B4-BE49-F238E27FC236}">
              <a16:creationId xmlns:a16="http://schemas.microsoft.com/office/drawing/2014/main" id="{BB2C6857-1918-461C-AB8E-0EBB49D4B5B9}"/>
            </a:ext>
          </a:extLst>
        </xdr:cNvPr>
        <xdr:cNvSpPr/>
      </xdr:nvSpPr>
      <xdr:spPr>
        <a:xfrm>
          <a:off x="1047750"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482" name="Shape 7">
          <a:extLst>
            <a:ext uri="{FF2B5EF4-FFF2-40B4-BE49-F238E27FC236}">
              <a16:creationId xmlns:a16="http://schemas.microsoft.com/office/drawing/2014/main" id="{D3C077AD-DE2E-4BAE-8613-F790F1BFB13B}"/>
            </a:ext>
          </a:extLst>
        </xdr:cNvPr>
        <xdr:cNvSpPr/>
      </xdr:nvSpPr>
      <xdr:spPr>
        <a:xfrm>
          <a:off x="110490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483" name="Shape 9">
          <a:extLst>
            <a:ext uri="{FF2B5EF4-FFF2-40B4-BE49-F238E27FC236}">
              <a16:creationId xmlns:a16="http://schemas.microsoft.com/office/drawing/2014/main" id="{A133C7D4-8748-4C38-BD1B-94DAE6D92DB8}"/>
            </a:ext>
          </a:extLst>
        </xdr:cNvPr>
        <xdr:cNvSpPr/>
      </xdr:nvSpPr>
      <xdr:spPr>
        <a:xfrm>
          <a:off x="1047750"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484" name="Shape 10">
          <a:extLst>
            <a:ext uri="{FF2B5EF4-FFF2-40B4-BE49-F238E27FC236}">
              <a16:creationId xmlns:a16="http://schemas.microsoft.com/office/drawing/2014/main" id="{ECEA2411-9498-4CEB-8408-9A4B9A1BA840}"/>
            </a:ext>
          </a:extLst>
        </xdr:cNvPr>
        <xdr:cNvSpPr/>
      </xdr:nvSpPr>
      <xdr:spPr>
        <a:xfrm>
          <a:off x="110490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485" name="Shape 6">
          <a:extLst>
            <a:ext uri="{FF2B5EF4-FFF2-40B4-BE49-F238E27FC236}">
              <a16:creationId xmlns:a16="http://schemas.microsoft.com/office/drawing/2014/main" id="{577E7F3A-9F40-4940-BD13-3D82225C66DE}"/>
            </a:ext>
          </a:extLst>
        </xdr:cNvPr>
        <xdr:cNvSpPr/>
      </xdr:nvSpPr>
      <xdr:spPr>
        <a:xfrm>
          <a:off x="1047750"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486" name="Shape 7">
          <a:extLst>
            <a:ext uri="{FF2B5EF4-FFF2-40B4-BE49-F238E27FC236}">
              <a16:creationId xmlns:a16="http://schemas.microsoft.com/office/drawing/2014/main" id="{D746B6EE-32EE-48DD-93A4-9FCA6CDDC132}"/>
            </a:ext>
          </a:extLst>
        </xdr:cNvPr>
        <xdr:cNvSpPr/>
      </xdr:nvSpPr>
      <xdr:spPr>
        <a:xfrm>
          <a:off x="110490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487" name="Shape 6">
          <a:extLst>
            <a:ext uri="{FF2B5EF4-FFF2-40B4-BE49-F238E27FC236}">
              <a16:creationId xmlns:a16="http://schemas.microsoft.com/office/drawing/2014/main" id="{9CA25BC1-E52B-41C1-A308-3EEB1C3373D5}"/>
            </a:ext>
          </a:extLst>
        </xdr:cNvPr>
        <xdr:cNvSpPr/>
      </xdr:nvSpPr>
      <xdr:spPr>
        <a:xfrm>
          <a:off x="1047750"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488" name="Shape 7">
          <a:extLst>
            <a:ext uri="{FF2B5EF4-FFF2-40B4-BE49-F238E27FC236}">
              <a16:creationId xmlns:a16="http://schemas.microsoft.com/office/drawing/2014/main" id="{4A4C301E-CBC5-4CBD-A1A8-9949C0DEBC7D}"/>
            </a:ext>
          </a:extLst>
        </xdr:cNvPr>
        <xdr:cNvSpPr/>
      </xdr:nvSpPr>
      <xdr:spPr>
        <a:xfrm>
          <a:off x="110490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489" name="Shape 9">
          <a:extLst>
            <a:ext uri="{FF2B5EF4-FFF2-40B4-BE49-F238E27FC236}">
              <a16:creationId xmlns:a16="http://schemas.microsoft.com/office/drawing/2014/main" id="{0102846E-9D22-494D-A6E8-66961C1736CF}"/>
            </a:ext>
          </a:extLst>
        </xdr:cNvPr>
        <xdr:cNvSpPr/>
      </xdr:nvSpPr>
      <xdr:spPr>
        <a:xfrm>
          <a:off x="1047750"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490" name="Shape 10">
          <a:extLst>
            <a:ext uri="{FF2B5EF4-FFF2-40B4-BE49-F238E27FC236}">
              <a16:creationId xmlns:a16="http://schemas.microsoft.com/office/drawing/2014/main" id="{B9340BD8-7D62-4DDA-BE17-FA722DE415A0}"/>
            </a:ext>
          </a:extLst>
        </xdr:cNvPr>
        <xdr:cNvSpPr/>
      </xdr:nvSpPr>
      <xdr:spPr>
        <a:xfrm>
          <a:off x="110490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491" name="Shape 6">
          <a:extLst>
            <a:ext uri="{FF2B5EF4-FFF2-40B4-BE49-F238E27FC236}">
              <a16:creationId xmlns:a16="http://schemas.microsoft.com/office/drawing/2014/main" id="{9B7DF135-5059-424D-9F69-F0B159E98DEB}"/>
            </a:ext>
          </a:extLst>
        </xdr:cNvPr>
        <xdr:cNvSpPr/>
      </xdr:nvSpPr>
      <xdr:spPr>
        <a:xfrm>
          <a:off x="1047750"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492" name="Shape 7">
          <a:extLst>
            <a:ext uri="{FF2B5EF4-FFF2-40B4-BE49-F238E27FC236}">
              <a16:creationId xmlns:a16="http://schemas.microsoft.com/office/drawing/2014/main" id="{FB23C73C-44BF-4732-9410-2A4FC7021659}"/>
            </a:ext>
          </a:extLst>
        </xdr:cNvPr>
        <xdr:cNvSpPr/>
      </xdr:nvSpPr>
      <xdr:spPr>
        <a:xfrm>
          <a:off x="110490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493" name="Shape 6">
          <a:extLst>
            <a:ext uri="{FF2B5EF4-FFF2-40B4-BE49-F238E27FC236}">
              <a16:creationId xmlns:a16="http://schemas.microsoft.com/office/drawing/2014/main" id="{3EA4B7AD-2722-4851-96EA-DCA1FF75ED5E}"/>
            </a:ext>
          </a:extLst>
        </xdr:cNvPr>
        <xdr:cNvSpPr/>
      </xdr:nvSpPr>
      <xdr:spPr>
        <a:xfrm>
          <a:off x="1047750"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494" name="Shape 7">
          <a:extLst>
            <a:ext uri="{FF2B5EF4-FFF2-40B4-BE49-F238E27FC236}">
              <a16:creationId xmlns:a16="http://schemas.microsoft.com/office/drawing/2014/main" id="{8A6A7BCC-F310-46F8-B296-3E2E97901DAF}"/>
            </a:ext>
          </a:extLst>
        </xdr:cNvPr>
        <xdr:cNvSpPr/>
      </xdr:nvSpPr>
      <xdr:spPr>
        <a:xfrm>
          <a:off x="110490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495" name="Shape 9">
          <a:extLst>
            <a:ext uri="{FF2B5EF4-FFF2-40B4-BE49-F238E27FC236}">
              <a16:creationId xmlns:a16="http://schemas.microsoft.com/office/drawing/2014/main" id="{4904AC34-2C2F-4117-9C9F-6779CE31D2A1}"/>
            </a:ext>
          </a:extLst>
        </xdr:cNvPr>
        <xdr:cNvSpPr/>
      </xdr:nvSpPr>
      <xdr:spPr>
        <a:xfrm>
          <a:off x="1047750"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496" name="Shape 10">
          <a:extLst>
            <a:ext uri="{FF2B5EF4-FFF2-40B4-BE49-F238E27FC236}">
              <a16:creationId xmlns:a16="http://schemas.microsoft.com/office/drawing/2014/main" id="{7456A716-F89F-4D32-9EE9-E983BE8DE5F7}"/>
            </a:ext>
          </a:extLst>
        </xdr:cNvPr>
        <xdr:cNvSpPr/>
      </xdr:nvSpPr>
      <xdr:spPr>
        <a:xfrm>
          <a:off x="110490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497" name="Shape 6">
          <a:extLst>
            <a:ext uri="{FF2B5EF4-FFF2-40B4-BE49-F238E27FC236}">
              <a16:creationId xmlns:a16="http://schemas.microsoft.com/office/drawing/2014/main" id="{296DD3E8-DFB0-42C2-8F7B-8A6DBFF69EF5}"/>
            </a:ext>
          </a:extLst>
        </xdr:cNvPr>
        <xdr:cNvSpPr/>
      </xdr:nvSpPr>
      <xdr:spPr>
        <a:xfrm>
          <a:off x="1047750"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498" name="Shape 7">
          <a:extLst>
            <a:ext uri="{FF2B5EF4-FFF2-40B4-BE49-F238E27FC236}">
              <a16:creationId xmlns:a16="http://schemas.microsoft.com/office/drawing/2014/main" id="{6F2E2F92-56F6-47B2-BA78-FE4A06202843}"/>
            </a:ext>
          </a:extLst>
        </xdr:cNvPr>
        <xdr:cNvSpPr/>
      </xdr:nvSpPr>
      <xdr:spPr>
        <a:xfrm>
          <a:off x="110490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499" name="Shape 6">
          <a:extLst>
            <a:ext uri="{FF2B5EF4-FFF2-40B4-BE49-F238E27FC236}">
              <a16:creationId xmlns:a16="http://schemas.microsoft.com/office/drawing/2014/main" id="{594F9F63-C837-4FD0-89B1-A5EF862E2C99}"/>
            </a:ext>
          </a:extLst>
        </xdr:cNvPr>
        <xdr:cNvSpPr/>
      </xdr:nvSpPr>
      <xdr:spPr>
        <a:xfrm>
          <a:off x="1047750"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500" name="Shape 7">
          <a:extLst>
            <a:ext uri="{FF2B5EF4-FFF2-40B4-BE49-F238E27FC236}">
              <a16:creationId xmlns:a16="http://schemas.microsoft.com/office/drawing/2014/main" id="{B86A7479-8A6D-42A2-8881-9DC4DE7B78A1}"/>
            </a:ext>
          </a:extLst>
        </xdr:cNvPr>
        <xdr:cNvSpPr/>
      </xdr:nvSpPr>
      <xdr:spPr>
        <a:xfrm>
          <a:off x="110490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501" name="Shape 9">
          <a:extLst>
            <a:ext uri="{FF2B5EF4-FFF2-40B4-BE49-F238E27FC236}">
              <a16:creationId xmlns:a16="http://schemas.microsoft.com/office/drawing/2014/main" id="{36BFBE7A-F08D-4848-8248-C4B553B2C275}"/>
            </a:ext>
          </a:extLst>
        </xdr:cNvPr>
        <xdr:cNvSpPr/>
      </xdr:nvSpPr>
      <xdr:spPr>
        <a:xfrm>
          <a:off x="1047750"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502" name="Shape 10">
          <a:extLst>
            <a:ext uri="{FF2B5EF4-FFF2-40B4-BE49-F238E27FC236}">
              <a16:creationId xmlns:a16="http://schemas.microsoft.com/office/drawing/2014/main" id="{42697BB8-B3DC-4CFE-A9B4-A4325ED75678}"/>
            </a:ext>
          </a:extLst>
        </xdr:cNvPr>
        <xdr:cNvSpPr/>
      </xdr:nvSpPr>
      <xdr:spPr>
        <a:xfrm>
          <a:off x="110490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503" name="Shape 6">
          <a:extLst>
            <a:ext uri="{FF2B5EF4-FFF2-40B4-BE49-F238E27FC236}">
              <a16:creationId xmlns:a16="http://schemas.microsoft.com/office/drawing/2014/main" id="{D72D852B-E593-48CA-96F6-39CFC6C47A08}"/>
            </a:ext>
          </a:extLst>
        </xdr:cNvPr>
        <xdr:cNvSpPr/>
      </xdr:nvSpPr>
      <xdr:spPr>
        <a:xfrm>
          <a:off x="1047750"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504" name="Shape 7">
          <a:extLst>
            <a:ext uri="{FF2B5EF4-FFF2-40B4-BE49-F238E27FC236}">
              <a16:creationId xmlns:a16="http://schemas.microsoft.com/office/drawing/2014/main" id="{6DE0AC0F-DDED-45C5-AA01-160A5FE1F3DC}"/>
            </a:ext>
          </a:extLst>
        </xdr:cNvPr>
        <xdr:cNvSpPr/>
      </xdr:nvSpPr>
      <xdr:spPr>
        <a:xfrm>
          <a:off x="110490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505" name="Shape 6">
          <a:extLst>
            <a:ext uri="{FF2B5EF4-FFF2-40B4-BE49-F238E27FC236}">
              <a16:creationId xmlns:a16="http://schemas.microsoft.com/office/drawing/2014/main" id="{E399DB31-6E43-4AC7-9E1D-53819B407D1D}"/>
            </a:ext>
          </a:extLst>
        </xdr:cNvPr>
        <xdr:cNvSpPr/>
      </xdr:nvSpPr>
      <xdr:spPr>
        <a:xfrm>
          <a:off x="5114925"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506" name="Shape 7">
          <a:extLst>
            <a:ext uri="{FF2B5EF4-FFF2-40B4-BE49-F238E27FC236}">
              <a16:creationId xmlns:a16="http://schemas.microsoft.com/office/drawing/2014/main" id="{FE2D8025-ADDE-4182-B5C8-B8DE7E02DED4}"/>
            </a:ext>
          </a:extLst>
        </xdr:cNvPr>
        <xdr:cNvSpPr/>
      </xdr:nvSpPr>
      <xdr:spPr>
        <a:xfrm>
          <a:off x="5172075"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507" name="Shape 9">
          <a:extLst>
            <a:ext uri="{FF2B5EF4-FFF2-40B4-BE49-F238E27FC236}">
              <a16:creationId xmlns:a16="http://schemas.microsoft.com/office/drawing/2014/main" id="{7DC18DAD-6368-441B-B9FA-FC433FF72728}"/>
            </a:ext>
          </a:extLst>
        </xdr:cNvPr>
        <xdr:cNvSpPr/>
      </xdr:nvSpPr>
      <xdr:spPr>
        <a:xfrm>
          <a:off x="5114925"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508" name="Shape 10">
          <a:extLst>
            <a:ext uri="{FF2B5EF4-FFF2-40B4-BE49-F238E27FC236}">
              <a16:creationId xmlns:a16="http://schemas.microsoft.com/office/drawing/2014/main" id="{EB442447-1746-4C44-87A6-27B3D6A9FE4A}"/>
            </a:ext>
          </a:extLst>
        </xdr:cNvPr>
        <xdr:cNvSpPr/>
      </xdr:nvSpPr>
      <xdr:spPr>
        <a:xfrm>
          <a:off x="5172075"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509" name="Shape 6">
          <a:extLst>
            <a:ext uri="{FF2B5EF4-FFF2-40B4-BE49-F238E27FC236}">
              <a16:creationId xmlns:a16="http://schemas.microsoft.com/office/drawing/2014/main" id="{F1ADC7DB-740C-4AE4-8CBB-F76927B31E82}"/>
            </a:ext>
          </a:extLst>
        </xdr:cNvPr>
        <xdr:cNvSpPr/>
      </xdr:nvSpPr>
      <xdr:spPr>
        <a:xfrm>
          <a:off x="5114925"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510" name="Shape 7">
          <a:extLst>
            <a:ext uri="{FF2B5EF4-FFF2-40B4-BE49-F238E27FC236}">
              <a16:creationId xmlns:a16="http://schemas.microsoft.com/office/drawing/2014/main" id="{67C30F9E-647B-4914-B495-F57D4EF6863D}"/>
            </a:ext>
          </a:extLst>
        </xdr:cNvPr>
        <xdr:cNvSpPr/>
      </xdr:nvSpPr>
      <xdr:spPr>
        <a:xfrm>
          <a:off x="5172075"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511" name="Shape 6">
          <a:extLst>
            <a:ext uri="{FF2B5EF4-FFF2-40B4-BE49-F238E27FC236}">
              <a16:creationId xmlns:a16="http://schemas.microsoft.com/office/drawing/2014/main" id="{8DE225FF-2621-40E0-AFEF-6B06D6F68B23}"/>
            </a:ext>
          </a:extLst>
        </xdr:cNvPr>
        <xdr:cNvSpPr/>
      </xdr:nvSpPr>
      <xdr:spPr>
        <a:xfrm>
          <a:off x="5114925"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512" name="Shape 7">
          <a:extLst>
            <a:ext uri="{FF2B5EF4-FFF2-40B4-BE49-F238E27FC236}">
              <a16:creationId xmlns:a16="http://schemas.microsoft.com/office/drawing/2014/main" id="{23270BA9-B0A8-41A1-874B-E2F2451D83F6}"/>
            </a:ext>
          </a:extLst>
        </xdr:cNvPr>
        <xdr:cNvSpPr/>
      </xdr:nvSpPr>
      <xdr:spPr>
        <a:xfrm>
          <a:off x="5172075"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513" name="Shape 9">
          <a:extLst>
            <a:ext uri="{FF2B5EF4-FFF2-40B4-BE49-F238E27FC236}">
              <a16:creationId xmlns:a16="http://schemas.microsoft.com/office/drawing/2014/main" id="{C9FEDC05-3308-49E1-98DB-C50D54E5429F}"/>
            </a:ext>
          </a:extLst>
        </xdr:cNvPr>
        <xdr:cNvSpPr/>
      </xdr:nvSpPr>
      <xdr:spPr>
        <a:xfrm>
          <a:off x="5114925"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514" name="Shape 10">
          <a:extLst>
            <a:ext uri="{FF2B5EF4-FFF2-40B4-BE49-F238E27FC236}">
              <a16:creationId xmlns:a16="http://schemas.microsoft.com/office/drawing/2014/main" id="{FA51D312-1D57-4673-8071-7EB65C6B0DA6}"/>
            </a:ext>
          </a:extLst>
        </xdr:cNvPr>
        <xdr:cNvSpPr/>
      </xdr:nvSpPr>
      <xdr:spPr>
        <a:xfrm>
          <a:off x="5172075"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515" name="Shape 6">
          <a:extLst>
            <a:ext uri="{FF2B5EF4-FFF2-40B4-BE49-F238E27FC236}">
              <a16:creationId xmlns:a16="http://schemas.microsoft.com/office/drawing/2014/main" id="{E35FFB8E-DB57-4CBB-8BD8-7A34D3567B04}"/>
            </a:ext>
          </a:extLst>
        </xdr:cNvPr>
        <xdr:cNvSpPr/>
      </xdr:nvSpPr>
      <xdr:spPr>
        <a:xfrm>
          <a:off x="5114925"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516" name="Shape 7">
          <a:extLst>
            <a:ext uri="{FF2B5EF4-FFF2-40B4-BE49-F238E27FC236}">
              <a16:creationId xmlns:a16="http://schemas.microsoft.com/office/drawing/2014/main" id="{85871FFD-3A97-4A42-B356-088B9E183126}"/>
            </a:ext>
          </a:extLst>
        </xdr:cNvPr>
        <xdr:cNvSpPr/>
      </xdr:nvSpPr>
      <xdr:spPr>
        <a:xfrm>
          <a:off x="5172075"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517" name="Shape 6">
          <a:extLst>
            <a:ext uri="{FF2B5EF4-FFF2-40B4-BE49-F238E27FC236}">
              <a16:creationId xmlns:a16="http://schemas.microsoft.com/office/drawing/2014/main" id="{32A1BF85-BD52-46C1-B0C7-B9609267437A}"/>
            </a:ext>
          </a:extLst>
        </xdr:cNvPr>
        <xdr:cNvSpPr/>
      </xdr:nvSpPr>
      <xdr:spPr>
        <a:xfrm>
          <a:off x="5114925"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518" name="Shape 7">
          <a:extLst>
            <a:ext uri="{FF2B5EF4-FFF2-40B4-BE49-F238E27FC236}">
              <a16:creationId xmlns:a16="http://schemas.microsoft.com/office/drawing/2014/main" id="{63CF62C0-59E0-4367-BE3C-937294FE9FCA}"/>
            </a:ext>
          </a:extLst>
        </xdr:cNvPr>
        <xdr:cNvSpPr/>
      </xdr:nvSpPr>
      <xdr:spPr>
        <a:xfrm>
          <a:off x="5172075"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519" name="Shape 9">
          <a:extLst>
            <a:ext uri="{FF2B5EF4-FFF2-40B4-BE49-F238E27FC236}">
              <a16:creationId xmlns:a16="http://schemas.microsoft.com/office/drawing/2014/main" id="{F0B23292-34CB-45E1-A435-24299B0FE261}"/>
            </a:ext>
          </a:extLst>
        </xdr:cNvPr>
        <xdr:cNvSpPr/>
      </xdr:nvSpPr>
      <xdr:spPr>
        <a:xfrm>
          <a:off x="5114925"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520" name="Shape 10">
          <a:extLst>
            <a:ext uri="{FF2B5EF4-FFF2-40B4-BE49-F238E27FC236}">
              <a16:creationId xmlns:a16="http://schemas.microsoft.com/office/drawing/2014/main" id="{565932F3-4792-48A3-AC56-7CBD30122318}"/>
            </a:ext>
          </a:extLst>
        </xdr:cNvPr>
        <xdr:cNvSpPr/>
      </xdr:nvSpPr>
      <xdr:spPr>
        <a:xfrm>
          <a:off x="5172075"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521" name="Shape 6">
          <a:extLst>
            <a:ext uri="{FF2B5EF4-FFF2-40B4-BE49-F238E27FC236}">
              <a16:creationId xmlns:a16="http://schemas.microsoft.com/office/drawing/2014/main" id="{CADD2C30-4D19-4DFA-938C-35A959743CF6}"/>
            </a:ext>
          </a:extLst>
        </xdr:cNvPr>
        <xdr:cNvSpPr/>
      </xdr:nvSpPr>
      <xdr:spPr>
        <a:xfrm>
          <a:off x="5114925"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522" name="Shape 7">
          <a:extLst>
            <a:ext uri="{FF2B5EF4-FFF2-40B4-BE49-F238E27FC236}">
              <a16:creationId xmlns:a16="http://schemas.microsoft.com/office/drawing/2014/main" id="{6736B3C1-27CC-478D-A906-F84E6BF7D650}"/>
            </a:ext>
          </a:extLst>
        </xdr:cNvPr>
        <xdr:cNvSpPr/>
      </xdr:nvSpPr>
      <xdr:spPr>
        <a:xfrm>
          <a:off x="5172075"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523" name="Shape 6">
          <a:extLst>
            <a:ext uri="{FF2B5EF4-FFF2-40B4-BE49-F238E27FC236}">
              <a16:creationId xmlns:a16="http://schemas.microsoft.com/office/drawing/2014/main" id="{3451C4BD-3F9A-443F-9728-00F826E39FA2}"/>
            </a:ext>
          </a:extLst>
        </xdr:cNvPr>
        <xdr:cNvSpPr/>
      </xdr:nvSpPr>
      <xdr:spPr>
        <a:xfrm>
          <a:off x="5114925"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524" name="Shape 7">
          <a:extLst>
            <a:ext uri="{FF2B5EF4-FFF2-40B4-BE49-F238E27FC236}">
              <a16:creationId xmlns:a16="http://schemas.microsoft.com/office/drawing/2014/main" id="{FA1893CE-E284-478E-B05A-405A1F4BB29F}"/>
            </a:ext>
          </a:extLst>
        </xdr:cNvPr>
        <xdr:cNvSpPr/>
      </xdr:nvSpPr>
      <xdr:spPr>
        <a:xfrm>
          <a:off x="5172075"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525" name="Shape 9">
          <a:extLst>
            <a:ext uri="{FF2B5EF4-FFF2-40B4-BE49-F238E27FC236}">
              <a16:creationId xmlns:a16="http://schemas.microsoft.com/office/drawing/2014/main" id="{C96A4545-0A7F-4D09-81C3-B0256FA91D54}"/>
            </a:ext>
          </a:extLst>
        </xdr:cNvPr>
        <xdr:cNvSpPr/>
      </xdr:nvSpPr>
      <xdr:spPr>
        <a:xfrm>
          <a:off x="5114925"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526" name="Shape 10">
          <a:extLst>
            <a:ext uri="{FF2B5EF4-FFF2-40B4-BE49-F238E27FC236}">
              <a16:creationId xmlns:a16="http://schemas.microsoft.com/office/drawing/2014/main" id="{12838958-CE21-4F29-ADED-68DA6B5EAFC9}"/>
            </a:ext>
          </a:extLst>
        </xdr:cNvPr>
        <xdr:cNvSpPr/>
      </xdr:nvSpPr>
      <xdr:spPr>
        <a:xfrm>
          <a:off x="5172075"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527" name="Shape 6">
          <a:extLst>
            <a:ext uri="{FF2B5EF4-FFF2-40B4-BE49-F238E27FC236}">
              <a16:creationId xmlns:a16="http://schemas.microsoft.com/office/drawing/2014/main" id="{2126F685-C12C-4963-B5D9-A9F44AA2B031}"/>
            </a:ext>
          </a:extLst>
        </xdr:cNvPr>
        <xdr:cNvSpPr/>
      </xdr:nvSpPr>
      <xdr:spPr>
        <a:xfrm>
          <a:off x="5114925"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528" name="Shape 7">
          <a:extLst>
            <a:ext uri="{FF2B5EF4-FFF2-40B4-BE49-F238E27FC236}">
              <a16:creationId xmlns:a16="http://schemas.microsoft.com/office/drawing/2014/main" id="{732E083D-B7AE-488E-B5A5-BB1B0D8DB77D}"/>
            </a:ext>
          </a:extLst>
        </xdr:cNvPr>
        <xdr:cNvSpPr/>
      </xdr:nvSpPr>
      <xdr:spPr>
        <a:xfrm>
          <a:off x="5172075"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71450"/>
    <xdr:sp macro="" textlink="">
      <xdr:nvSpPr>
        <xdr:cNvPr id="529" name="Shape 6">
          <a:extLst>
            <a:ext uri="{FF2B5EF4-FFF2-40B4-BE49-F238E27FC236}">
              <a16:creationId xmlns:a16="http://schemas.microsoft.com/office/drawing/2014/main" id="{4847B925-51BF-4058-8558-49A846142081}"/>
            </a:ext>
          </a:extLst>
        </xdr:cNvPr>
        <xdr:cNvSpPr/>
      </xdr:nvSpPr>
      <xdr:spPr>
        <a:xfrm>
          <a:off x="5114925" y="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71450"/>
    <xdr:sp macro="" textlink="">
      <xdr:nvSpPr>
        <xdr:cNvPr id="530" name="Shape 7">
          <a:extLst>
            <a:ext uri="{FF2B5EF4-FFF2-40B4-BE49-F238E27FC236}">
              <a16:creationId xmlns:a16="http://schemas.microsoft.com/office/drawing/2014/main" id="{C1E52938-7870-4EE6-9C1C-FFC555920BCE}"/>
            </a:ext>
          </a:extLst>
        </xdr:cNvPr>
        <xdr:cNvSpPr/>
      </xdr:nvSpPr>
      <xdr:spPr>
        <a:xfrm>
          <a:off x="5172075"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531" name="Shape 9">
          <a:extLst>
            <a:ext uri="{FF2B5EF4-FFF2-40B4-BE49-F238E27FC236}">
              <a16:creationId xmlns:a16="http://schemas.microsoft.com/office/drawing/2014/main" id="{3898E180-4124-4A6B-85AA-2F7AD31F9C58}"/>
            </a:ext>
          </a:extLst>
        </xdr:cNvPr>
        <xdr:cNvSpPr/>
      </xdr:nvSpPr>
      <xdr:spPr>
        <a:xfrm>
          <a:off x="5114925"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532" name="Shape 10">
          <a:extLst>
            <a:ext uri="{FF2B5EF4-FFF2-40B4-BE49-F238E27FC236}">
              <a16:creationId xmlns:a16="http://schemas.microsoft.com/office/drawing/2014/main" id="{9154F5D8-FC21-4F24-833B-C22E7192D6ED}"/>
            </a:ext>
          </a:extLst>
        </xdr:cNvPr>
        <xdr:cNvSpPr/>
      </xdr:nvSpPr>
      <xdr:spPr>
        <a:xfrm>
          <a:off x="5172075"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71450"/>
    <xdr:sp macro="" textlink="">
      <xdr:nvSpPr>
        <xdr:cNvPr id="533" name="Shape 6">
          <a:extLst>
            <a:ext uri="{FF2B5EF4-FFF2-40B4-BE49-F238E27FC236}">
              <a16:creationId xmlns:a16="http://schemas.microsoft.com/office/drawing/2014/main" id="{91E2B8A5-2757-489E-9B6A-22F41A59D918}"/>
            </a:ext>
          </a:extLst>
        </xdr:cNvPr>
        <xdr:cNvSpPr/>
      </xdr:nvSpPr>
      <xdr:spPr>
        <a:xfrm>
          <a:off x="5114925" y="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71450"/>
    <xdr:sp macro="" textlink="">
      <xdr:nvSpPr>
        <xdr:cNvPr id="534" name="Shape 7">
          <a:extLst>
            <a:ext uri="{FF2B5EF4-FFF2-40B4-BE49-F238E27FC236}">
              <a16:creationId xmlns:a16="http://schemas.microsoft.com/office/drawing/2014/main" id="{70A2ADAA-7982-44A2-9C2F-9CA31CC81CFC}"/>
            </a:ext>
          </a:extLst>
        </xdr:cNvPr>
        <xdr:cNvSpPr/>
      </xdr:nvSpPr>
      <xdr:spPr>
        <a:xfrm>
          <a:off x="5172075"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71450"/>
    <xdr:sp macro="" textlink="">
      <xdr:nvSpPr>
        <xdr:cNvPr id="535" name="Shape 6">
          <a:extLst>
            <a:ext uri="{FF2B5EF4-FFF2-40B4-BE49-F238E27FC236}">
              <a16:creationId xmlns:a16="http://schemas.microsoft.com/office/drawing/2014/main" id="{FD367E89-CBE2-4636-B61E-3C3BA7FE451D}"/>
            </a:ext>
          </a:extLst>
        </xdr:cNvPr>
        <xdr:cNvSpPr/>
      </xdr:nvSpPr>
      <xdr:spPr>
        <a:xfrm>
          <a:off x="5114925" y="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71450"/>
    <xdr:sp macro="" textlink="">
      <xdr:nvSpPr>
        <xdr:cNvPr id="536" name="Shape 7">
          <a:extLst>
            <a:ext uri="{FF2B5EF4-FFF2-40B4-BE49-F238E27FC236}">
              <a16:creationId xmlns:a16="http://schemas.microsoft.com/office/drawing/2014/main" id="{E57C3320-C601-4A7A-998D-1634FBC7148C}"/>
            </a:ext>
          </a:extLst>
        </xdr:cNvPr>
        <xdr:cNvSpPr/>
      </xdr:nvSpPr>
      <xdr:spPr>
        <a:xfrm>
          <a:off x="5172075"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537" name="Shape 9">
          <a:extLst>
            <a:ext uri="{FF2B5EF4-FFF2-40B4-BE49-F238E27FC236}">
              <a16:creationId xmlns:a16="http://schemas.microsoft.com/office/drawing/2014/main" id="{D53F4245-1AA8-4686-97B6-3467C91DFA04}"/>
            </a:ext>
          </a:extLst>
        </xdr:cNvPr>
        <xdr:cNvSpPr/>
      </xdr:nvSpPr>
      <xdr:spPr>
        <a:xfrm>
          <a:off x="5114925"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538" name="Shape 10">
          <a:extLst>
            <a:ext uri="{FF2B5EF4-FFF2-40B4-BE49-F238E27FC236}">
              <a16:creationId xmlns:a16="http://schemas.microsoft.com/office/drawing/2014/main" id="{402544FA-BE30-406D-93A1-8D2EB93CF326}"/>
            </a:ext>
          </a:extLst>
        </xdr:cNvPr>
        <xdr:cNvSpPr/>
      </xdr:nvSpPr>
      <xdr:spPr>
        <a:xfrm>
          <a:off x="5172075"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71450"/>
    <xdr:sp macro="" textlink="">
      <xdr:nvSpPr>
        <xdr:cNvPr id="539" name="Shape 6">
          <a:extLst>
            <a:ext uri="{FF2B5EF4-FFF2-40B4-BE49-F238E27FC236}">
              <a16:creationId xmlns:a16="http://schemas.microsoft.com/office/drawing/2014/main" id="{1EFE2F66-2684-4C07-8782-73CB26442587}"/>
            </a:ext>
          </a:extLst>
        </xdr:cNvPr>
        <xdr:cNvSpPr/>
      </xdr:nvSpPr>
      <xdr:spPr>
        <a:xfrm>
          <a:off x="5114925" y="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71450"/>
    <xdr:sp macro="" textlink="">
      <xdr:nvSpPr>
        <xdr:cNvPr id="540" name="Shape 7">
          <a:extLst>
            <a:ext uri="{FF2B5EF4-FFF2-40B4-BE49-F238E27FC236}">
              <a16:creationId xmlns:a16="http://schemas.microsoft.com/office/drawing/2014/main" id="{70440199-24BA-4BAF-A7DA-9658C9DC31F2}"/>
            </a:ext>
          </a:extLst>
        </xdr:cNvPr>
        <xdr:cNvSpPr/>
      </xdr:nvSpPr>
      <xdr:spPr>
        <a:xfrm>
          <a:off x="5172075"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71450"/>
    <xdr:sp macro="" textlink="">
      <xdr:nvSpPr>
        <xdr:cNvPr id="541" name="Shape 6">
          <a:extLst>
            <a:ext uri="{FF2B5EF4-FFF2-40B4-BE49-F238E27FC236}">
              <a16:creationId xmlns:a16="http://schemas.microsoft.com/office/drawing/2014/main" id="{F857E521-F32A-4563-B64B-6AED9902DC86}"/>
            </a:ext>
          </a:extLst>
        </xdr:cNvPr>
        <xdr:cNvSpPr/>
      </xdr:nvSpPr>
      <xdr:spPr>
        <a:xfrm>
          <a:off x="5114925" y="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71450"/>
    <xdr:sp macro="" textlink="">
      <xdr:nvSpPr>
        <xdr:cNvPr id="542" name="Shape 7">
          <a:extLst>
            <a:ext uri="{FF2B5EF4-FFF2-40B4-BE49-F238E27FC236}">
              <a16:creationId xmlns:a16="http://schemas.microsoft.com/office/drawing/2014/main" id="{ACF74378-4688-4445-AE08-14EFCAAB1277}"/>
            </a:ext>
          </a:extLst>
        </xdr:cNvPr>
        <xdr:cNvSpPr/>
      </xdr:nvSpPr>
      <xdr:spPr>
        <a:xfrm>
          <a:off x="5172075"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543" name="Shape 9">
          <a:extLst>
            <a:ext uri="{FF2B5EF4-FFF2-40B4-BE49-F238E27FC236}">
              <a16:creationId xmlns:a16="http://schemas.microsoft.com/office/drawing/2014/main" id="{A0F37CED-10C2-4495-9C7D-61C42100392B}"/>
            </a:ext>
          </a:extLst>
        </xdr:cNvPr>
        <xdr:cNvSpPr/>
      </xdr:nvSpPr>
      <xdr:spPr>
        <a:xfrm>
          <a:off x="5114925"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544" name="Shape 10">
          <a:extLst>
            <a:ext uri="{FF2B5EF4-FFF2-40B4-BE49-F238E27FC236}">
              <a16:creationId xmlns:a16="http://schemas.microsoft.com/office/drawing/2014/main" id="{3B75CDBC-54BB-4B1C-91B3-6715117272EF}"/>
            </a:ext>
          </a:extLst>
        </xdr:cNvPr>
        <xdr:cNvSpPr/>
      </xdr:nvSpPr>
      <xdr:spPr>
        <a:xfrm>
          <a:off x="5172075"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71450"/>
    <xdr:sp macro="" textlink="">
      <xdr:nvSpPr>
        <xdr:cNvPr id="545" name="Shape 6">
          <a:extLst>
            <a:ext uri="{FF2B5EF4-FFF2-40B4-BE49-F238E27FC236}">
              <a16:creationId xmlns:a16="http://schemas.microsoft.com/office/drawing/2014/main" id="{F80DDAA9-9A08-40A8-8E0E-9427494192B4}"/>
            </a:ext>
          </a:extLst>
        </xdr:cNvPr>
        <xdr:cNvSpPr/>
      </xdr:nvSpPr>
      <xdr:spPr>
        <a:xfrm>
          <a:off x="5114925" y="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71450"/>
    <xdr:sp macro="" textlink="">
      <xdr:nvSpPr>
        <xdr:cNvPr id="546" name="Shape 7">
          <a:extLst>
            <a:ext uri="{FF2B5EF4-FFF2-40B4-BE49-F238E27FC236}">
              <a16:creationId xmlns:a16="http://schemas.microsoft.com/office/drawing/2014/main" id="{CE86F78D-C91D-47E6-B4E8-899ADF2FA7CA}"/>
            </a:ext>
          </a:extLst>
        </xdr:cNvPr>
        <xdr:cNvSpPr/>
      </xdr:nvSpPr>
      <xdr:spPr>
        <a:xfrm>
          <a:off x="5172075"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71450"/>
    <xdr:sp macro="" textlink="">
      <xdr:nvSpPr>
        <xdr:cNvPr id="547" name="Shape 6">
          <a:extLst>
            <a:ext uri="{FF2B5EF4-FFF2-40B4-BE49-F238E27FC236}">
              <a16:creationId xmlns:a16="http://schemas.microsoft.com/office/drawing/2014/main" id="{31AA6AA1-711C-4CF0-8EA0-E16900EA713E}"/>
            </a:ext>
          </a:extLst>
        </xdr:cNvPr>
        <xdr:cNvSpPr/>
      </xdr:nvSpPr>
      <xdr:spPr>
        <a:xfrm>
          <a:off x="5114925" y="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71450"/>
    <xdr:sp macro="" textlink="">
      <xdr:nvSpPr>
        <xdr:cNvPr id="548" name="Shape 7">
          <a:extLst>
            <a:ext uri="{FF2B5EF4-FFF2-40B4-BE49-F238E27FC236}">
              <a16:creationId xmlns:a16="http://schemas.microsoft.com/office/drawing/2014/main" id="{E6D029E1-1EDD-4B0D-AE3F-F12975F883B4}"/>
            </a:ext>
          </a:extLst>
        </xdr:cNvPr>
        <xdr:cNvSpPr/>
      </xdr:nvSpPr>
      <xdr:spPr>
        <a:xfrm>
          <a:off x="5172075"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549" name="Shape 9">
          <a:extLst>
            <a:ext uri="{FF2B5EF4-FFF2-40B4-BE49-F238E27FC236}">
              <a16:creationId xmlns:a16="http://schemas.microsoft.com/office/drawing/2014/main" id="{FAB6759A-E9DD-4817-A61D-F87CB2F42A63}"/>
            </a:ext>
          </a:extLst>
        </xdr:cNvPr>
        <xdr:cNvSpPr/>
      </xdr:nvSpPr>
      <xdr:spPr>
        <a:xfrm>
          <a:off x="5114925"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550" name="Shape 10">
          <a:extLst>
            <a:ext uri="{FF2B5EF4-FFF2-40B4-BE49-F238E27FC236}">
              <a16:creationId xmlns:a16="http://schemas.microsoft.com/office/drawing/2014/main" id="{9A3ABB91-97F7-490D-9041-6D6D5D560CB4}"/>
            </a:ext>
          </a:extLst>
        </xdr:cNvPr>
        <xdr:cNvSpPr/>
      </xdr:nvSpPr>
      <xdr:spPr>
        <a:xfrm>
          <a:off x="5172075"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71450"/>
    <xdr:sp macro="" textlink="">
      <xdr:nvSpPr>
        <xdr:cNvPr id="551" name="Shape 6">
          <a:extLst>
            <a:ext uri="{FF2B5EF4-FFF2-40B4-BE49-F238E27FC236}">
              <a16:creationId xmlns:a16="http://schemas.microsoft.com/office/drawing/2014/main" id="{E1A2E993-5192-47E6-B002-84C086245E91}"/>
            </a:ext>
          </a:extLst>
        </xdr:cNvPr>
        <xdr:cNvSpPr/>
      </xdr:nvSpPr>
      <xdr:spPr>
        <a:xfrm>
          <a:off x="5114925" y="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71450"/>
    <xdr:sp macro="" textlink="">
      <xdr:nvSpPr>
        <xdr:cNvPr id="552" name="Shape 7">
          <a:extLst>
            <a:ext uri="{FF2B5EF4-FFF2-40B4-BE49-F238E27FC236}">
              <a16:creationId xmlns:a16="http://schemas.microsoft.com/office/drawing/2014/main" id="{B8F2C096-C79E-44FE-AC1C-780889C07A9A}"/>
            </a:ext>
          </a:extLst>
        </xdr:cNvPr>
        <xdr:cNvSpPr/>
      </xdr:nvSpPr>
      <xdr:spPr>
        <a:xfrm>
          <a:off x="5172075"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553" name="Shape 13">
          <a:extLst>
            <a:ext uri="{FF2B5EF4-FFF2-40B4-BE49-F238E27FC236}">
              <a16:creationId xmlns:a16="http://schemas.microsoft.com/office/drawing/2014/main" id="{DDE9DABF-01AC-4A8C-8FFF-41942216F25D}"/>
            </a:ext>
          </a:extLst>
        </xdr:cNvPr>
        <xdr:cNvSpPr/>
      </xdr:nvSpPr>
      <xdr:spPr>
        <a:xfrm>
          <a:off x="5114925"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554" name="Shape 14">
          <a:extLst>
            <a:ext uri="{FF2B5EF4-FFF2-40B4-BE49-F238E27FC236}">
              <a16:creationId xmlns:a16="http://schemas.microsoft.com/office/drawing/2014/main" id="{02E69E08-AD05-40B4-BC61-03621236F91A}"/>
            </a:ext>
          </a:extLst>
        </xdr:cNvPr>
        <xdr:cNvSpPr/>
      </xdr:nvSpPr>
      <xdr:spPr>
        <a:xfrm>
          <a:off x="5172075"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555" name="Shape 9">
          <a:extLst>
            <a:ext uri="{FF2B5EF4-FFF2-40B4-BE49-F238E27FC236}">
              <a16:creationId xmlns:a16="http://schemas.microsoft.com/office/drawing/2014/main" id="{4E71E485-5275-4AEF-81E6-C634C349A4C5}"/>
            </a:ext>
          </a:extLst>
        </xdr:cNvPr>
        <xdr:cNvSpPr/>
      </xdr:nvSpPr>
      <xdr:spPr>
        <a:xfrm>
          <a:off x="5114925"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556" name="Shape 10">
          <a:extLst>
            <a:ext uri="{FF2B5EF4-FFF2-40B4-BE49-F238E27FC236}">
              <a16:creationId xmlns:a16="http://schemas.microsoft.com/office/drawing/2014/main" id="{926B2300-6716-4D36-A5D0-FB4FB400D7F8}"/>
            </a:ext>
          </a:extLst>
        </xdr:cNvPr>
        <xdr:cNvSpPr/>
      </xdr:nvSpPr>
      <xdr:spPr>
        <a:xfrm>
          <a:off x="5172075"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557" name="Shape 13">
          <a:extLst>
            <a:ext uri="{FF2B5EF4-FFF2-40B4-BE49-F238E27FC236}">
              <a16:creationId xmlns:a16="http://schemas.microsoft.com/office/drawing/2014/main" id="{D1BDB8D0-A921-4DEC-BB9E-B0B59D8FE33B}"/>
            </a:ext>
          </a:extLst>
        </xdr:cNvPr>
        <xdr:cNvSpPr/>
      </xdr:nvSpPr>
      <xdr:spPr>
        <a:xfrm>
          <a:off x="5114925"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558" name="Shape 14">
          <a:extLst>
            <a:ext uri="{FF2B5EF4-FFF2-40B4-BE49-F238E27FC236}">
              <a16:creationId xmlns:a16="http://schemas.microsoft.com/office/drawing/2014/main" id="{9F11AE5D-4A17-40DF-9A15-8639807D83B2}"/>
            </a:ext>
          </a:extLst>
        </xdr:cNvPr>
        <xdr:cNvSpPr/>
      </xdr:nvSpPr>
      <xdr:spPr>
        <a:xfrm>
          <a:off x="5172075"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559" name="Shape 13">
          <a:extLst>
            <a:ext uri="{FF2B5EF4-FFF2-40B4-BE49-F238E27FC236}">
              <a16:creationId xmlns:a16="http://schemas.microsoft.com/office/drawing/2014/main" id="{F8D252BE-2B53-4BB9-8DA6-C63B969838DF}"/>
            </a:ext>
          </a:extLst>
        </xdr:cNvPr>
        <xdr:cNvSpPr/>
      </xdr:nvSpPr>
      <xdr:spPr>
        <a:xfrm>
          <a:off x="5114925"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560" name="Shape 14">
          <a:extLst>
            <a:ext uri="{FF2B5EF4-FFF2-40B4-BE49-F238E27FC236}">
              <a16:creationId xmlns:a16="http://schemas.microsoft.com/office/drawing/2014/main" id="{8BEB078F-E076-4DF6-87F9-4E9312E796DE}"/>
            </a:ext>
          </a:extLst>
        </xdr:cNvPr>
        <xdr:cNvSpPr/>
      </xdr:nvSpPr>
      <xdr:spPr>
        <a:xfrm>
          <a:off x="5172075"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561" name="Shape 9">
          <a:extLst>
            <a:ext uri="{FF2B5EF4-FFF2-40B4-BE49-F238E27FC236}">
              <a16:creationId xmlns:a16="http://schemas.microsoft.com/office/drawing/2014/main" id="{5A083994-1679-453E-A7CE-6B082B023C7A}"/>
            </a:ext>
          </a:extLst>
        </xdr:cNvPr>
        <xdr:cNvSpPr/>
      </xdr:nvSpPr>
      <xdr:spPr>
        <a:xfrm>
          <a:off x="5114925"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562" name="Shape 10">
          <a:extLst>
            <a:ext uri="{FF2B5EF4-FFF2-40B4-BE49-F238E27FC236}">
              <a16:creationId xmlns:a16="http://schemas.microsoft.com/office/drawing/2014/main" id="{EF3E7C14-9DDF-4BB0-BABC-401FACA36614}"/>
            </a:ext>
          </a:extLst>
        </xdr:cNvPr>
        <xdr:cNvSpPr/>
      </xdr:nvSpPr>
      <xdr:spPr>
        <a:xfrm>
          <a:off x="5172075"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563" name="Shape 13">
          <a:extLst>
            <a:ext uri="{FF2B5EF4-FFF2-40B4-BE49-F238E27FC236}">
              <a16:creationId xmlns:a16="http://schemas.microsoft.com/office/drawing/2014/main" id="{5B015818-EC89-4EF6-B8D9-43513F439F03}"/>
            </a:ext>
          </a:extLst>
        </xdr:cNvPr>
        <xdr:cNvSpPr/>
      </xdr:nvSpPr>
      <xdr:spPr>
        <a:xfrm>
          <a:off x="5114925"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564" name="Shape 14">
          <a:extLst>
            <a:ext uri="{FF2B5EF4-FFF2-40B4-BE49-F238E27FC236}">
              <a16:creationId xmlns:a16="http://schemas.microsoft.com/office/drawing/2014/main" id="{E859ADD7-8172-4B6E-82DF-F49E1345D222}"/>
            </a:ext>
          </a:extLst>
        </xdr:cNvPr>
        <xdr:cNvSpPr/>
      </xdr:nvSpPr>
      <xdr:spPr>
        <a:xfrm>
          <a:off x="5172075"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565" name="Shape 13">
          <a:extLst>
            <a:ext uri="{FF2B5EF4-FFF2-40B4-BE49-F238E27FC236}">
              <a16:creationId xmlns:a16="http://schemas.microsoft.com/office/drawing/2014/main" id="{54440098-0819-4A3D-8C62-CCCFCD7583ED}"/>
            </a:ext>
          </a:extLst>
        </xdr:cNvPr>
        <xdr:cNvSpPr/>
      </xdr:nvSpPr>
      <xdr:spPr>
        <a:xfrm>
          <a:off x="5114925"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566" name="Shape 14">
          <a:extLst>
            <a:ext uri="{FF2B5EF4-FFF2-40B4-BE49-F238E27FC236}">
              <a16:creationId xmlns:a16="http://schemas.microsoft.com/office/drawing/2014/main" id="{4746ECFD-9D13-4E0D-ACCD-F3B2E1372A2C}"/>
            </a:ext>
          </a:extLst>
        </xdr:cNvPr>
        <xdr:cNvSpPr/>
      </xdr:nvSpPr>
      <xdr:spPr>
        <a:xfrm>
          <a:off x="5172075"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567" name="Shape 9">
          <a:extLst>
            <a:ext uri="{FF2B5EF4-FFF2-40B4-BE49-F238E27FC236}">
              <a16:creationId xmlns:a16="http://schemas.microsoft.com/office/drawing/2014/main" id="{0B84D861-CF64-4629-8083-4C816BA5B80A}"/>
            </a:ext>
          </a:extLst>
        </xdr:cNvPr>
        <xdr:cNvSpPr/>
      </xdr:nvSpPr>
      <xdr:spPr>
        <a:xfrm>
          <a:off x="5114925"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568" name="Shape 10">
          <a:extLst>
            <a:ext uri="{FF2B5EF4-FFF2-40B4-BE49-F238E27FC236}">
              <a16:creationId xmlns:a16="http://schemas.microsoft.com/office/drawing/2014/main" id="{FBEE0EC6-B566-48EA-897D-61DD6DBA3071}"/>
            </a:ext>
          </a:extLst>
        </xdr:cNvPr>
        <xdr:cNvSpPr/>
      </xdr:nvSpPr>
      <xdr:spPr>
        <a:xfrm>
          <a:off x="5172075"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569" name="Shape 13">
          <a:extLst>
            <a:ext uri="{FF2B5EF4-FFF2-40B4-BE49-F238E27FC236}">
              <a16:creationId xmlns:a16="http://schemas.microsoft.com/office/drawing/2014/main" id="{32708595-BF7F-41BE-B750-A59ACE12953E}"/>
            </a:ext>
          </a:extLst>
        </xdr:cNvPr>
        <xdr:cNvSpPr/>
      </xdr:nvSpPr>
      <xdr:spPr>
        <a:xfrm>
          <a:off x="5114925"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570" name="Shape 14">
          <a:extLst>
            <a:ext uri="{FF2B5EF4-FFF2-40B4-BE49-F238E27FC236}">
              <a16:creationId xmlns:a16="http://schemas.microsoft.com/office/drawing/2014/main" id="{7F028549-4636-410C-B07E-01D3C65DFB97}"/>
            </a:ext>
          </a:extLst>
        </xdr:cNvPr>
        <xdr:cNvSpPr/>
      </xdr:nvSpPr>
      <xdr:spPr>
        <a:xfrm>
          <a:off x="5172075"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571" name="Shape 13">
          <a:extLst>
            <a:ext uri="{FF2B5EF4-FFF2-40B4-BE49-F238E27FC236}">
              <a16:creationId xmlns:a16="http://schemas.microsoft.com/office/drawing/2014/main" id="{56E74E2D-802F-4221-A4C4-FC89C8AC4606}"/>
            </a:ext>
          </a:extLst>
        </xdr:cNvPr>
        <xdr:cNvSpPr/>
      </xdr:nvSpPr>
      <xdr:spPr>
        <a:xfrm>
          <a:off x="5114925"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572" name="Shape 14">
          <a:extLst>
            <a:ext uri="{FF2B5EF4-FFF2-40B4-BE49-F238E27FC236}">
              <a16:creationId xmlns:a16="http://schemas.microsoft.com/office/drawing/2014/main" id="{D8214B51-328A-4094-9E0D-4076EA6DE343}"/>
            </a:ext>
          </a:extLst>
        </xdr:cNvPr>
        <xdr:cNvSpPr/>
      </xdr:nvSpPr>
      <xdr:spPr>
        <a:xfrm>
          <a:off x="5172075"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573" name="Shape 9">
          <a:extLst>
            <a:ext uri="{FF2B5EF4-FFF2-40B4-BE49-F238E27FC236}">
              <a16:creationId xmlns:a16="http://schemas.microsoft.com/office/drawing/2014/main" id="{B1ACC62F-D021-4998-9D60-B6CEDD162446}"/>
            </a:ext>
          </a:extLst>
        </xdr:cNvPr>
        <xdr:cNvSpPr/>
      </xdr:nvSpPr>
      <xdr:spPr>
        <a:xfrm>
          <a:off x="5114925"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574" name="Shape 10">
          <a:extLst>
            <a:ext uri="{FF2B5EF4-FFF2-40B4-BE49-F238E27FC236}">
              <a16:creationId xmlns:a16="http://schemas.microsoft.com/office/drawing/2014/main" id="{7261EDA3-0C39-4D22-BEB7-4333A6A8DFBA}"/>
            </a:ext>
          </a:extLst>
        </xdr:cNvPr>
        <xdr:cNvSpPr/>
      </xdr:nvSpPr>
      <xdr:spPr>
        <a:xfrm>
          <a:off x="5172075"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575" name="Shape 13">
          <a:extLst>
            <a:ext uri="{FF2B5EF4-FFF2-40B4-BE49-F238E27FC236}">
              <a16:creationId xmlns:a16="http://schemas.microsoft.com/office/drawing/2014/main" id="{F22B1D74-269D-457F-BE61-82530512238B}"/>
            </a:ext>
          </a:extLst>
        </xdr:cNvPr>
        <xdr:cNvSpPr/>
      </xdr:nvSpPr>
      <xdr:spPr>
        <a:xfrm>
          <a:off x="5114925"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576" name="Shape 14">
          <a:extLst>
            <a:ext uri="{FF2B5EF4-FFF2-40B4-BE49-F238E27FC236}">
              <a16:creationId xmlns:a16="http://schemas.microsoft.com/office/drawing/2014/main" id="{527D03D6-B968-407B-AFA7-BF9FC9DEED75}"/>
            </a:ext>
          </a:extLst>
        </xdr:cNvPr>
        <xdr:cNvSpPr/>
      </xdr:nvSpPr>
      <xdr:spPr>
        <a:xfrm>
          <a:off x="5172075"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577" name="Shape 6">
          <a:extLst>
            <a:ext uri="{FF2B5EF4-FFF2-40B4-BE49-F238E27FC236}">
              <a16:creationId xmlns:a16="http://schemas.microsoft.com/office/drawing/2014/main" id="{6FA13091-C0D7-476F-A3F3-858230F3ABC8}"/>
            </a:ext>
          </a:extLst>
        </xdr:cNvPr>
        <xdr:cNvSpPr/>
      </xdr:nvSpPr>
      <xdr:spPr>
        <a:xfrm>
          <a:off x="5114925"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578" name="Shape 7">
          <a:extLst>
            <a:ext uri="{FF2B5EF4-FFF2-40B4-BE49-F238E27FC236}">
              <a16:creationId xmlns:a16="http://schemas.microsoft.com/office/drawing/2014/main" id="{E1BDA651-BCF7-4E4B-B779-C745583B680B}"/>
            </a:ext>
          </a:extLst>
        </xdr:cNvPr>
        <xdr:cNvSpPr/>
      </xdr:nvSpPr>
      <xdr:spPr>
        <a:xfrm>
          <a:off x="5172075"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579" name="Shape 9">
          <a:extLst>
            <a:ext uri="{FF2B5EF4-FFF2-40B4-BE49-F238E27FC236}">
              <a16:creationId xmlns:a16="http://schemas.microsoft.com/office/drawing/2014/main" id="{2AE956CB-B89E-4100-AFD1-FA5680808322}"/>
            </a:ext>
          </a:extLst>
        </xdr:cNvPr>
        <xdr:cNvSpPr/>
      </xdr:nvSpPr>
      <xdr:spPr>
        <a:xfrm>
          <a:off x="5114925"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580" name="Shape 10">
          <a:extLst>
            <a:ext uri="{FF2B5EF4-FFF2-40B4-BE49-F238E27FC236}">
              <a16:creationId xmlns:a16="http://schemas.microsoft.com/office/drawing/2014/main" id="{8B4802D6-7F1E-4F92-9FF4-DF0BC3502A6A}"/>
            </a:ext>
          </a:extLst>
        </xdr:cNvPr>
        <xdr:cNvSpPr/>
      </xdr:nvSpPr>
      <xdr:spPr>
        <a:xfrm>
          <a:off x="5172075"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581" name="Shape 6">
          <a:extLst>
            <a:ext uri="{FF2B5EF4-FFF2-40B4-BE49-F238E27FC236}">
              <a16:creationId xmlns:a16="http://schemas.microsoft.com/office/drawing/2014/main" id="{0908064E-421A-48F4-A923-8FA9130D19CB}"/>
            </a:ext>
          </a:extLst>
        </xdr:cNvPr>
        <xdr:cNvSpPr/>
      </xdr:nvSpPr>
      <xdr:spPr>
        <a:xfrm>
          <a:off x="5114925"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582" name="Shape 7">
          <a:extLst>
            <a:ext uri="{FF2B5EF4-FFF2-40B4-BE49-F238E27FC236}">
              <a16:creationId xmlns:a16="http://schemas.microsoft.com/office/drawing/2014/main" id="{51F389CA-C3C2-47DC-86A3-2023B31ABC55}"/>
            </a:ext>
          </a:extLst>
        </xdr:cNvPr>
        <xdr:cNvSpPr/>
      </xdr:nvSpPr>
      <xdr:spPr>
        <a:xfrm>
          <a:off x="5172075"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583" name="Shape 6">
          <a:extLst>
            <a:ext uri="{FF2B5EF4-FFF2-40B4-BE49-F238E27FC236}">
              <a16:creationId xmlns:a16="http://schemas.microsoft.com/office/drawing/2014/main" id="{6E937E69-F368-4946-86F4-6540CDD9D905}"/>
            </a:ext>
          </a:extLst>
        </xdr:cNvPr>
        <xdr:cNvSpPr/>
      </xdr:nvSpPr>
      <xdr:spPr>
        <a:xfrm>
          <a:off x="5114925"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584" name="Shape 7">
          <a:extLst>
            <a:ext uri="{FF2B5EF4-FFF2-40B4-BE49-F238E27FC236}">
              <a16:creationId xmlns:a16="http://schemas.microsoft.com/office/drawing/2014/main" id="{9DFEDFA2-316A-4510-AD60-9BF1A0FFFBF8}"/>
            </a:ext>
          </a:extLst>
        </xdr:cNvPr>
        <xdr:cNvSpPr/>
      </xdr:nvSpPr>
      <xdr:spPr>
        <a:xfrm>
          <a:off x="5172075"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585" name="Shape 9">
          <a:extLst>
            <a:ext uri="{FF2B5EF4-FFF2-40B4-BE49-F238E27FC236}">
              <a16:creationId xmlns:a16="http://schemas.microsoft.com/office/drawing/2014/main" id="{3A04E794-F039-4878-946D-8512F6C905CD}"/>
            </a:ext>
          </a:extLst>
        </xdr:cNvPr>
        <xdr:cNvSpPr/>
      </xdr:nvSpPr>
      <xdr:spPr>
        <a:xfrm>
          <a:off x="5114925"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586" name="Shape 10">
          <a:extLst>
            <a:ext uri="{FF2B5EF4-FFF2-40B4-BE49-F238E27FC236}">
              <a16:creationId xmlns:a16="http://schemas.microsoft.com/office/drawing/2014/main" id="{A8691309-20D4-4F60-9255-7AB784FF0570}"/>
            </a:ext>
          </a:extLst>
        </xdr:cNvPr>
        <xdr:cNvSpPr/>
      </xdr:nvSpPr>
      <xdr:spPr>
        <a:xfrm>
          <a:off x="5172075"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587" name="Shape 6">
          <a:extLst>
            <a:ext uri="{FF2B5EF4-FFF2-40B4-BE49-F238E27FC236}">
              <a16:creationId xmlns:a16="http://schemas.microsoft.com/office/drawing/2014/main" id="{F7DDA2AE-16C4-4C60-B2E5-B3A4A1E19E9E}"/>
            </a:ext>
          </a:extLst>
        </xdr:cNvPr>
        <xdr:cNvSpPr/>
      </xdr:nvSpPr>
      <xdr:spPr>
        <a:xfrm>
          <a:off x="5114925"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588" name="Shape 7">
          <a:extLst>
            <a:ext uri="{FF2B5EF4-FFF2-40B4-BE49-F238E27FC236}">
              <a16:creationId xmlns:a16="http://schemas.microsoft.com/office/drawing/2014/main" id="{0497F85C-592A-401F-B279-A756731E5E46}"/>
            </a:ext>
          </a:extLst>
        </xdr:cNvPr>
        <xdr:cNvSpPr/>
      </xdr:nvSpPr>
      <xdr:spPr>
        <a:xfrm>
          <a:off x="5172075"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589" name="Shape 6">
          <a:extLst>
            <a:ext uri="{FF2B5EF4-FFF2-40B4-BE49-F238E27FC236}">
              <a16:creationId xmlns:a16="http://schemas.microsoft.com/office/drawing/2014/main" id="{16C8CFCD-2E85-45E2-B781-1D6236275CD8}"/>
            </a:ext>
          </a:extLst>
        </xdr:cNvPr>
        <xdr:cNvSpPr/>
      </xdr:nvSpPr>
      <xdr:spPr>
        <a:xfrm>
          <a:off x="5114925"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590" name="Shape 7">
          <a:extLst>
            <a:ext uri="{FF2B5EF4-FFF2-40B4-BE49-F238E27FC236}">
              <a16:creationId xmlns:a16="http://schemas.microsoft.com/office/drawing/2014/main" id="{BC750973-B30A-448A-8007-A4F650CDA9D8}"/>
            </a:ext>
          </a:extLst>
        </xdr:cNvPr>
        <xdr:cNvSpPr/>
      </xdr:nvSpPr>
      <xdr:spPr>
        <a:xfrm>
          <a:off x="5172075"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591" name="Shape 9">
          <a:extLst>
            <a:ext uri="{FF2B5EF4-FFF2-40B4-BE49-F238E27FC236}">
              <a16:creationId xmlns:a16="http://schemas.microsoft.com/office/drawing/2014/main" id="{F2C722CD-BE34-400E-89DF-916C927E6140}"/>
            </a:ext>
          </a:extLst>
        </xdr:cNvPr>
        <xdr:cNvSpPr/>
      </xdr:nvSpPr>
      <xdr:spPr>
        <a:xfrm>
          <a:off x="5114925"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592" name="Shape 10">
          <a:extLst>
            <a:ext uri="{FF2B5EF4-FFF2-40B4-BE49-F238E27FC236}">
              <a16:creationId xmlns:a16="http://schemas.microsoft.com/office/drawing/2014/main" id="{C985F283-F8C6-4C11-91CC-E90993374E78}"/>
            </a:ext>
          </a:extLst>
        </xdr:cNvPr>
        <xdr:cNvSpPr/>
      </xdr:nvSpPr>
      <xdr:spPr>
        <a:xfrm>
          <a:off x="5172075"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593" name="Shape 6">
          <a:extLst>
            <a:ext uri="{FF2B5EF4-FFF2-40B4-BE49-F238E27FC236}">
              <a16:creationId xmlns:a16="http://schemas.microsoft.com/office/drawing/2014/main" id="{230683A2-B7F7-4862-9D7D-67EFEDB2DE11}"/>
            </a:ext>
          </a:extLst>
        </xdr:cNvPr>
        <xdr:cNvSpPr/>
      </xdr:nvSpPr>
      <xdr:spPr>
        <a:xfrm>
          <a:off x="5114925"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594" name="Shape 7">
          <a:extLst>
            <a:ext uri="{FF2B5EF4-FFF2-40B4-BE49-F238E27FC236}">
              <a16:creationId xmlns:a16="http://schemas.microsoft.com/office/drawing/2014/main" id="{6E0F39D1-B412-4CF3-8E12-0E8000DA6E96}"/>
            </a:ext>
          </a:extLst>
        </xdr:cNvPr>
        <xdr:cNvSpPr/>
      </xdr:nvSpPr>
      <xdr:spPr>
        <a:xfrm>
          <a:off x="5172075"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595" name="Shape 6">
          <a:extLst>
            <a:ext uri="{FF2B5EF4-FFF2-40B4-BE49-F238E27FC236}">
              <a16:creationId xmlns:a16="http://schemas.microsoft.com/office/drawing/2014/main" id="{7267BA40-4E97-474B-BAD9-2873C92E3038}"/>
            </a:ext>
          </a:extLst>
        </xdr:cNvPr>
        <xdr:cNvSpPr/>
      </xdr:nvSpPr>
      <xdr:spPr>
        <a:xfrm>
          <a:off x="5114925"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596" name="Shape 7">
          <a:extLst>
            <a:ext uri="{FF2B5EF4-FFF2-40B4-BE49-F238E27FC236}">
              <a16:creationId xmlns:a16="http://schemas.microsoft.com/office/drawing/2014/main" id="{30BCCEC4-B8EB-4E56-9B55-89DC739D3CF9}"/>
            </a:ext>
          </a:extLst>
        </xdr:cNvPr>
        <xdr:cNvSpPr/>
      </xdr:nvSpPr>
      <xdr:spPr>
        <a:xfrm>
          <a:off x="5172075"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597" name="Shape 9">
          <a:extLst>
            <a:ext uri="{FF2B5EF4-FFF2-40B4-BE49-F238E27FC236}">
              <a16:creationId xmlns:a16="http://schemas.microsoft.com/office/drawing/2014/main" id="{CE20C941-6AC7-4E8F-87E9-05345CFE15CC}"/>
            </a:ext>
          </a:extLst>
        </xdr:cNvPr>
        <xdr:cNvSpPr/>
      </xdr:nvSpPr>
      <xdr:spPr>
        <a:xfrm>
          <a:off x="5114925"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598" name="Shape 10">
          <a:extLst>
            <a:ext uri="{FF2B5EF4-FFF2-40B4-BE49-F238E27FC236}">
              <a16:creationId xmlns:a16="http://schemas.microsoft.com/office/drawing/2014/main" id="{5CD58EFA-D49F-4E51-A866-1419FAACB2C3}"/>
            </a:ext>
          </a:extLst>
        </xdr:cNvPr>
        <xdr:cNvSpPr/>
      </xdr:nvSpPr>
      <xdr:spPr>
        <a:xfrm>
          <a:off x="5172075"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61925"/>
    <xdr:sp macro="" textlink="">
      <xdr:nvSpPr>
        <xdr:cNvPr id="599" name="Shape 6">
          <a:extLst>
            <a:ext uri="{FF2B5EF4-FFF2-40B4-BE49-F238E27FC236}">
              <a16:creationId xmlns:a16="http://schemas.microsoft.com/office/drawing/2014/main" id="{35DEB9F2-A9CD-4F99-AF9D-EB944C757271}"/>
            </a:ext>
          </a:extLst>
        </xdr:cNvPr>
        <xdr:cNvSpPr/>
      </xdr:nvSpPr>
      <xdr:spPr>
        <a:xfrm>
          <a:off x="5114925"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61925"/>
    <xdr:sp macro="" textlink="">
      <xdr:nvSpPr>
        <xdr:cNvPr id="600" name="Shape 7">
          <a:extLst>
            <a:ext uri="{FF2B5EF4-FFF2-40B4-BE49-F238E27FC236}">
              <a16:creationId xmlns:a16="http://schemas.microsoft.com/office/drawing/2014/main" id="{AA07EDD9-5B7F-429F-A3A0-19778D6EE219}"/>
            </a:ext>
          </a:extLst>
        </xdr:cNvPr>
        <xdr:cNvSpPr/>
      </xdr:nvSpPr>
      <xdr:spPr>
        <a:xfrm>
          <a:off x="5172075"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71450"/>
    <xdr:sp macro="" textlink="">
      <xdr:nvSpPr>
        <xdr:cNvPr id="601" name="Shape 6">
          <a:extLst>
            <a:ext uri="{FF2B5EF4-FFF2-40B4-BE49-F238E27FC236}">
              <a16:creationId xmlns:a16="http://schemas.microsoft.com/office/drawing/2014/main" id="{47688EF0-48E9-4E6F-9BCC-B12AA38E609B}"/>
            </a:ext>
          </a:extLst>
        </xdr:cNvPr>
        <xdr:cNvSpPr/>
      </xdr:nvSpPr>
      <xdr:spPr>
        <a:xfrm>
          <a:off x="5114925" y="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71450"/>
    <xdr:sp macro="" textlink="">
      <xdr:nvSpPr>
        <xdr:cNvPr id="602" name="Shape 7">
          <a:extLst>
            <a:ext uri="{FF2B5EF4-FFF2-40B4-BE49-F238E27FC236}">
              <a16:creationId xmlns:a16="http://schemas.microsoft.com/office/drawing/2014/main" id="{00F3F9DC-29C6-41EF-AEF6-A5CA7CBDEE85}"/>
            </a:ext>
          </a:extLst>
        </xdr:cNvPr>
        <xdr:cNvSpPr/>
      </xdr:nvSpPr>
      <xdr:spPr>
        <a:xfrm>
          <a:off x="5172075"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603" name="Shape 9">
          <a:extLst>
            <a:ext uri="{FF2B5EF4-FFF2-40B4-BE49-F238E27FC236}">
              <a16:creationId xmlns:a16="http://schemas.microsoft.com/office/drawing/2014/main" id="{FED95559-B294-46BE-B9CB-BD8B1F2BB981}"/>
            </a:ext>
          </a:extLst>
        </xdr:cNvPr>
        <xdr:cNvSpPr/>
      </xdr:nvSpPr>
      <xdr:spPr>
        <a:xfrm>
          <a:off x="5114925"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604" name="Shape 10">
          <a:extLst>
            <a:ext uri="{FF2B5EF4-FFF2-40B4-BE49-F238E27FC236}">
              <a16:creationId xmlns:a16="http://schemas.microsoft.com/office/drawing/2014/main" id="{27CA1304-6BEC-469D-B9FE-2B676DBAAE4D}"/>
            </a:ext>
          </a:extLst>
        </xdr:cNvPr>
        <xdr:cNvSpPr/>
      </xdr:nvSpPr>
      <xdr:spPr>
        <a:xfrm>
          <a:off x="5172075"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71450"/>
    <xdr:sp macro="" textlink="">
      <xdr:nvSpPr>
        <xdr:cNvPr id="605" name="Shape 6">
          <a:extLst>
            <a:ext uri="{FF2B5EF4-FFF2-40B4-BE49-F238E27FC236}">
              <a16:creationId xmlns:a16="http://schemas.microsoft.com/office/drawing/2014/main" id="{A1FCF380-E1EE-41B2-98BA-614D4B543B30}"/>
            </a:ext>
          </a:extLst>
        </xdr:cNvPr>
        <xdr:cNvSpPr/>
      </xdr:nvSpPr>
      <xdr:spPr>
        <a:xfrm>
          <a:off x="5114925" y="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71450"/>
    <xdr:sp macro="" textlink="">
      <xdr:nvSpPr>
        <xdr:cNvPr id="606" name="Shape 7">
          <a:extLst>
            <a:ext uri="{FF2B5EF4-FFF2-40B4-BE49-F238E27FC236}">
              <a16:creationId xmlns:a16="http://schemas.microsoft.com/office/drawing/2014/main" id="{C96D9084-66F8-4CAC-B8BC-FFC3C52BF43F}"/>
            </a:ext>
          </a:extLst>
        </xdr:cNvPr>
        <xdr:cNvSpPr/>
      </xdr:nvSpPr>
      <xdr:spPr>
        <a:xfrm>
          <a:off x="5172075"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71450"/>
    <xdr:sp macro="" textlink="">
      <xdr:nvSpPr>
        <xdr:cNvPr id="607" name="Shape 6">
          <a:extLst>
            <a:ext uri="{FF2B5EF4-FFF2-40B4-BE49-F238E27FC236}">
              <a16:creationId xmlns:a16="http://schemas.microsoft.com/office/drawing/2014/main" id="{D5E0A541-1597-455E-B20E-6874DF4B81CC}"/>
            </a:ext>
          </a:extLst>
        </xdr:cNvPr>
        <xdr:cNvSpPr/>
      </xdr:nvSpPr>
      <xdr:spPr>
        <a:xfrm>
          <a:off x="5114925" y="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71450"/>
    <xdr:sp macro="" textlink="">
      <xdr:nvSpPr>
        <xdr:cNvPr id="608" name="Shape 7">
          <a:extLst>
            <a:ext uri="{FF2B5EF4-FFF2-40B4-BE49-F238E27FC236}">
              <a16:creationId xmlns:a16="http://schemas.microsoft.com/office/drawing/2014/main" id="{1DC43340-9202-4C43-BFA3-E606563F0366}"/>
            </a:ext>
          </a:extLst>
        </xdr:cNvPr>
        <xdr:cNvSpPr/>
      </xdr:nvSpPr>
      <xdr:spPr>
        <a:xfrm>
          <a:off x="5172075"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609" name="Shape 9">
          <a:extLst>
            <a:ext uri="{FF2B5EF4-FFF2-40B4-BE49-F238E27FC236}">
              <a16:creationId xmlns:a16="http://schemas.microsoft.com/office/drawing/2014/main" id="{54189190-B4B3-456F-9989-6EF93C92508F}"/>
            </a:ext>
          </a:extLst>
        </xdr:cNvPr>
        <xdr:cNvSpPr/>
      </xdr:nvSpPr>
      <xdr:spPr>
        <a:xfrm>
          <a:off x="5114925"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610" name="Shape 10">
          <a:extLst>
            <a:ext uri="{FF2B5EF4-FFF2-40B4-BE49-F238E27FC236}">
              <a16:creationId xmlns:a16="http://schemas.microsoft.com/office/drawing/2014/main" id="{F28BEE67-C5A0-46A6-9751-7AF925CF76C2}"/>
            </a:ext>
          </a:extLst>
        </xdr:cNvPr>
        <xdr:cNvSpPr/>
      </xdr:nvSpPr>
      <xdr:spPr>
        <a:xfrm>
          <a:off x="5172075"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71450"/>
    <xdr:sp macro="" textlink="">
      <xdr:nvSpPr>
        <xdr:cNvPr id="611" name="Shape 6">
          <a:extLst>
            <a:ext uri="{FF2B5EF4-FFF2-40B4-BE49-F238E27FC236}">
              <a16:creationId xmlns:a16="http://schemas.microsoft.com/office/drawing/2014/main" id="{B6DA17CE-1E05-42B8-B0B5-FFF491CF8189}"/>
            </a:ext>
          </a:extLst>
        </xdr:cNvPr>
        <xdr:cNvSpPr/>
      </xdr:nvSpPr>
      <xdr:spPr>
        <a:xfrm>
          <a:off x="5114925" y="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71450"/>
    <xdr:sp macro="" textlink="">
      <xdr:nvSpPr>
        <xdr:cNvPr id="612" name="Shape 7">
          <a:extLst>
            <a:ext uri="{FF2B5EF4-FFF2-40B4-BE49-F238E27FC236}">
              <a16:creationId xmlns:a16="http://schemas.microsoft.com/office/drawing/2014/main" id="{41818BE9-7CF1-4E6E-AC93-D3E22E3A738D}"/>
            </a:ext>
          </a:extLst>
        </xdr:cNvPr>
        <xdr:cNvSpPr/>
      </xdr:nvSpPr>
      <xdr:spPr>
        <a:xfrm>
          <a:off x="5172075"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71450"/>
    <xdr:sp macro="" textlink="">
      <xdr:nvSpPr>
        <xdr:cNvPr id="613" name="Shape 6">
          <a:extLst>
            <a:ext uri="{FF2B5EF4-FFF2-40B4-BE49-F238E27FC236}">
              <a16:creationId xmlns:a16="http://schemas.microsoft.com/office/drawing/2014/main" id="{2D4B46BA-F1F1-48F6-9B57-44310F8D55C3}"/>
            </a:ext>
          </a:extLst>
        </xdr:cNvPr>
        <xdr:cNvSpPr/>
      </xdr:nvSpPr>
      <xdr:spPr>
        <a:xfrm>
          <a:off x="5114925" y="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71450"/>
    <xdr:sp macro="" textlink="">
      <xdr:nvSpPr>
        <xdr:cNvPr id="614" name="Shape 7">
          <a:extLst>
            <a:ext uri="{FF2B5EF4-FFF2-40B4-BE49-F238E27FC236}">
              <a16:creationId xmlns:a16="http://schemas.microsoft.com/office/drawing/2014/main" id="{9EAA9928-A891-4304-9036-A4B801AE2AED}"/>
            </a:ext>
          </a:extLst>
        </xdr:cNvPr>
        <xdr:cNvSpPr/>
      </xdr:nvSpPr>
      <xdr:spPr>
        <a:xfrm>
          <a:off x="5172075"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615" name="Shape 9">
          <a:extLst>
            <a:ext uri="{FF2B5EF4-FFF2-40B4-BE49-F238E27FC236}">
              <a16:creationId xmlns:a16="http://schemas.microsoft.com/office/drawing/2014/main" id="{D5934419-0A87-4A72-89A6-B473F95C7DF5}"/>
            </a:ext>
          </a:extLst>
        </xdr:cNvPr>
        <xdr:cNvSpPr/>
      </xdr:nvSpPr>
      <xdr:spPr>
        <a:xfrm>
          <a:off x="5114925"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616" name="Shape 10">
          <a:extLst>
            <a:ext uri="{FF2B5EF4-FFF2-40B4-BE49-F238E27FC236}">
              <a16:creationId xmlns:a16="http://schemas.microsoft.com/office/drawing/2014/main" id="{FF644958-B498-4DB3-B3B8-A7F76E62DF51}"/>
            </a:ext>
          </a:extLst>
        </xdr:cNvPr>
        <xdr:cNvSpPr/>
      </xdr:nvSpPr>
      <xdr:spPr>
        <a:xfrm>
          <a:off x="5172075"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71450"/>
    <xdr:sp macro="" textlink="">
      <xdr:nvSpPr>
        <xdr:cNvPr id="617" name="Shape 6">
          <a:extLst>
            <a:ext uri="{FF2B5EF4-FFF2-40B4-BE49-F238E27FC236}">
              <a16:creationId xmlns:a16="http://schemas.microsoft.com/office/drawing/2014/main" id="{391C163F-2390-49E9-8096-02EB282FC494}"/>
            </a:ext>
          </a:extLst>
        </xdr:cNvPr>
        <xdr:cNvSpPr/>
      </xdr:nvSpPr>
      <xdr:spPr>
        <a:xfrm>
          <a:off x="5114925" y="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71450"/>
    <xdr:sp macro="" textlink="">
      <xdr:nvSpPr>
        <xdr:cNvPr id="618" name="Shape 7">
          <a:extLst>
            <a:ext uri="{FF2B5EF4-FFF2-40B4-BE49-F238E27FC236}">
              <a16:creationId xmlns:a16="http://schemas.microsoft.com/office/drawing/2014/main" id="{81950563-2748-4323-A765-97BE87D1868A}"/>
            </a:ext>
          </a:extLst>
        </xdr:cNvPr>
        <xdr:cNvSpPr/>
      </xdr:nvSpPr>
      <xdr:spPr>
        <a:xfrm>
          <a:off x="5172075"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71450"/>
    <xdr:sp macro="" textlink="">
      <xdr:nvSpPr>
        <xdr:cNvPr id="619" name="Shape 6">
          <a:extLst>
            <a:ext uri="{FF2B5EF4-FFF2-40B4-BE49-F238E27FC236}">
              <a16:creationId xmlns:a16="http://schemas.microsoft.com/office/drawing/2014/main" id="{83C14615-2A12-4ABC-99D3-9F14E3BA3FB9}"/>
            </a:ext>
          </a:extLst>
        </xdr:cNvPr>
        <xdr:cNvSpPr/>
      </xdr:nvSpPr>
      <xdr:spPr>
        <a:xfrm>
          <a:off x="5114925" y="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71450"/>
    <xdr:sp macro="" textlink="">
      <xdr:nvSpPr>
        <xdr:cNvPr id="620" name="Shape 7">
          <a:extLst>
            <a:ext uri="{FF2B5EF4-FFF2-40B4-BE49-F238E27FC236}">
              <a16:creationId xmlns:a16="http://schemas.microsoft.com/office/drawing/2014/main" id="{BF247152-EC8D-4397-ABAF-8A7256C7DC14}"/>
            </a:ext>
          </a:extLst>
        </xdr:cNvPr>
        <xdr:cNvSpPr/>
      </xdr:nvSpPr>
      <xdr:spPr>
        <a:xfrm>
          <a:off x="5172075"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42875"/>
    <xdr:sp macro="" textlink="">
      <xdr:nvSpPr>
        <xdr:cNvPr id="621" name="Shape 9">
          <a:extLst>
            <a:ext uri="{FF2B5EF4-FFF2-40B4-BE49-F238E27FC236}">
              <a16:creationId xmlns:a16="http://schemas.microsoft.com/office/drawing/2014/main" id="{06EEAF93-D45E-4552-97A5-3BC3C128D9E3}"/>
            </a:ext>
          </a:extLst>
        </xdr:cNvPr>
        <xdr:cNvSpPr/>
      </xdr:nvSpPr>
      <xdr:spPr>
        <a:xfrm>
          <a:off x="5114925"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xdr:row>
      <xdr:rowOff>0</xdr:rowOff>
    </xdr:from>
    <xdr:ext cx="85725" cy="142875"/>
    <xdr:sp macro="" textlink="">
      <xdr:nvSpPr>
        <xdr:cNvPr id="622" name="Shape 10">
          <a:extLst>
            <a:ext uri="{FF2B5EF4-FFF2-40B4-BE49-F238E27FC236}">
              <a16:creationId xmlns:a16="http://schemas.microsoft.com/office/drawing/2014/main" id="{9443F4EE-2830-42C8-839C-F37128E351E5}"/>
            </a:ext>
          </a:extLst>
        </xdr:cNvPr>
        <xdr:cNvSpPr/>
      </xdr:nvSpPr>
      <xdr:spPr>
        <a:xfrm>
          <a:off x="5172075"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xdr:row>
      <xdr:rowOff>0</xdr:rowOff>
    </xdr:from>
    <xdr:ext cx="95250" cy="171450"/>
    <xdr:sp macro="" textlink="">
      <xdr:nvSpPr>
        <xdr:cNvPr id="623" name="Shape 6">
          <a:extLst>
            <a:ext uri="{FF2B5EF4-FFF2-40B4-BE49-F238E27FC236}">
              <a16:creationId xmlns:a16="http://schemas.microsoft.com/office/drawing/2014/main" id="{3E46A7AD-BA75-4215-9BA2-8646A4C5AABF}"/>
            </a:ext>
          </a:extLst>
        </xdr:cNvPr>
        <xdr:cNvSpPr/>
      </xdr:nvSpPr>
      <xdr:spPr>
        <a:xfrm>
          <a:off x="5114925" y="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624" name="Shape 6">
          <a:extLst>
            <a:ext uri="{FF2B5EF4-FFF2-40B4-BE49-F238E27FC236}">
              <a16:creationId xmlns:a16="http://schemas.microsoft.com/office/drawing/2014/main" id="{115D84AD-9CFD-448E-B879-1E705ED8B48F}"/>
            </a:ext>
          </a:extLst>
        </xdr:cNvPr>
        <xdr:cNvSpPr/>
      </xdr:nvSpPr>
      <xdr:spPr>
        <a:xfrm>
          <a:off x="1047750"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625" name="Shape 7">
          <a:extLst>
            <a:ext uri="{FF2B5EF4-FFF2-40B4-BE49-F238E27FC236}">
              <a16:creationId xmlns:a16="http://schemas.microsoft.com/office/drawing/2014/main" id="{5E48D371-7A14-4ADC-8B40-507B3810160A}"/>
            </a:ext>
          </a:extLst>
        </xdr:cNvPr>
        <xdr:cNvSpPr/>
      </xdr:nvSpPr>
      <xdr:spPr>
        <a:xfrm>
          <a:off x="110490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626" name="Shape 9">
          <a:extLst>
            <a:ext uri="{FF2B5EF4-FFF2-40B4-BE49-F238E27FC236}">
              <a16:creationId xmlns:a16="http://schemas.microsoft.com/office/drawing/2014/main" id="{8D71FFE8-98DA-4C83-BEE7-C18508D870FF}"/>
            </a:ext>
          </a:extLst>
        </xdr:cNvPr>
        <xdr:cNvSpPr/>
      </xdr:nvSpPr>
      <xdr:spPr>
        <a:xfrm>
          <a:off x="1047750"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627" name="Shape 10">
          <a:extLst>
            <a:ext uri="{FF2B5EF4-FFF2-40B4-BE49-F238E27FC236}">
              <a16:creationId xmlns:a16="http://schemas.microsoft.com/office/drawing/2014/main" id="{F851F4EF-BB8F-494A-B3CC-92A2033FB0CB}"/>
            </a:ext>
          </a:extLst>
        </xdr:cNvPr>
        <xdr:cNvSpPr/>
      </xdr:nvSpPr>
      <xdr:spPr>
        <a:xfrm>
          <a:off x="110490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628" name="Shape 6">
          <a:extLst>
            <a:ext uri="{FF2B5EF4-FFF2-40B4-BE49-F238E27FC236}">
              <a16:creationId xmlns:a16="http://schemas.microsoft.com/office/drawing/2014/main" id="{709B7D05-FBF8-427F-85EC-5F93A2CD0EAC}"/>
            </a:ext>
          </a:extLst>
        </xdr:cNvPr>
        <xdr:cNvSpPr/>
      </xdr:nvSpPr>
      <xdr:spPr>
        <a:xfrm>
          <a:off x="1047750"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629" name="Shape 7">
          <a:extLst>
            <a:ext uri="{FF2B5EF4-FFF2-40B4-BE49-F238E27FC236}">
              <a16:creationId xmlns:a16="http://schemas.microsoft.com/office/drawing/2014/main" id="{1FBC07DB-4BDC-40B7-8E62-096F9EFE8524}"/>
            </a:ext>
          </a:extLst>
        </xdr:cNvPr>
        <xdr:cNvSpPr/>
      </xdr:nvSpPr>
      <xdr:spPr>
        <a:xfrm>
          <a:off x="110490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630" name="Shape 6">
          <a:extLst>
            <a:ext uri="{FF2B5EF4-FFF2-40B4-BE49-F238E27FC236}">
              <a16:creationId xmlns:a16="http://schemas.microsoft.com/office/drawing/2014/main" id="{79E8C228-2E3B-4369-9E9E-901E0465E540}"/>
            </a:ext>
          </a:extLst>
        </xdr:cNvPr>
        <xdr:cNvSpPr/>
      </xdr:nvSpPr>
      <xdr:spPr>
        <a:xfrm>
          <a:off x="1047750"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631" name="Shape 7">
          <a:extLst>
            <a:ext uri="{FF2B5EF4-FFF2-40B4-BE49-F238E27FC236}">
              <a16:creationId xmlns:a16="http://schemas.microsoft.com/office/drawing/2014/main" id="{054DBD96-82D2-47D5-A657-BA10B0023A49}"/>
            </a:ext>
          </a:extLst>
        </xdr:cNvPr>
        <xdr:cNvSpPr/>
      </xdr:nvSpPr>
      <xdr:spPr>
        <a:xfrm>
          <a:off x="110490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632" name="Shape 9">
          <a:extLst>
            <a:ext uri="{FF2B5EF4-FFF2-40B4-BE49-F238E27FC236}">
              <a16:creationId xmlns:a16="http://schemas.microsoft.com/office/drawing/2014/main" id="{9DA42104-B372-4EBC-A01C-40AB24202966}"/>
            </a:ext>
          </a:extLst>
        </xdr:cNvPr>
        <xdr:cNvSpPr/>
      </xdr:nvSpPr>
      <xdr:spPr>
        <a:xfrm>
          <a:off x="1047750"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633" name="Shape 10">
          <a:extLst>
            <a:ext uri="{FF2B5EF4-FFF2-40B4-BE49-F238E27FC236}">
              <a16:creationId xmlns:a16="http://schemas.microsoft.com/office/drawing/2014/main" id="{4D51E354-3352-4F87-BF58-16E1D4978C87}"/>
            </a:ext>
          </a:extLst>
        </xdr:cNvPr>
        <xdr:cNvSpPr/>
      </xdr:nvSpPr>
      <xdr:spPr>
        <a:xfrm>
          <a:off x="110490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634" name="Shape 6">
          <a:extLst>
            <a:ext uri="{FF2B5EF4-FFF2-40B4-BE49-F238E27FC236}">
              <a16:creationId xmlns:a16="http://schemas.microsoft.com/office/drawing/2014/main" id="{7E85D004-F958-4822-B988-57B17B973B77}"/>
            </a:ext>
          </a:extLst>
        </xdr:cNvPr>
        <xdr:cNvSpPr/>
      </xdr:nvSpPr>
      <xdr:spPr>
        <a:xfrm>
          <a:off x="1047750"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635" name="Shape 7">
          <a:extLst>
            <a:ext uri="{FF2B5EF4-FFF2-40B4-BE49-F238E27FC236}">
              <a16:creationId xmlns:a16="http://schemas.microsoft.com/office/drawing/2014/main" id="{96D23A91-D88F-43B2-99F8-95812C589858}"/>
            </a:ext>
          </a:extLst>
        </xdr:cNvPr>
        <xdr:cNvSpPr/>
      </xdr:nvSpPr>
      <xdr:spPr>
        <a:xfrm>
          <a:off x="110490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636" name="Shape 6">
          <a:extLst>
            <a:ext uri="{FF2B5EF4-FFF2-40B4-BE49-F238E27FC236}">
              <a16:creationId xmlns:a16="http://schemas.microsoft.com/office/drawing/2014/main" id="{297F23C2-49F3-4F14-936E-29A13B1153EC}"/>
            </a:ext>
          </a:extLst>
        </xdr:cNvPr>
        <xdr:cNvSpPr/>
      </xdr:nvSpPr>
      <xdr:spPr>
        <a:xfrm>
          <a:off x="1047750"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637" name="Shape 7">
          <a:extLst>
            <a:ext uri="{FF2B5EF4-FFF2-40B4-BE49-F238E27FC236}">
              <a16:creationId xmlns:a16="http://schemas.microsoft.com/office/drawing/2014/main" id="{CAD6A146-0119-46FD-A94F-50B29491C2B7}"/>
            </a:ext>
          </a:extLst>
        </xdr:cNvPr>
        <xdr:cNvSpPr/>
      </xdr:nvSpPr>
      <xdr:spPr>
        <a:xfrm>
          <a:off x="110490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638" name="Shape 9">
          <a:extLst>
            <a:ext uri="{FF2B5EF4-FFF2-40B4-BE49-F238E27FC236}">
              <a16:creationId xmlns:a16="http://schemas.microsoft.com/office/drawing/2014/main" id="{12F28DFF-2AF6-46B9-ACAA-755B72775091}"/>
            </a:ext>
          </a:extLst>
        </xdr:cNvPr>
        <xdr:cNvSpPr/>
      </xdr:nvSpPr>
      <xdr:spPr>
        <a:xfrm>
          <a:off x="1047750"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639" name="Shape 10">
          <a:extLst>
            <a:ext uri="{FF2B5EF4-FFF2-40B4-BE49-F238E27FC236}">
              <a16:creationId xmlns:a16="http://schemas.microsoft.com/office/drawing/2014/main" id="{BF031741-CDE8-42B7-B388-324E4B4BA60B}"/>
            </a:ext>
          </a:extLst>
        </xdr:cNvPr>
        <xdr:cNvSpPr/>
      </xdr:nvSpPr>
      <xdr:spPr>
        <a:xfrm>
          <a:off x="110490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640" name="Shape 6">
          <a:extLst>
            <a:ext uri="{FF2B5EF4-FFF2-40B4-BE49-F238E27FC236}">
              <a16:creationId xmlns:a16="http://schemas.microsoft.com/office/drawing/2014/main" id="{BECE0543-5D92-4E8A-890E-4F16C471299C}"/>
            </a:ext>
          </a:extLst>
        </xdr:cNvPr>
        <xdr:cNvSpPr/>
      </xdr:nvSpPr>
      <xdr:spPr>
        <a:xfrm>
          <a:off x="1047750"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641" name="Shape 7">
          <a:extLst>
            <a:ext uri="{FF2B5EF4-FFF2-40B4-BE49-F238E27FC236}">
              <a16:creationId xmlns:a16="http://schemas.microsoft.com/office/drawing/2014/main" id="{D9D0FD4C-598E-4708-934F-963836FC266B}"/>
            </a:ext>
          </a:extLst>
        </xdr:cNvPr>
        <xdr:cNvSpPr/>
      </xdr:nvSpPr>
      <xdr:spPr>
        <a:xfrm>
          <a:off x="110490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642" name="Shape 6">
          <a:extLst>
            <a:ext uri="{FF2B5EF4-FFF2-40B4-BE49-F238E27FC236}">
              <a16:creationId xmlns:a16="http://schemas.microsoft.com/office/drawing/2014/main" id="{9F2DA74C-8272-448F-9A67-2A405C42827A}"/>
            </a:ext>
          </a:extLst>
        </xdr:cNvPr>
        <xdr:cNvSpPr/>
      </xdr:nvSpPr>
      <xdr:spPr>
        <a:xfrm>
          <a:off x="1047750"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643" name="Shape 7">
          <a:extLst>
            <a:ext uri="{FF2B5EF4-FFF2-40B4-BE49-F238E27FC236}">
              <a16:creationId xmlns:a16="http://schemas.microsoft.com/office/drawing/2014/main" id="{DF244850-A144-4842-AEEA-A372777692CF}"/>
            </a:ext>
          </a:extLst>
        </xdr:cNvPr>
        <xdr:cNvSpPr/>
      </xdr:nvSpPr>
      <xdr:spPr>
        <a:xfrm>
          <a:off x="110490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644" name="Shape 9">
          <a:extLst>
            <a:ext uri="{FF2B5EF4-FFF2-40B4-BE49-F238E27FC236}">
              <a16:creationId xmlns:a16="http://schemas.microsoft.com/office/drawing/2014/main" id="{43BC4B0F-711B-4146-A658-AC21263779A4}"/>
            </a:ext>
          </a:extLst>
        </xdr:cNvPr>
        <xdr:cNvSpPr/>
      </xdr:nvSpPr>
      <xdr:spPr>
        <a:xfrm>
          <a:off x="1047750"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645" name="Shape 10">
          <a:extLst>
            <a:ext uri="{FF2B5EF4-FFF2-40B4-BE49-F238E27FC236}">
              <a16:creationId xmlns:a16="http://schemas.microsoft.com/office/drawing/2014/main" id="{0EC9DFB4-2AD2-4407-BA17-4A618AC294BD}"/>
            </a:ext>
          </a:extLst>
        </xdr:cNvPr>
        <xdr:cNvSpPr/>
      </xdr:nvSpPr>
      <xdr:spPr>
        <a:xfrm>
          <a:off x="110490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646" name="Shape 6">
          <a:extLst>
            <a:ext uri="{FF2B5EF4-FFF2-40B4-BE49-F238E27FC236}">
              <a16:creationId xmlns:a16="http://schemas.microsoft.com/office/drawing/2014/main" id="{63A2C9E7-660F-4607-AAD1-6066699385DC}"/>
            </a:ext>
          </a:extLst>
        </xdr:cNvPr>
        <xdr:cNvSpPr/>
      </xdr:nvSpPr>
      <xdr:spPr>
        <a:xfrm>
          <a:off x="1047750"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647" name="Shape 7">
          <a:extLst>
            <a:ext uri="{FF2B5EF4-FFF2-40B4-BE49-F238E27FC236}">
              <a16:creationId xmlns:a16="http://schemas.microsoft.com/office/drawing/2014/main" id="{F755BB6C-BAE2-4C89-A549-5340EA4D693E}"/>
            </a:ext>
          </a:extLst>
        </xdr:cNvPr>
        <xdr:cNvSpPr/>
      </xdr:nvSpPr>
      <xdr:spPr>
        <a:xfrm>
          <a:off x="110490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71450"/>
    <xdr:sp macro="" textlink="">
      <xdr:nvSpPr>
        <xdr:cNvPr id="648" name="Shape 6">
          <a:extLst>
            <a:ext uri="{FF2B5EF4-FFF2-40B4-BE49-F238E27FC236}">
              <a16:creationId xmlns:a16="http://schemas.microsoft.com/office/drawing/2014/main" id="{FE3990D1-91D2-4859-99F7-5CB67249E985}"/>
            </a:ext>
          </a:extLst>
        </xdr:cNvPr>
        <xdr:cNvSpPr/>
      </xdr:nvSpPr>
      <xdr:spPr>
        <a:xfrm>
          <a:off x="1047750" y="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71450"/>
    <xdr:sp macro="" textlink="">
      <xdr:nvSpPr>
        <xdr:cNvPr id="649" name="Shape 7">
          <a:extLst>
            <a:ext uri="{FF2B5EF4-FFF2-40B4-BE49-F238E27FC236}">
              <a16:creationId xmlns:a16="http://schemas.microsoft.com/office/drawing/2014/main" id="{C9151021-8662-4FDA-9DED-E2BB46CE3702}"/>
            </a:ext>
          </a:extLst>
        </xdr:cNvPr>
        <xdr:cNvSpPr/>
      </xdr:nvSpPr>
      <xdr:spPr>
        <a:xfrm>
          <a:off x="1104900"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650" name="Shape 9">
          <a:extLst>
            <a:ext uri="{FF2B5EF4-FFF2-40B4-BE49-F238E27FC236}">
              <a16:creationId xmlns:a16="http://schemas.microsoft.com/office/drawing/2014/main" id="{A53E7D76-3E19-467B-B820-D77259BE140F}"/>
            </a:ext>
          </a:extLst>
        </xdr:cNvPr>
        <xdr:cNvSpPr/>
      </xdr:nvSpPr>
      <xdr:spPr>
        <a:xfrm>
          <a:off x="1047750"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651" name="Shape 10">
          <a:extLst>
            <a:ext uri="{FF2B5EF4-FFF2-40B4-BE49-F238E27FC236}">
              <a16:creationId xmlns:a16="http://schemas.microsoft.com/office/drawing/2014/main" id="{8548472B-39CF-4F57-A898-9CD84D4E8264}"/>
            </a:ext>
          </a:extLst>
        </xdr:cNvPr>
        <xdr:cNvSpPr/>
      </xdr:nvSpPr>
      <xdr:spPr>
        <a:xfrm>
          <a:off x="110490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71450"/>
    <xdr:sp macro="" textlink="">
      <xdr:nvSpPr>
        <xdr:cNvPr id="652" name="Shape 6">
          <a:extLst>
            <a:ext uri="{FF2B5EF4-FFF2-40B4-BE49-F238E27FC236}">
              <a16:creationId xmlns:a16="http://schemas.microsoft.com/office/drawing/2014/main" id="{2D20FBE9-BD91-4D56-AB14-526B0C60FEFA}"/>
            </a:ext>
          </a:extLst>
        </xdr:cNvPr>
        <xdr:cNvSpPr/>
      </xdr:nvSpPr>
      <xdr:spPr>
        <a:xfrm>
          <a:off x="1047750" y="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71450"/>
    <xdr:sp macro="" textlink="">
      <xdr:nvSpPr>
        <xdr:cNvPr id="653" name="Shape 7">
          <a:extLst>
            <a:ext uri="{FF2B5EF4-FFF2-40B4-BE49-F238E27FC236}">
              <a16:creationId xmlns:a16="http://schemas.microsoft.com/office/drawing/2014/main" id="{1F7BFCCF-37A4-4949-AF35-611AD03FA30E}"/>
            </a:ext>
          </a:extLst>
        </xdr:cNvPr>
        <xdr:cNvSpPr/>
      </xdr:nvSpPr>
      <xdr:spPr>
        <a:xfrm>
          <a:off x="1104900"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71450"/>
    <xdr:sp macro="" textlink="">
      <xdr:nvSpPr>
        <xdr:cNvPr id="654" name="Shape 6">
          <a:extLst>
            <a:ext uri="{FF2B5EF4-FFF2-40B4-BE49-F238E27FC236}">
              <a16:creationId xmlns:a16="http://schemas.microsoft.com/office/drawing/2014/main" id="{0645214E-C8AD-4B59-8F9E-1B8B2E0310EF}"/>
            </a:ext>
          </a:extLst>
        </xdr:cNvPr>
        <xdr:cNvSpPr/>
      </xdr:nvSpPr>
      <xdr:spPr>
        <a:xfrm>
          <a:off x="1047750" y="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71450"/>
    <xdr:sp macro="" textlink="">
      <xdr:nvSpPr>
        <xdr:cNvPr id="655" name="Shape 7">
          <a:extLst>
            <a:ext uri="{FF2B5EF4-FFF2-40B4-BE49-F238E27FC236}">
              <a16:creationId xmlns:a16="http://schemas.microsoft.com/office/drawing/2014/main" id="{25326EBE-2859-413C-BDFC-207857CF56E5}"/>
            </a:ext>
          </a:extLst>
        </xdr:cNvPr>
        <xdr:cNvSpPr/>
      </xdr:nvSpPr>
      <xdr:spPr>
        <a:xfrm>
          <a:off x="1104900"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656" name="Shape 9">
          <a:extLst>
            <a:ext uri="{FF2B5EF4-FFF2-40B4-BE49-F238E27FC236}">
              <a16:creationId xmlns:a16="http://schemas.microsoft.com/office/drawing/2014/main" id="{A7C16EB5-90E8-4252-BF31-FF1D34435427}"/>
            </a:ext>
          </a:extLst>
        </xdr:cNvPr>
        <xdr:cNvSpPr/>
      </xdr:nvSpPr>
      <xdr:spPr>
        <a:xfrm>
          <a:off x="1047750"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657" name="Shape 10">
          <a:extLst>
            <a:ext uri="{FF2B5EF4-FFF2-40B4-BE49-F238E27FC236}">
              <a16:creationId xmlns:a16="http://schemas.microsoft.com/office/drawing/2014/main" id="{BB529273-E48A-4119-906B-F81F16691CCC}"/>
            </a:ext>
          </a:extLst>
        </xdr:cNvPr>
        <xdr:cNvSpPr/>
      </xdr:nvSpPr>
      <xdr:spPr>
        <a:xfrm>
          <a:off x="110490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71450"/>
    <xdr:sp macro="" textlink="">
      <xdr:nvSpPr>
        <xdr:cNvPr id="658" name="Shape 6">
          <a:extLst>
            <a:ext uri="{FF2B5EF4-FFF2-40B4-BE49-F238E27FC236}">
              <a16:creationId xmlns:a16="http://schemas.microsoft.com/office/drawing/2014/main" id="{FCF3E7F1-24BA-4997-AFB0-C1472C519D3B}"/>
            </a:ext>
          </a:extLst>
        </xdr:cNvPr>
        <xdr:cNvSpPr/>
      </xdr:nvSpPr>
      <xdr:spPr>
        <a:xfrm>
          <a:off x="1047750" y="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71450"/>
    <xdr:sp macro="" textlink="">
      <xdr:nvSpPr>
        <xdr:cNvPr id="659" name="Shape 7">
          <a:extLst>
            <a:ext uri="{FF2B5EF4-FFF2-40B4-BE49-F238E27FC236}">
              <a16:creationId xmlns:a16="http://schemas.microsoft.com/office/drawing/2014/main" id="{1B4C5C70-8089-4847-8F7E-0912F32C9178}"/>
            </a:ext>
          </a:extLst>
        </xdr:cNvPr>
        <xdr:cNvSpPr/>
      </xdr:nvSpPr>
      <xdr:spPr>
        <a:xfrm>
          <a:off x="1104900"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71450"/>
    <xdr:sp macro="" textlink="">
      <xdr:nvSpPr>
        <xdr:cNvPr id="660" name="Shape 6">
          <a:extLst>
            <a:ext uri="{FF2B5EF4-FFF2-40B4-BE49-F238E27FC236}">
              <a16:creationId xmlns:a16="http://schemas.microsoft.com/office/drawing/2014/main" id="{2FD3CA9D-B0C1-44E1-B441-75938FBAA7EB}"/>
            </a:ext>
          </a:extLst>
        </xdr:cNvPr>
        <xdr:cNvSpPr/>
      </xdr:nvSpPr>
      <xdr:spPr>
        <a:xfrm>
          <a:off x="1047750" y="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71450"/>
    <xdr:sp macro="" textlink="">
      <xdr:nvSpPr>
        <xdr:cNvPr id="661" name="Shape 7">
          <a:extLst>
            <a:ext uri="{FF2B5EF4-FFF2-40B4-BE49-F238E27FC236}">
              <a16:creationId xmlns:a16="http://schemas.microsoft.com/office/drawing/2014/main" id="{EF9BCFEE-02D7-4132-B7C5-0B1DB7380587}"/>
            </a:ext>
          </a:extLst>
        </xdr:cNvPr>
        <xdr:cNvSpPr/>
      </xdr:nvSpPr>
      <xdr:spPr>
        <a:xfrm>
          <a:off x="1104900"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662" name="Shape 9">
          <a:extLst>
            <a:ext uri="{FF2B5EF4-FFF2-40B4-BE49-F238E27FC236}">
              <a16:creationId xmlns:a16="http://schemas.microsoft.com/office/drawing/2014/main" id="{2458A5BE-0C33-4AE9-9702-CB61AB33947C}"/>
            </a:ext>
          </a:extLst>
        </xdr:cNvPr>
        <xdr:cNvSpPr/>
      </xdr:nvSpPr>
      <xdr:spPr>
        <a:xfrm>
          <a:off x="1047750"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663" name="Shape 10">
          <a:extLst>
            <a:ext uri="{FF2B5EF4-FFF2-40B4-BE49-F238E27FC236}">
              <a16:creationId xmlns:a16="http://schemas.microsoft.com/office/drawing/2014/main" id="{71158BB4-7744-4AD5-93DE-8BA5590980B0}"/>
            </a:ext>
          </a:extLst>
        </xdr:cNvPr>
        <xdr:cNvSpPr/>
      </xdr:nvSpPr>
      <xdr:spPr>
        <a:xfrm>
          <a:off x="110490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71450"/>
    <xdr:sp macro="" textlink="">
      <xdr:nvSpPr>
        <xdr:cNvPr id="664" name="Shape 6">
          <a:extLst>
            <a:ext uri="{FF2B5EF4-FFF2-40B4-BE49-F238E27FC236}">
              <a16:creationId xmlns:a16="http://schemas.microsoft.com/office/drawing/2014/main" id="{1487EA7C-001D-4E78-85AE-98FE3FF6E754}"/>
            </a:ext>
          </a:extLst>
        </xdr:cNvPr>
        <xdr:cNvSpPr/>
      </xdr:nvSpPr>
      <xdr:spPr>
        <a:xfrm>
          <a:off x="1047750" y="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71450"/>
    <xdr:sp macro="" textlink="">
      <xdr:nvSpPr>
        <xdr:cNvPr id="665" name="Shape 7">
          <a:extLst>
            <a:ext uri="{FF2B5EF4-FFF2-40B4-BE49-F238E27FC236}">
              <a16:creationId xmlns:a16="http://schemas.microsoft.com/office/drawing/2014/main" id="{42748862-7B2B-4FE0-B0E7-ADB2952791D5}"/>
            </a:ext>
          </a:extLst>
        </xdr:cNvPr>
        <xdr:cNvSpPr/>
      </xdr:nvSpPr>
      <xdr:spPr>
        <a:xfrm>
          <a:off x="1104900"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71450"/>
    <xdr:sp macro="" textlink="">
      <xdr:nvSpPr>
        <xdr:cNvPr id="666" name="Shape 6">
          <a:extLst>
            <a:ext uri="{FF2B5EF4-FFF2-40B4-BE49-F238E27FC236}">
              <a16:creationId xmlns:a16="http://schemas.microsoft.com/office/drawing/2014/main" id="{C5B62966-B94B-409C-9EA3-FAADF119EB66}"/>
            </a:ext>
          </a:extLst>
        </xdr:cNvPr>
        <xdr:cNvSpPr/>
      </xdr:nvSpPr>
      <xdr:spPr>
        <a:xfrm>
          <a:off x="1047750" y="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71450"/>
    <xdr:sp macro="" textlink="">
      <xdr:nvSpPr>
        <xdr:cNvPr id="667" name="Shape 7">
          <a:extLst>
            <a:ext uri="{FF2B5EF4-FFF2-40B4-BE49-F238E27FC236}">
              <a16:creationId xmlns:a16="http://schemas.microsoft.com/office/drawing/2014/main" id="{BD8BEDC6-43D6-47A4-A63A-8F2EDE4B502D}"/>
            </a:ext>
          </a:extLst>
        </xdr:cNvPr>
        <xdr:cNvSpPr/>
      </xdr:nvSpPr>
      <xdr:spPr>
        <a:xfrm>
          <a:off x="1104900"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668" name="Shape 9">
          <a:extLst>
            <a:ext uri="{FF2B5EF4-FFF2-40B4-BE49-F238E27FC236}">
              <a16:creationId xmlns:a16="http://schemas.microsoft.com/office/drawing/2014/main" id="{5D378805-FC0F-4311-A9F3-01DD632193B4}"/>
            </a:ext>
          </a:extLst>
        </xdr:cNvPr>
        <xdr:cNvSpPr/>
      </xdr:nvSpPr>
      <xdr:spPr>
        <a:xfrm>
          <a:off x="1047750"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669" name="Shape 10">
          <a:extLst>
            <a:ext uri="{FF2B5EF4-FFF2-40B4-BE49-F238E27FC236}">
              <a16:creationId xmlns:a16="http://schemas.microsoft.com/office/drawing/2014/main" id="{5DCCF336-485D-424D-80EE-87633E37B469}"/>
            </a:ext>
          </a:extLst>
        </xdr:cNvPr>
        <xdr:cNvSpPr/>
      </xdr:nvSpPr>
      <xdr:spPr>
        <a:xfrm>
          <a:off x="110490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71450"/>
    <xdr:sp macro="" textlink="">
      <xdr:nvSpPr>
        <xdr:cNvPr id="670" name="Shape 6">
          <a:extLst>
            <a:ext uri="{FF2B5EF4-FFF2-40B4-BE49-F238E27FC236}">
              <a16:creationId xmlns:a16="http://schemas.microsoft.com/office/drawing/2014/main" id="{2A3DCACB-A971-4DA4-93F0-76D665A8F2CA}"/>
            </a:ext>
          </a:extLst>
        </xdr:cNvPr>
        <xdr:cNvSpPr/>
      </xdr:nvSpPr>
      <xdr:spPr>
        <a:xfrm>
          <a:off x="1047750" y="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71450"/>
    <xdr:sp macro="" textlink="">
      <xdr:nvSpPr>
        <xdr:cNvPr id="671" name="Shape 7">
          <a:extLst>
            <a:ext uri="{FF2B5EF4-FFF2-40B4-BE49-F238E27FC236}">
              <a16:creationId xmlns:a16="http://schemas.microsoft.com/office/drawing/2014/main" id="{9F63117A-8B2D-44FF-B310-BFE1502107F2}"/>
            </a:ext>
          </a:extLst>
        </xdr:cNvPr>
        <xdr:cNvSpPr/>
      </xdr:nvSpPr>
      <xdr:spPr>
        <a:xfrm>
          <a:off x="1104900"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672" name="Shape 13">
          <a:extLst>
            <a:ext uri="{FF2B5EF4-FFF2-40B4-BE49-F238E27FC236}">
              <a16:creationId xmlns:a16="http://schemas.microsoft.com/office/drawing/2014/main" id="{D75067E0-D125-482D-A16A-FD8BAD6BE59E}"/>
            </a:ext>
          </a:extLst>
        </xdr:cNvPr>
        <xdr:cNvSpPr/>
      </xdr:nvSpPr>
      <xdr:spPr>
        <a:xfrm>
          <a:off x="1047750"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673" name="Shape 14">
          <a:extLst>
            <a:ext uri="{FF2B5EF4-FFF2-40B4-BE49-F238E27FC236}">
              <a16:creationId xmlns:a16="http://schemas.microsoft.com/office/drawing/2014/main" id="{06CC5B02-CC6F-43D0-9952-E4EB8F136C65}"/>
            </a:ext>
          </a:extLst>
        </xdr:cNvPr>
        <xdr:cNvSpPr/>
      </xdr:nvSpPr>
      <xdr:spPr>
        <a:xfrm>
          <a:off x="110490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674" name="Shape 9">
          <a:extLst>
            <a:ext uri="{FF2B5EF4-FFF2-40B4-BE49-F238E27FC236}">
              <a16:creationId xmlns:a16="http://schemas.microsoft.com/office/drawing/2014/main" id="{E66979BD-49B0-43CB-B68A-81579151F80B}"/>
            </a:ext>
          </a:extLst>
        </xdr:cNvPr>
        <xdr:cNvSpPr/>
      </xdr:nvSpPr>
      <xdr:spPr>
        <a:xfrm>
          <a:off x="1047750"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675" name="Shape 10">
          <a:extLst>
            <a:ext uri="{FF2B5EF4-FFF2-40B4-BE49-F238E27FC236}">
              <a16:creationId xmlns:a16="http://schemas.microsoft.com/office/drawing/2014/main" id="{0CD33BFF-2E40-4407-BF4F-8650DEABE6D9}"/>
            </a:ext>
          </a:extLst>
        </xdr:cNvPr>
        <xdr:cNvSpPr/>
      </xdr:nvSpPr>
      <xdr:spPr>
        <a:xfrm>
          <a:off x="110490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676" name="Shape 13">
          <a:extLst>
            <a:ext uri="{FF2B5EF4-FFF2-40B4-BE49-F238E27FC236}">
              <a16:creationId xmlns:a16="http://schemas.microsoft.com/office/drawing/2014/main" id="{0D5A934E-05F9-490A-BB18-AB25A22023A8}"/>
            </a:ext>
          </a:extLst>
        </xdr:cNvPr>
        <xdr:cNvSpPr/>
      </xdr:nvSpPr>
      <xdr:spPr>
        <a:xfrm>
          <a:off x="1047750"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677" name="Shape 14">
          <a:extLst>
            <a:ext uri="{FF2B5EF4-FFF2-40B4-BE49-F238E27FC236}">
              <a16:creationId xmlns:a16="http://schemas.microsoft.com/office/drawing/2014/main" id="{3FE3AF99-0025-4B8C-BA3E-8DE88B90B9E0}"/>
            </a:ext>
          </a:extLst>
        </xdr:cNvPr>
        <xdr:cNvSpPr/>
      </xdr:nvSpPr>
      <xdr:spPr>
        <a:xfrm>
          <a:off x="110490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678" name="Shape 13">
          <a:extLst>
            <a:ext uri="{FF2B5EF4-FFF2-40B4-BE49-F238E27FC236}">
              <a16:creationId xmlns:a16="http://schemas.microsoft.com/office/drawing/2014/main" id="{B5DA589D-A20B-46A0-BD08-C83CF872EDC2}"/>
            </a:ext>
          </a:extLst>
        </xdr:cNvPr>
        <xdr:cNvSpPr/>
      </xdr:nvSpPr>
      <xdr:spPr>
        <a:xfrm>
          <a:off x="1047750"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679" name="Shape 14">
          <a:extLst>
            <a:ext uri="{FF2B5EF4-FFF2-40B4-BE49-F238E27FC236}">
              <a16:creationId xmlns:a16="http://schemas.microsoft.com/office/drawing/2014/main" id="{1C2BC43C-6533-4A8F-998B-502051FC59FE}"/>
            </a:ext>
          </a:extLst>
        </xdr:cNvPr>
        <xdr:cNvSpPr/>
      </xdr:nvSpPr>
      <xdr:spPr>
        <a:xfrm>
          <a:off x="110490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680" name="Shape 9">
          <a:extLst>
            <a:ext uri="{FF2B5EF4-FFF2-40B4-BE49-F238E27FC236}">
              <a16:creationId xmlns:a16="http://schemas.microsoft.com/office/drawing/2014/main" id="{3231F0DE-F4AD-48B0-9F0A-E05A28DECF83}"/>
            </a:ext>
          </a:extLst>
        </xdr:cNvPr>
        <xdr:cNvSpPr/>
      </xdr:nvSpPr>
      <xdr:spPr>
        <a:xfrm>
          <a:off x="1047750"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681" name="Shape 10">
          <a:extLst>
            <a:ext uri="{FF2B5EF4-FFF2-40B4-BE49-F238E27FC236}">
              <a16:creationId xmlns:a16="http://schemas.microsoft.com/office/drawing/2014/main" id="{CA91B5B9-4B8D-4500-9093-BEDE9249499C}"/>
            </a:ext>
          </a:extLst>
        </xdr:cNvPr>
        <xdr:cNvSpPr/>
      </xdr:nvSpPr>
      <xdr:spPr>
        <a:xfrm>
          <a:off x="110490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682" name="Shape 13">
          <a:extLst>
            <a:ext uri="{FF2B5EF4-FFF2-40B4-BE49-F238E27FC236}">
              <a16:creationId xmlns:a16="http://schemas.microsoft.com/office/drawing/2014/main" id="{2AF5D150-DDA5-492C-9705-565BE3B7774B}"/>
            </a:ext>
          </a:extLst>
        </xdr:cNvPr>
        <xdr:cNvSpPr/>
      </xdr:nvSpPr>
      <xdr:spPr>
        <a:xfrm>
          <a:off x="1047750"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683" name="Shape 14">
          <a:extLst>
            <a:ext uri="{FF2B5EF4-FFF2-40B4-BE49-F238E27FC236}">
              <a16:creationId xmlns:a16="http://schemas.microsoft.com/office/drawing/2014/main" id="{8A59E243-8234-4853-9E03-56B00BCBBF4F}"/>
            </a:ext>
          </a:extLst>
        </xdr:cNvPr>
        <xdr:cNvSpPr/>
      </xdr:nvSpPr>
      <xdr:spPr>
        <a:xfrm>
          <a:off x="110490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684" name="Shape 13">
          <a:extLst>
            <a:ext uri="{FF2B5EF4-FFF2-40B4-BE49-F238E27FC236}">
              <a16:creationId xmlns:a16="http://schemas.microsoft.com/office/drawing/2014/main" id="{283B36BF-1CE4-49D3-8F30-D00F078444E4}"/>
            </a:ext>
          </a:extLst>
        </xdr:cNvPr>
        <xdr:cNvSpPr/>
      </xdr:nvSpPr>
      <xdr:spPr>
        <a:xfrm>
          <a:off x="1047750"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685" name="Shape 14">
          <a:extLst>
            <a:ext uri="{FF2B5EF4-FFF2-40B4-BE49-F238E27FC236}">
              <a16:creationId xmlns:a16="http://schemas.microsoft.com/office/drawing/2014/main" id="{0E065BFA-813C-40B2-BEE3-F8EBCE940099}"/>
            </a:ext>
          </a:extLst>
        </xdr:cNvPr>
        <xdr:cNvSpPr/>
      </xdr:nvSpPr>
      <xdr:spPr>
        <a:xfrm>
          <a:off x="110490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686" name="Shape 9">
          <a:extLst>
            <a:ext uri="{FF2B5EF4-FFF2-40B4-BE49-F238E27FC236}">
              <a16:creationId xmlns:a16="http://schemas.microsoft.com/office/drawing/2014/main" id="{CE2A90B4-2E79-4182-93DA-8CF92D2F896A}"/>
            </a:ext>
          </a:extLst>
        </xdr:cNvPr>
        <xdr:cNvSpPr/>
      </xdr:nvSpPr>
      <xdr:spPr>
        <a:xfrm>
          <a:off x="1047750"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687" name="Shape 10">
          <a:extLst>
            <a:ext uri="{FF2B5EF4-FFF2-40B4-BE49-F238E27FC236}">
              <a16:creationId xmlns:a16="http://schemas.microsoft.com/office/drawing/2014/main" id="{A025733C-EA5F-43C0-BFCC-8308E73A232E}"/>
            </a:ext>
          </a:extLst>
        </xdr:cNvPr>
        <xdr:cNvSpPr/>
      </xdr:nvSpPr>
      <xdr:spPr>
        <a:xfrm>
          <a:off x="110490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688" name="Shape 13">
          <a:extLst>
            <a:ext uri="{FF2B5EF4-FFF2-40B4-BE49-F238E27FC236}">
              <a16:creationId xmlns:a16="http://schemas.microsoft.com/office/drawing/2014/main" id="{F8034106-2584-485C-9CE7-B212761AE196}"/>
            </a:ext>
          </a:extLst>
        </xdr:cNvPr>
        <xdr:cNvSpPr/>
      </xdr:nvSpPr>
      <xdr:spPr>
        <a:xfrm>
          <a:off x="1047750"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689" name="Shape 14">
          <a:extLst>
            <a:ext uri="{FF2B5EF4-FFF2-40B4-BE49-F238E27FC236}">
              <a16:creationId xmlns:a16="http://schemas.microsoft.com/office/drawing/2014/main" id="{1A0BCA5A-321E-41A0-922C-63B8AB7F9E4B}"/>
            </a:ext>
          </a:extLst>
        </xdr:cNvPr>
        <xdr:cNvSpPr/>
      </xdr:nvSpPr>
      <xdr:spPr>
        <a:xfrm>
          <a:off x="110490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690" name="Shape 13">
          <a:extLst>
            <a:ext uri="{FF2B5EF4-FFF2-40B4-BE49-F238E27FC236}">
              <a16:creationId xmlns:a16="http://schemas.microsoft.com/office/drawing/2014/main" id="{CA1AE739-1030-468D-B642-AB75C443EB3F}"/>
            </a:ext>
          </a:extLst>
        </xdr:cNvPr>
        <xdr:cNvSpPr/>
      </xdr:nvSpPr>
      <xdr:spPr>
        <a:xfrm>
          <a:off x="1047750"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691" name="Shape 14">
          <a:extLst>
            <a:ext uri="{FF2B5EF4-FFF2-40B4-BE49-F238E27FC236}">
              <a16:creationId xmlns:a16="http://schemas.microsoft.com/office/drawing/2014/main" id="{39659F35-BBC6-4066-B83B-6E6BBCD324D3}"/>
            </a:ext>
          </a:extLst>
        </xdr:cNvPr>
        <xdr:cNvSpPr/>
      </xdr:nvSpPr>
      <xdr:spPr>
        <a:xfrm>
          <a:off x="110490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692" name="Shape 9">
          <a:extLst>
            <a:ext uri="{FF2B5EF4-FFF2-40B4-BE49-F238E27FC236}">
              <a16:creationId xmlns:a16="http://schemas.microsoft.com/office/drawing/2014/main" id="{433F7F1E-682A-4239-8C23-E0ACD40DED8A}"/>
            </a:ext>
          </a:extLst>
        </xdr:cNvPr>
        <xdr:cNvSpPr/>
      </xdr:nvSpPr>
      <xdr:spPr>
        <a:xfrm>
          <a:off x="1047750"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693" name="Shape 10">
          <a:extLst>
            <a:ext uri="{FF2B5EF4-FFF2-40B4-BE49-F238E27FC236}">
              <a16:creationId xmlns:a16="http://schemas.microsoft.com/office/drawing/2014/main" id="{89A0E17F-DA21-4939-8C52-37148BCEE34F}"/>
            </a:ext>
          </a:extLst>
        </xdr:cNvPr>
        <xdr:cNvSpPr/>
      </xdr:nvSpPr>
      <xdr:spPr>
        <a:xfrm>
          <a:off x="110490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694" name="Shape 13">
          <a:extLst>
            <a:ext uri="{FF2B5EF4-FFF2-40B4-BE49-F238E27FC236}">
              <a16:creationId xmlns:a16="http://schemas.microsoft.com/office/drawing/2014/main" id="{5F636CFB-50A9-40BB-8FDF-76EC34CD6E40}"/>
            </a:ext>
          </a:extLst>
        </xdr:cNvPr>
        <xdr:cNvSpPr/>
      </xdr:nvSpPr>
      <xdr:spPr>
        <a:xfrm>
          <a:off x="1047750"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695" name="Shape 14">
          <a:extLst>
            <a:ext uri="{FF2B5EF4-FFF2-40B4-BE49-F238E27FC236}">
              <a16:creationId xmlns:a16="http://schemas.microsoft.com/office/drawing/2014/main" id="{C8BE03F5-31AB-44A3-B96D-D763BB99CDA1}"/>
            </a:ext>
          </a:extLst>
        </xdr:cNvPr>
        <xdr:cNvSpPr/>
      </xdr:nvSpPr>
      <xdr:spPr>
        <a:xfrm>
          <a:off x="110490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696" name="Shape 6">
          <a:extLst>
            <a:ext uri="{FF2B5EF4-FFF2-40B4-BE49-F238E27FC236}">
              <a16:creationId xmlns:a16="http://schemas.microsoft.com/office/drawing/2014/main" id="{C79A72C3-0F80-415C-A246-45E54AF58B5A}"/>
            </a:ext>
          </a:extLst>
        </xdr:cNvPr>
        <xdr:cNvSpPr/>
      </xdr:nvSpPr>
      <xdr:spPr>
        <a:xfrm>
          <a:off x="1047750"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697" name="Shape 7">
          <a:extLst>
            <a:ext uri="{FF2B5EF4-FFF2-40B4-BE49-F238E27FC236}">
              <a16:creationId xmlns:a16="http://schemas.microsoft.com/office/drawing/2014/main" id="{5D25A2C9-10EA-4807-B73D-B4EB831F6DA5}"/>
            </a:ext>
          </a:extLst>
        </xdr:cNvPr>
        <xdr:cNvSpPr/>
      </xdr:nvSpPr>
      <xdr:spPr>
        <a:xfrm>
          <a:off x="110490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698" name="Shape 9">
          <a:extLst>
            <a:ext uri="{FF2B5EF4-FFF2-40B4-BE49-F238E27FC236}">
              <a16:creationId xmlns:a16="http://schemas.microsoft.com/office/drawing/2014/main" id="{E74F3383-8AA2-45DE-9DA3-0A4B2B2F0DF7}"/>
            </a:ext>
          </a:extLst>
        </xdr:cNvPr>
        <xdr:cNvSpPr/>
      </xdr:nvSpPr>
      <xdr:spPr>
        <a:xfrm>
          <a:off x="1047750"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699" name="Shape 10">
          <a:extLst>
            <a:ext uri="{FF2B5EF4-FFF2-40B4-BE49-F238E27FC236}">
              <a16:creationId xmlns:a16="http://schemas.microsoft.com/office/drawing/2014/main" id="{F50B1522-AF20-4A70-AE64-518530225677}"/>
            </a:ext>
          </a:extLst>
        </xdr:cNvPr>
        <xdr:cNvSpPr/>
      </xdr:nvSpPr>
      <xdr:spPr>
        <a:xfrm>
          <a:off x="110490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700" name="Shape 6">
          <a:extLst>
            <a:ext uri="{FF2B5EF4-FFF2-40B4-BE49-F238E27FC236}">
              <a16:creationId xmlns:a16="http://schemas.microsoft.com/office/drawing/2014/main" id="{4CC1D453-CA31-408C-8F95-7E3BF752E0A5}"/>
            </a:ext>
          </a:extLst>
        </xdr:cNvPr>
        <xdr:cNvSpPr/>
      </xdr:nvSpPr>
      <xdr:spPr>
        <a:xfrm>
          <a:off x="1047750"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701" name="Shape 7">
          <a:extLst>
            <a:ext uri="{FF2B5EF4-FFF2-40B4-BE49-F238E27FC236}">
              <a16:creationId xmlns:a16="http://schemas.microsoft.com/office/drawing/2014/main" id="{1DC62587-A3F5-4DFE-B191-E7B7ADDB054A}"/>
            </a:ext>
          </a:extLst>
        </xdr:cNvPr>
        <xdr:cNvSpPr/>
      </xdr:nvSpPr>
      <xdr:spPr>
        <a:xfrm>
          <a:off x="110490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702" name="Shape 6">
          <a:extLst>
            <a:ext uri="{FF2B5EF4-FFF2-40B4-BE49-F238E27FC236}">
              <a16:creationId xmlns:a16="http://schemas.microsoft.com/office/drawing/2014/main" id="{BB335B07-CF0A-456B-908C-CA98E6429EF6}"/>
            </a:ext>
          </a:extLst>
        </xdr:cNvPr>
        <xdr:cNvSpPr/>
      </xdr:nvSpPr>
      <xdr:spPr>
        <a:xfrm>
          <a:off x="1047750"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703" name="Shape 7">
          <a:extLst>
            <a:ext uri="{FF2B5EF4-FFF2-40B4-BE49-F238E27FC236}">
              <a16:creationId xmlns:a16="http://schemas.microsoft.com/office/drawing/2014/main" id="{A182477C-80BA-4FB5-B8AD-911C781887F6}"/>
            </a:ext>
          </a:extLst>
        </xdr:cNvPr>
        <xdr:cNvSpPr/>
      </xdr:nvSpPr>
      <xdr:spPr>
        <a:xfrm>
          <a:off x="110490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704" name="Shape 9">
          <a:extLst>
            <a:ext uri="{FF2B5EF4-FFF2-40B4-BE49-F238E27FC236}">
              <a16:creationId xmlns:a16="http://schemas.microsoft.com/office/drawing/2014/main" id="{7489D332-FA3E-44FC-ACEA-0090BE1DD807}"/>
            </a:ext>
          </a:extLst>
        </xdr:cNvPr>
        <xdr:cNvSpPr/>
      </xdr:nvSpPr>
      <xdr:spPr>
        <a:xfrm>
          <a:off x="1047750"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705" name="Shape 10">
          <a:extLst>
            <a:ext uri="{FF2B5EF4-FFF2-40B4-BE49-F238E27FC236}">
              <a16:creationId xmlns:a16="http://schemas.microsoft.com/office/drawing/2014/main" id="{7340A4C4-0E92-4CEE-85E7-885FA341445A}"/>
            </a:ext>
          </a:extLst>
        </xdr:cNvPr>
        <xdr:cNvSpPr/>
      </xdr:nvSpPr>
      <xdr:spPr>
        <a:xfrm>
          <a:off x="110490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706" name="Shape 6">
          <a:extLst>
            <a:ext uri="{FF2B5EF4-FFF2-40B4-BE49-F238E27FC236}">
              <a16:creationId xmlns:a16="http://schemas.microsoft.com/office/drawing/2014/main" id="{A329F7D1-84E8-4B91-A530-10379A4FE644}"/>
            </a:ext>
          </a:extLst>
        </xdr:cNvPr>
        <xdr:cNvSpPr/>
      </xdr:nvSpPr>
      <xdr:spPr>
        <a:xfrm>
          <a:off x="1047750"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707" name="Shape 7">
          <a:extLst>
            <a:ext uri="{FF2B5EF4-FFF2-40B4-BE49-F238E27FC236}">
              <a16:creationId xmlns:a16="http://schemas.microsoft.com/office/drawing/2014/main" id="{DA1C72D9-E05D-4214-8904-9FB8E6722432}"/>
            </a:ext>
          </a:extLst>
        </xdr:cNvPr>
        <xdr:cNvSpPr/>
      </xdr:nvSpPr>
      <xdr:spPr>
        <a:xfrm>
          <a:off x="110490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708" name="Shape 6">
          <a:extLst>
            <a:ext uri="{FF2B5EF4-FFF2-40B4-BE49-F238E27FC236}">
              <a16:creationId xmlns:a16="http://schemas.microsoft.com/office/drawing/2014/main" id="{10328A0B-5B64-4760-AF14-8D79D0DC2B03}"/>
            </a:ext>
          </a:extLst>
        </xdr:cNvPr>
        <xdr:cNvSpPr/>
      </xdr:nvSpPr>
      <xdr:spPr>
        <a:xfrm>
          <a:off x="1047750"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709" name="Shape 7">
          <a:extLst>
            <a:ext uri="{FF2B5EF4-FFF2-40B4-BE49-F238E27FC236}">
              <a16:creationId xmlns:a16="http://schemas.microsoft.com/office/drawing/2014/main" id="{3590916F-47C5-4701-BE37-D8153ADB9C3E}"/>
            </a:ext>
          </a:extLst>
        </xdr:cNvPr>
        <xdr:cNvSpPr/>
      </xdr:nvSpPr>
      <xdr:spPr>
        <a:xfrm>
          <a:off x="110490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710" name="Shape 9">
          <a:extLst>
            <a:ext uri="{FF2B5EF4-FFF2-40B4-BE49-F238E27FC236}">
              <a16:creationId xmlns:a16="http://schemas.microsoft.com/office/drawing/2014/main" id="{F315CA9F-F50E-4B02-9D8D-DB2F914FA3AF}"/>
            </a:ext>
          </a:extLst>
        </xdr:cNvPr>
        <xdr:cNvSpPr/>
      </xdr:nvSpPr>
      <xdr:spPr>
        <a:xfrm>
          <a:off x="1047750"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711" name="Shape 10">
          <a:extLst>
            <a:ext uri="{FF2B5EF4-FFF2-40B4-BE49-F238E27FC236}">
              <a16:creationId xmlns:a16="http://schemas.microsoft.com/office/drawing/2014/main" id="{3690EEEE-CF63-4283-8DFA-007647E1000B}"/>
            </a:ext>
          </a:extLst>
        </xdr:cNvPr>
        <xdr:cNvSpPr/>
      </xdr:nvSpPr>
      <xdr:spPr>
        <a:xfrm>
          <a:off x="110490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712" name="Shape 6">
          <a:extLst>
            <a:ext uri="{FF2B5EF4-FFF2-40B4-BE49-F238E27FC236}">
              <a16:creationId xmlns:a16="http://schemas.microsoft.com/office/drawing/2014/main" id="{99DA9465-FDC1-404D-BF3C-18C72C536816}"/>
            </a:ext>
          </a:extLst>
        </xdr:cNvPr>
        <xdr:cNvSpPr/>
      </xdr:nvSpPr>
      <xdr:spPr>
        <a:xfrm>
          <a:off x="1047750"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713" name="Shape 7">
          <a:extLst>
            <a:ext uri="{FF2B5EF4-FFF2-40B4-BE49-F238E27FC236}">
              <a16:creationId xmlns:a16="http://schemas.microsoft.com/office/drawing/2014/main" id="{900AA4B9-3407-4949-BD98-DDB4AB8E1335}"/>
            </a:ext>
          </a:extLst>
        </xdr:cNvPr>
        <xdr:cNvSpPr/>
      </xdr:nvSpPr>
      <xdr:spPr>
        <a:xfrm>
          <a:off x="110490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714" name="Shape 6">
          <a:extLst>
            <a:ext uri="{FF2B5EF4-FFF2-40B4-BE49-F238E27FC236}">
              <a16:creationId xmlns:a16="http://schemas.microsoft.com/office/drawing/2014/main" id="{FCD83697-5171-4933-AAFB-841C48A9A02F}"/>
            </a:ext>
          </a:extLst>
        </xdr:cNvPr>
        <xdr:cNvSpPr/>
      </xdr:nvSpPr>
      <xdr:spPr>
        <a:xfrm>
          <a:off x="1047750"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715" name="Shape 7">
          <a:extLst>
            <a:ext uri="{FF2B5EF4-FFF2-40B4-BE49-F238E27FC236}">
              <a16:creationId xmlns:a16="http://schemas.microsoft.com/office/drawing/2014/main" id="{AD975220-0151-484B-A79C-0BE6723D6115}"/>
            </a:ext>
          </a:extLst>
        </xdr:cNvPr>
        <xdr:cNvSpPr/>
      </xdr:nvSpPr>
      <xdr:spPr>
        <a:xfrm>
          <a:off x="110490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716" name="Shape 9">
          <a:extLst>
            <a:ext uri="{FF2B5EF4-FFF2-40B4-BE49-F238E27FC236}">
              <a16:creationId xmlns:a16="http://schemas.microsoft.com/office/drawing/2014/main" id="{27710BFC-E825-464D-8014-A6B31394250E}"/>
            </a:ext>
          </a:extLst>
        </xdr:cNvPr>
        <xdr:cNvSpPr/>
      </xdr:nvSpPr>
      <xdr:spPr>
        <a:xfrm>
          <a:off x="1047750"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717" name="Shape 10">
          <a:extLst>
            <a:ext uri="{FF2B5EF4-FFF2-40B4-BE49-F238E27FC236}">
              <a16:creationId xmlns:a16="http://schemas.microsoft.com/office/drawing/2014/main" id="{10C5520A-6F81-4283-9D08-E94D1E2FB89D}"/>
            </a:ext>
          </a:extLst>
        </xdr:cNvPr>
        <xdr:cNvSpPr/>
      </xdr:nvSpPr>
      <xdr:spPr>
        <a:xfrm>
          <a:off x="110490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61925"/>
    <xdr:sp macro="" textlink="">
      <xdr:nvSpPr>
        <xdr:cNvPr id="718" name="Shape 6">
          <a:extLst>
            <a:ext uri="{FF2B5EF4-FFF2-40B4-BE49-F238E27FC236}">
              <a16:creationId xmlns:a16="http://schemas.microsoft.com/office/drawing/2014/main" id="{D24849B4-663F-456F-A01C-C0DE45E999CA}"/>
            </a:ext>
          </a:extLst>
        </xdr:cNvPr>
        <xdr:cNvSpPr/>
      </xdr:nvSpPr>
      <xdr:spPr>
        <a:xfrm>
          <a:off x="1047750" y="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61925"/>
    <xdr:sp macro="" textlink="">
      <xdr:nvSpPr>
        <xdr:cNvPr id="719" name="Shape 7">
          <a:extLst>
            <a:ext uri="{FF2B5EF4-FFF2-40B4-BE49-F238E27FC236}">
              <a16:creationId xmlns:a16="http://schemas.microsoft.com/office/drawing/2014/main" id="{AD9BB613-0774-439A-94B8-109116CCC03F}"/>
            </a:ext>
          </a:extLst>
        </xdr:cNvPr>
        <xdr:cNvSpPr/>
      </xdr:nvSpPr>
      <xdr:spPr>
        <a:xfrm>
          <a:off x="1104900" y="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71450"/>
    <xdr:sp macro="" textlink="">
      <xdr:nvSpPr>
        <xdr:cNvPr id="720" name="Shape 6">
          <a:extLst>
            <a:ext uri="{FF2B5EF4-FFF2-40B4-BE49-F238E27FC236}">
              <a16:creationId xmlns:a16="http://schemas.microsoft.com/office/drawing/2014/main" id="{3D3694F7-8EFE-4457-B390-E93EEAFD626E}"/>
            </a:ext>
          </a:extLst>
        </xdr:cNvPr>
        <xdr:cNvSpPr/>
      </xdr:nvSpPr>
      <xdr:spPr>
        <a:xfrm>
          <a:off x="1047750" y="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71450"/>
    <xdr:sp macro="" textlink="">
      <xdr:nvSpPr>
        <xdr:cNvPr id="721" name="Shape 7">
          <a:extLst>
            <a:ext uri="{FF2B5EF4-FFF2-40B4-BE49-F238E27FC236}">
              <a16:creationId xmlns:a16="http://schemas.microsoft.com/office/drawing/2014/main" id="{9988C94C-66CA-4D0F-B3E9-B6D9EC77BEDC}"/>
            </a:ext>
          </a:extLst>
        </xdr:cNvPr>
        <xdr:cNvSpPr/>
      </xdr:nvSpPr>
      <xdr:spPr>
        <a:xfrm>
          <a:off x="1104900"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722" name="Shape 9">
          <a:extLst>
            <a:ext uri="{FF2B5EF4-FFF2-40B4-BE49-F238E27FC236}">
              <a16:creationId xmlns:a16="http://schemas.microsoft.com/office/drawing/2014/main" id="{E56A99F5-205C-4800-B1B7-FFE9C68CF949}"/>
            </a:ext>
          </a:extLst>
        </xdr:cNvPr>
        <xdr:cNvSpPr/>
      </xdr:nvSpPr>
      <xdr:spPr>
        <a:xfrm>
          <a:off x="1047750"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723" name="Shape 10">
          <a:extLst>
            <a:ext uri="{FF2B5EF4-FFF2-40B4-BE49-F238E27FC236}">
              <a16:creationId xmlns:a16="http://schemas.microsoft.com/office/drawing/2014/main" id="{FFA79A2C-50FE-4117-847F-0CFCED0F4D5F}"/>
            </a:ext>
          </a:extLst>
        </xdr:cNvPr>
        <xdr:cNvSpPr/>
      </xdr:nvSpPr>
      <xdr:spPr>
        <a:xfrm>
          <a:off x="110490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71450"/>
    <xdr:sp macro="" textlink="">
      <xdr:nvSpPr>
        <xdr:cNvPr id="724" name="Shape 6">
          <a:extLst>
            <a:ext uri="{FF2B5EF4-FFF2-40B4-BE49-F238E27FC236}">
              <a16:creationId xmlns:a16="http://schemas.microsoft.com/office/drawing/2014/main" id="{E13D8480-2736-4FCB-907B-6B3F538412B4}"/>
            </a:ext>
          </a:extLst>
        </xdr:cNvPr>
        <xdr:cNvSpPr/>
      </xdr:nvSpPr>
      <xdr:spPr>
        <a:xfrm>
          <a:off x="1047750" y="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71450"/>
    <xdr:sp macro="" textlink="">
      <xdr:nvSpPr>
        <xdr:cNvPr id="725" name="Shape 7">
          <a:extLst>
            <a:ext uri="{FF2B5EF4-FFF2-40B4-BE49-F238E27FC236}">
              <a16:creationId xmlns:a16="http://schemas.microsoft.com/office/drawing/2014/main" id="{536B8C4F-142B-481F-948E-8B0FA6B33867}"/>
            </a:ext>
          </a:extLst>
        </xdr:cNvPr>
        <xdr:cNvSpPr/>
      </xdr:nvSpPr>
      <xdr:spPr>
        <a:xfrm>
          <a:off x="1104900"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71450"/>
    <xdr:sp macro="" textlink="">
      <xdr:nvSpPr>
        <xdr:cNvPr id="726" name="Shape 6">
          <a:extLst>
            <a:ext uri="{FF2B5EF4-FFF2-40B4-BE49-F238E27FC236}">
              <a16:creationId xmlns:a16="http://schemas.microsoft.com/office/drawing/2014/main" id="{9B34A49F-7832-47F4-875F-C78DBCE20D01}"/>
            </a:ext>
          </a:extLst>
        </xdr:cNvPr>
        <xdr:cNvSpPr/>
      </xdr:nvSpPr>
      <xdr:spPr>
        <a:xfrm>
          <a:off x="1047750" y="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71450"/>
    <xdr:sp macro="" textlink="">
      <xdr:nvSpPr>
        <xdr:cNvPr id="727" name="Shape 7">
          <a:extLst>
            <a:ext uri="{FF2B5EF4-FFF2-40B4-BE49-F238E27FC236}">
              <a16:creationId xmlns:a16="http://schemas.microsoft.com/office/drawing/2014/main" id="{064AC666-C3D6-4535-911E-80894CBBDE36}"/>
            </a:ext>
          </a:extLst>
        </xdr:cNvPr>
        <xdr:cNvSpPr/>
      </xdr:nvSpPr>
      <xdr:spPr>
        <a:xfrm>
          <a:off x="1104900"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728" name="Shape 9">
          <a:extLst>
            <a:ext uri="{FF2B5EF4-FFF2-40B4-BE49-F238E27FC236}">
              <a16:creationId xmlns:a16="http://schemas.microsoft.com/office/drawing/2014/main" id="{411A7CF2-8A63-4579-8B77-81379406E46B}"/>
            </a:ext>
          </a:extLst>
        </xdr:cNvPr>
        <xdr:cNvSpPr/>
      </xdr:nvSpPr>
      <xdr:spPr>
        <a:xfrm>
          <a:off x="1047750"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729" name="Shape 10">
          <a:extLst>
            <a:ext uri="{FF2B5EF4-FFF2-40B4-BE49-F238E27FC236}">
              <a16:creationId xmlns:a16="http://schemas.microsoft.com/office/drawing/2014/main" id="{AA6BD5CC-3F56-4AB8-AFAF-123FC6FF140E}"/>
            </a:ext>
          </a:extLst>
        </xdr:cNvPr>
        <xdr:cNvSpPr/>
      </xdr:nvSpPr>
      <xdr:spPr>
        <a:xfrm>
          <a:off x="110490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71450"/>
    <xdr:sp macro="" textlink="">
      <xdr:nvSpPr>
        <xdr:cNvPr id="730" name="Shape 6">
          <a:extLst>
            <a:ext uri="{FF2B5EF4-FFF2-40B4-BE49-F238E27FC236}">
              <a16:creationId xmlns:a16="http://schemas.microsoft.com/office/drawing/2014/main" id="{EFE6141B-A137-48F1-BE2F-789A6DA21F32}"/>
            </a:ext>
          </a:extLst>
        </xdr:cNvPr>
        <xdr:cNvSpPr/>
      </xdr:nvSpPr>
      <xdr:spPr>
        <a:xfrm>
          <a:off x="1047750" y="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71450"/>
    <xdr:sp macro="" textlink="">
      <xdr:nvSpPr>
        <xdr:cNvPr id="731" name="Shape 7">
          <a:extLst>
            <a:ext uri="{FF2B5EF4-FFF2-40B4-BE49-F238E27FC236}">
              <a16:creationId xmlns:a16="http://schemas.microsoft.com/office/drawing/2014/main" id="{09E3C8B9-DAFA-4004-98B5-481051A12331}"/>
            </a:ext>
          </a:extLst>
        </xdr:cNvPr>
        <xdr:cNvSpPr/>
      </xdr:nvSpPr>
      <xdr:spPr>
        <a:xfrm>
          <a:off x="1104900"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71450"/>
    <xdr:sp macro="" textlink="">
      <xdr:nvSpPr>
        <xdr:cNvPr id="732" name="Shape 6">
          <a:extLst>
            <a:ext uri="{FF2B5EF4-FFF2-40B4-BE49-F238E27FC236}">
              <a16:creationId xmlns:a16="http://schemas.microsoft.com/office/drawing/2014/main" id="{783C649D-F16E-49FB-BD28-E3FBCBF4B0BE}"/>
            </a:ext>
          </a:extLst>
        </xdr:cNvPr>
        <xdr:cNvSpPr/>
      </xdr:nvSpPr>
      <xdr:spPr>
        <a:xfrm>
          <a:off x="1047750" y="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71450"/>
    <xdr:sp macro="" textlink="">
      <xdr:nvSpPr>
        <xdr:cNvPr id="733" name="Shape 7">
          <a:extLst>
            <a:ext uri="{FF2B5EF4-FFF2-40B4-BE49-F238E27FC236}">
              <a16:creationId xmlns:a16="http://schemas.microsoft.com/office/drawing/2014/main" id="{BB05E479-85EE-4F96-9069-5DA93018C534}"/>
            </a:ext>
          </a:extLst>
        </xdr:cNvPr>
        <xdr:cNvSpPr/>
      </xdr:nvSpPr>
      <xdr:spPr>
        <a:xfrm>
          <a:off x="1104900"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734" name="Shape 9">
          <a:extLst>
            <a:ext uri="{FF2B5EF4-FFF2-40B4-BE49-F238E27FC236}">
              <a16:creationId xmlns:a16="http://schemas.microsoft.com/office/drawing/2014/main" id="{D51060C0-9BFE-4067-98AB-DA005C0B704B}"/>
            </a:ext>
          </a:extLst>
        </xdr:cNvPr>
        <xdr:cNvSpPr/>
      </xdr:nvSpPr>
      <xdr:spPr>
        <a:xfrm>
          <a:off x="1047750"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735" name="Shape 10">
          <a:extLst>
            <a:ext uri="{FF2B5EF4-FFF2-40B4-BE49-F238E27FC236}">
              <a16:creationId xmlns:a16="http://schemas.microsoft.com/office/drawing/2014/main" id="{17254174-1868-4098-91BC-9B9EAD3C3AA0}"/>
            </a:ext>
          </a:extLst>
        </xdr:cNvPr>
        <xdr:cNvSpPr/>
      </xdr:nvSpPr>
      <xdr:spPr>
        <a:xfrm>
          <a:off x="110490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71450"/>
    <xdr:sp macro="" textlink="">
      <xdr:nvSpPr>
        <xdr:cNvPr id="736" name="Shape 6">
          <a:extLst>
            <a:ext uri="{FF2B5EF4-FFF2-40B4-BE49-F238E27FC236}">
              <a16:creationId xmlns:a16="http://schemas.microsoft.com/office/drawing/2014/main" id="{A3A66835-DF27-489B-9B6E-C79396E4FD70}"/>
            </a:ext>
          </a:extLst>
        </xdr:cNvPr>
        <xdr:cNvSpPr/>
      </xdr:nvSpPr>
      <xdr:spPr>
        <a:xfrm>
          <a:off x="1047750" y="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71450"/>
    <xdr:sp macro="" textlink="">
      <xdr:nvSpPr>
        <xdr:cNvPr id="737" name="Shape 7">
          <a:extLst>
            <a:ext uri="{FF2B5EF4-FFF2-40B4-BE49-F238E27FC236}">
              <a16:creationId xmlns:a16="http://schemas.microsoft.com/office/drawing/2014/main" id="{FF0573B3-6794-44FC-8471-BE74BC7B05E4}"/>
            </a:ext>
          </a:extLst>
        </xdr:cNvPr>
        <xdr:cNvSpPr/>
      </xdr:nvSpPr>
      <xdr:spPr>
        <a:xfrm>
          <a:off x="1104900"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71450"/>
    <xdr:sp macro="" textlink="">
      <xdr:nvSpPr>
        <xdr:cNvPr id="738" name="Shape 6">
          <a:extLst>
            <a:ext uri="{FF2B5EF4-FFF2-40B4-BE49-F238E27FC236}">
              <a16:creationId xmlns:a16="http://schemas.microsoft.com/office/drawing/2014/main" id="{86C5EF32-6C71-4867-96AC-7C4A99E33A8E}"/>
            </a:ext>
          </a:extLst>
        </xdr:cNvPr>
        <xdr:cNvSpPr/>
      </xdr:nvSpPr>
      <xdr:spPr>
        <a:xfrm>
          <a:off x="1047750" y="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71450"/>
    <xdr:sp macro="" textlink="">
      <xdr:nvSpPr>
        <xdr:cNvPr id="739" name="Shape 7">
          <a:extLst>
            <a:ext uri="{FF2B5EF4-FFF2-40B4-BE49-F238E27FC236}">
              <a16:creationId xmlns:a16="http://schemas.microsoft.com/office/drawing/2014/main" id="{AA09BA0C-FE63-4193-BE93-750B5948B50F}"/>
            </a:ext>
          </a:extLst>
        </xdr:cNvPr>
        <xdr:cNvSpPr/>
      </xdr:nvSpPr>
      <xdr:spPr>
        <a:xfrm>
          <a:off x="1104900" y="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42875"/>
    <xdr:sp macro="" textlink="">
      <xdr:nvSpPr>
        <xdr:cNvPr id="740" name="Shape 9">
          <a:extLst>
            <a:ext uri="{FF2B5EF4-FFF2-40B4-BE49-F238E27FC236}">
              <a16:creationId xmlns:a16="http://schemas.microsoft.com/office/drawing/2014/main" id="{47B3E3CE-EA62-413D-961A-44DB40D9B7FE}"/>
            </a:ext>
          </a:extLst>
        </xdr:cNvPr>
        <xdr:cNvSpPr/>
      </xdr:nvSpPr>
      <xdr:spPr>
        <a:xfrm>
          <a:off x="1047750" y="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xdr:row>
      <xdr:rowOff>0</xdr:rowOff>
    </xdr:from>
    <xdr:ext cx="85725" cy="142875"/>
    <xdr:sp macro="" textlink="">
      <xdr:nvSpPr>
        <xdr:cNvPr id="741" name="Shape 10">
          <a:extLst>
            <a:ext uri="{FF2B5EF4-FFF2-40B4-BE49-F238E27FC236}">
              <a16:creationId xmlns:a16="http://schemas.microsoft.com/office/drawing/2014/main" id="{357BDB18-7DFE-462A-8E1E-4A22A277225C}"/>
            </a:ext>
          </a:extLst>
        </xdr:cNvPr>
        <xdr:cNvSpPr/>
      </xdr:nvSpPr>
      <xdr:spPr>
        <a:xfrm>
          <a:off x="1104900" y="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xdr:row>
      <xdr:rowOff>0</xdr:rowOff>
    </xdr:from>
    <xdr:ext cx="95250" cy="171450"/>
    <xdr:sp macro="" textlink="">
      <xdr:nvSpPr>
        <xdr:cNvPr id="742" name="Shape 6">
          <a:extLst>
            <a:ext uri="{FF2B5EF4-FFF2-40B4-BE49-F238E27FC236}">
              <a16:creationId xmlns:a16="http://schemas.microsoft.com/office/drawing/2014/main" id="{84F8AD18-A1A4-4814-838D-4D57DEADFD07}"/>
            </a:ext>
          </a:extLst>
        </xdr:cNvPr>
        <xdr:cNvSpPr/>
      </xdr:nvSpPr>
      <xdr:spPr>
        <a:xfrm>
          <a:off x="1047750" y="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61925"/>
    <xdr:sp macro="" textlink="">
      <xdr:nvSpPr>
        <xdr:cNvPr id="743" name="Shape 19">
          <a:extLst>
            <a:ext uri="{FF2B5EF4-FFF2-40B4-BE49-F238E27FC236}">
              <a16:creationId xmlns:a16="http://schemas.microsoft.com/office/drawing/2014/main" id="{172BDC14-B4A9-4AFA-B36E-66B10655D5C7}"/>
            </a:ext>
          </a:extLst>
        </xdr:cNvPr>
        <xdr:cNvSpPr/>
      </xdr:nvSpPr>
      <xdr:spPr>
        <a:xfrm>
          <a:off x="0" y="51054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61925"/>
    <xdr:sp macro="" textlink="">
      <xdr:nvSpPr>
        <xdr:cNvPr id="744" name="Shape 14">
          <a:extLst>
            <a:ext uri="{FF2B5EF4-FFF2-40B4-BE49-F238E27FC236}">
              <a16:creationId xmlns:a16="http://schemas.microsoft.com/office/drawing/2014/main" id="{2D7885EB-4860-410F-9466-DEA0E92203EA}"/>
            </a:ext>
          </a:extLst>
        </xdr:cNvPr>
        <xdr:cNvSpPr/>
      </xdr:nvSpPr>
      <xdr:spPr>
        <a:xfrm>
          <a:off x="57150" y="51054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42875"/>
    <xdr:sp macro="" textlink="">
      <xdr:nvSpPr>
        <xdr:cNvPr id="745" name="Shape 17">
          <a:extLst>
            <a:ext uri="{FF2B5EF4-FFF2-40B4-BE49-F238E27FC236}">
              <a16:creationId xmlns:a16="http://schemas.microsoft.com/office/drawing/2014/main" id="{45789AA1-FA95-46E0-A1D3-C0B16B530E18}"/>
            </a:ext>
          </a:extLst>
        </xdr:cNvPr>
        <xdr:cNvSpPr/>
      </xdr:nvSpPr>
      <xdr:spPr>
        <a:xfrm>
          <a:off x="0" y="51054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42875"/>
    <xdr:sp macro="" textlink="">
      <xdr:nvSpPr>
        <xdr:cNvPr id="746" name="Shape 10">
          <a:extLst>
            <a:ext uri="{FF2B5EF4-FFF2-40B4-BE49-F238E27FC236}">
              <a16:creationId xmlns:a16="http://schemas.microsoft.com/office/drawing/2014/main" id="{42B45381-29BA-46CA-B7B0-213E92623B09}"/>
            </a:ext>
          </a:extLst>
        </xdr:cNvPr>
        <xdr:cNvSpPr/>
      </xdr:nvSpPr>
      <xdr:spPr>
        <a:xfrm>
          <a:off x="57150" y="51054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61925"/>
    <xdr:sp macro="" textlink="">
      <xdr:nvSpPr>
        <xdr:cNvPr id="747" name="Shape 19">
          <a:extLst>
            <a:ext uri="{FF2B5EF4-FFF2-40B4-BE49-F238E27FC236}">
              <a16:creationId xmlns:a16="http://schemas.microsoft.com/office/drawing/2014/main" id="{2974B944-7CDE-49F5-ABC6-5270691B50B1}"/>
            </a:ext>
          </a:extLst>
        </xdr:cNvPr>
        <xdr:cNvSpPr/>
      </xdr:nvSpPr>
      <xdr:spPr>
        <a:xfrm>
          <a:off x="0" y="51054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61925"/>
    <xdr:sp macro="" textlink="">
      <xdr:nvSpPr>
        <xdr:cNvPr id="748" name="Shape 14">
          <a:extLst>
            <a:ext uri="{FF2B5EF4-FFF2-40B4-BE49-F238E27FC236}">
              <a16:creationId xmlns:a16="http://schemas.microsoft.com/office/drawing/2014/main" id="{EBD69C27-BAD9-4149-8251-036C10EBACAC}"/>
            </a:ext>
          </a:extLst>
        </xdr:cNvPr>
        <xdr:cNvSpPr/>
      </xdr:nvSpPr>
      <xdr:spPr>
        <a:xfrm>
          <a:off x="57150" y="51054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61925"/>
    <xdr:sp macro="" textlink="">
      <xdr:nvSpPr>
        <xdr:cNvPr id="749" name="Shape 19">
          <a:extLst>
            <a:ext uri="{FF2B5EF4-FFF2-40B4-BE49-F238E27FC236}">
              <a16:creationId xmlns:a16="http://schemas.microsoft.com/office/drawing/2014/main" id="{48FD4695-0458-4D21-A055-AA4A9082EBEB}"/>
            </a:ext>
          </a:extLst>
        </xdr:cNvPr>
        <xdr:cNvSpPr/>
      </xdr:nvSpPr>
      <xdr:spPr>
        <a:xfrm>
          <a:off x="0" y="51054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61925"/>
    <xdr:sp macro="" textlink="">
      <xdr:nvSpPr>
        <xdr:cNvPr id="750" name="Shape 14">
          <a:extLst>
            <a:ext uri="{FF2B5EF4-FFF2-40B4-BE49-F238E27FC236}">
              <a16:creationId xmlns:a16="http://schemas.microsoft.com/office/drawing/2014/main" id="{39F634CA-4EFF-401C-8760-286282BD3CA8}"/>
            </a:ext>
          </a:extLst>
        </xdr:cNvPr>
        <xdr:cNvSpPr/>
      </xdr:nvSpPr>
      <xdr:spPr>
        <a:xfrm>
          <a:off x="57150" y="51054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42875"/>
    <xdr:sp macro="" textlink="">
      <xdr:nvSpPr>
        <xdr:cNvPr id="751" name="Shape 17">
          <a:extLst>
            <a:ext uri="{FF2B5EF4-FFF2-40B4-BE49-F238E27FC236}">
              <a16:creationId xmlns:a16="http://schemas.microsoft.com/office/drawing/2014/main" id="{C4FC54D7-8AE3-4AAF-ADEF-23892271DF66}"/>
            </a:ext>
          </a:extLst>
        </xdr:cNvPr>
        <xdr:cNvSpPr/>
      </xdr:nvSpPr>
      <xdr:spPr>
        <a:xfrm>
          <a:off x="0" y="51054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42875"/>
    <xdr:sp macro="" textlink="">
      <xdr:nvSpPr>
        <xdr:cNvPr id="752" name="Shape 10">
          <a:extLst>
            <a:ext uri="{FF2B5EF4-FFF2-40B4-BE49-F238E27FC236}">
              <a16:creationId xmlns:a16="http://schemas.microsoft.com/office/drawing/2014/main" id="{BB08BB4F-1FD2-498D-AF56-53348C971FF7}"/>
            </a:ext>
          </a:extLst>
        </xdr:cNvPr>
        <xdr:cNvSpPr/>
      </xdr:nvSpPr>
      <xdr:spPr>
        <a:xfrm>
          <a:off x="57150" y="51054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61925"/>
    <xdr:sp macro="" textlink="">
      <xdr:nvSpPr>
        <xdr:cNvPr id="753" name="Shape 19">
          <a:extLst>
            <a:ext uri="{FF2B5EF4-FFF2-40B4-BE49-F238E27FC236}">
              <a16:creationId xmlns:a16="http://schemas.microsoft.com/office/drawing/2014/main" id="{B9CFA407-665C-4FB9-8513-C44873569E8A}"/>
            </a:ext>
          </a:extLst>
        </xdr:cNvPr>
        <xdr:cNvSpPr/>
      </xdr:nvSpPr>
      <xdr:spPr>
        <a:xfrm>
          <a:off x="0" y="51054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61925"/>
    <xdr:sp macro="" textlink="">
      <xdr:nvSpPr>
        <xdr:cNvPr id="754" name="Shape 14">
          <a:extLst>
            <a:ext uri="{FF2B5EF4-FFF2-40B4-BE49-F238E27FC236}">
              <a16:creationId xmlns:a16="http://schemas.microsoft.com/office/drawing/2014/main" id="{A1836E7B-83B0-4B5F-B2F2-DE6465C2E7D0}"/>
            </a:ext>
          </a:extLst>
        </xdr:cNvPr>
        <xdr:cNvSpPr/>
      </xdr:nvSpPr>
      <xdr:spPr>
        <a:xfrm>
          <a:off x="57150" y="51054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61925"/>
    <xdr:sp macro="" textlink="">
      <xdr:nvSpPr>
        <xdr:cNvPr id="755" name="Shape 19">
          <a:extLst>
            <a:ext uri="{FF2B5EF4-FFF2-40B4-BE49-F238E27FC236}">
              <a16:creationId xmlns:a16="http://schemas.microsoft.com/office/drawing/2014/main" id="{76C80FF3-2F43-48C9-B591-97DCC9603A7F}"/>
            </a:ext>
          </a:extLst>
        </xdr:cNvPr>
        <xdr:cNvSpPr/>
      </xdr:nvSpPr>
      <xdr:spPr>
        <a:xfrm>
          <a:off x="0" y="51054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61925"/>
    <xdr:sp macro="" textlink="">
      <xdr:nvSpPr>
        <xdr:cNvPr id="756" name="Shape 14">
          <a:extLst>
            <a:ext uri="{FF2B5EF4-FFF2-40B4-BE49-F238E27FC236}">
              <a16:creationId xmlns:a16="http://schemas.microsoft.com/office/drawing/2014/main" id="{813AB6D8-53AC-4E4E-9787-FF2343AE6280}"/>
            </a:ext>
          </a:extLst>
        </xdr:cNvPr>
        <xdr:cNvSpPr/>
      </xdr:nvSpPr>
      <xdr:spPr>
        <a:xfrm>
          <a:off x="57150" y="51054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42875"/>
    <xdr:sp macro="" textlink="">
      <xdr:nvSpPr>
        <xdr:cNvPr id="757" name="Shape 17">
          <a:extLst>
            <a:ext uri="{FF2B5EF4-FFF2-40B4-BE49-F238E27FC236}">
              <a16:creationId xmlns:a16="http://schemas.microsoft.com/office/drawing/2014/main" id="{DC0AE442-275B-4929-9301-58B1CF20DAA7}"/>
            </a:ext>
          </a:extLst>
        </xdr:cNvPr>
        <xdr:cNvSpPr/>
      </xdr:nvSpPr>
      <xdr:spPr>
        <a:xfrm>
          <a:off x="0" y="51054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42875"/>
    <xdr:sp macro="" textlink="">
      <xdr:nvSpPr>
        <xdr:cNvPr id="758" name="Shape 10">
          <a:extLst>
            <a:ext uri="{FF2B5EF4-FFF2-40B4-BE49-F238E27FC236}">
              <a16:creationId xmlns:a16="http://schemas.microsoft.com/office/drawing/2014/main" id="{6EEEEC09-2D53-4A47-8176-EECD80B2C75C}"/>
            </a:ext>
          </a:extLst>
        </xdr:cNvPr>
        <xdr:cNvSpPr/>
      </xdr:nvSpPr>
      <xdr:spPr>
        <a:xfrm>
          <a:off x="57150" y="51054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61925"/>
    <xdr:sp macro="" textlink="">
      <xdr:nvSpPr>
        <xdr:cNvPr id="759" name="Shape 19">
          <a:extLst>
            <a:ext uri="{FF2B5EF4-FFF2-40B4-BE49-F238E27FC236}">
              <a16:creationId xmlns:a16="http://schemas.microsoft.com/office/drawing/2014/main" id="{A0FF692E-7950-4362-88F3-8FBCF6DA991E}"/>
            </a:ext>
          </a:extLst>
        </xdr:cNvPr>
        <xdr:cNvSpPr/>
      </xdr:nvSpPr>
      <xdr:spPr>
        <a:xfrm>
          <a:off x="0" y="51054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61925"/>
    <xdr:sp macro="" textlink="">
      <xdr:nvSpPr>
        <xdr:cNvPr id="760" name="Shape 14">
          <a:extLst>
            <a:ext uri="{FF2B5EF4-FFF2-40B4-BE49-F238E27FC236}">
              <a16:creationId xmlns:a16="http://schemas.microsoft.com/office/drawing/2014/main" id="{9C5FF52E-878E-425A-B0FD-EC7D9D62B0B0}"/>
            </a:ext>
          </a:extLst>
        </xdr:cNvPr>
        <xdr:cNvSpPr/>
      </xdr:nvSpPr>
      <xdr:spPr>
        <a:xfrm>
          <a:off x="57150" y="51054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61925"/>
    <xdr:sp macro="" textlink="">
      <xdr:nvSpPr>
        <xdr:cNvPr id="761" name="Shape 19">
          <a:extLst>
            <a:ext uri="{FF2B5EF4-FFF2-40B4-BE49-F238E27FC236}">
              <a16:creationId xmlns:a16="http://schemas.microsoft.com/office/drawing/2014/main" id="{B62AF6E0-92D8-4450-AB02-923350CB09FD}"/>
            </a:ext>
          </a:extLst>
        </xdr:cNvPr>
        <xdr:cNvSpPr/>
      </xdr:nvSpPr>
      <xdr:spPr>
        <a:xfrm>
          <a:off x="0" y="51054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61925"/>
    <xdr:sp macro="" textlink="">
      <xdr:nvSpPr>
        <xdr:cNvPr id="762" name="Shape 14">
          <a:extLst>
            <a:ext uri="{FF2B5EF4-FFF2-40B4-BE49-F238E27FC236}">
              <a16:creationId xmlns:a16="http://schemas.microsoft.com/office/drawing/2014/main" id="{3455A9A3-EB02-4A4F-ACFC-E20CBB3013EF}"/>
            </a:ext>
          </a:extLst>
        </xdr:cNvPr>
        <xdr:cNvSpPr/>
      </xdr:nvSpPr>
      <xdr:spPr>
        <a:xfrm>
          <a:off x="57150" y="51054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42875"/>
    <xdr:sp macro="" textlink="">
      <xdr:nvSpPr>
        <xdr:cNvPr id="763" name="Shape 17">
          <a:extLst>
            <a:ext uri="{FF2B5EF4-FFF2-40B4-BE49-F238E27FC236}">
              <a16:creationId xmlns:a16="http://schemas.microsoft.com/office/drawing/2014/main" id="{03D96D36-C3AB-4B00-B6C1-FAAC69C43C04}"/>
            </a:ext>
          </a:extLst>
        </xdr:cNvPr>
        <xdr:cNvSpPr/>
      </xdr:nvSpPr>
      <xdr:spPr>
        <a:xfrm>
          <a:off x="0" y="51054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42875"/>
    <xdr:sp macro="" textlink="">
      <xdr:nvSpPr>
        <xdr:cNvPr id="764" name="Shape 10">
          <a:extLst>
            <a:ext uri="{FF2B5EF4-FFF2-40B4-BE49-F238E27FC236}">
              <a16:creationId xmlns:a16="http://schemas.microsoft.com/office/drawing/2014/main" id="{F3743D64-22C7-4929-9830-6399FCE9DEAF}"/>
            </a:ext>
          </a:extLst>
        </xdr:cNvPr>
        <xdr:cNvSpPr/>
      </xdr:nvSpPr>
      <xdr:spPr>
        <a:xfrm>
          <a:off x="57150" y="51054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61925"/>
    <xdr:sp macro="" textlink="">
      <xdr:nvSpPr>
        <xdr:cNvPr id="765" name="Shape 19">
          <a:extLst>
            <a:ext uri="{FF2B5EF4-FFF2-40B4-BE49-F238E27FC236}">
              <a16:creationId xmlns:a16="http://schemas.microsoft.com/office/drawing/2014/main" id="{1F58F1D4-241A-4302-8302-70DD22B108B6}"/>
            </a:ext>
          </a:extLst>
        </xdr:cNvPr>
        <xdr:cNvSpPr/>
      </xdr:nvSpPr>
      <xdr:spPr>
        <a:xfrm>
          <a:off x="0" y="51054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61925"/>
    <xdr:sp macro="" textlink="">
      <xdr:nvSpPr>
        <xdr:cNvPr id="766" name="Shape 14">
          <a:extLst>
            <a:ext uri="{FF2B5EF4-FFF2-40B4-BE49-F238E27FC236}">
              <a16:creationId xmlns:a16="http://schemas.microsoft.com/office/drawing/2014/main" id="{65214D98-5E44-4583-937C-4B153ECF780C}"/>
            </a:ext>
          </a:extLst>
        </xdr:cNvPr>
        <xdr:cNvSpPr/>
      </xdr:nvSpPr>
      <xdr:spPr>
        <a:xfrm>
          <a:off x="57150" y="51054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61925"/>
    <xdr:sp macro="" textlink="">
      <xdr:nvSpPr>
        <xdr:cNvPr id="767" name="Shape 19">
          <a:extLst>
            <a:ext uri="{FF2B5EF4-FFF2-40B4-BE49-F238E27FC236}">
              <a16:creationId xmlns:a16="http://schemas.microsoft.com/office/drawing/2014/main" id="{4B94D685-7350-4778-A980-0D1EA144D4AE}"/>
            </a:ext>
          </a:extLst>
        </xdr:cNvPr>
        <xdr:cNvSpPr/>
      </xdr:nvSpPr>
      <xdr:spPr>
        <a:xfrm>
          <a:off x="0" y="51054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61925"/>
    <xdr:sp macro="" textlink="">
      <xdr:nvSpPr>
        <xdr:cNvPr id="768" name="Shape 14">
          <a:extLst>
            <a:ext uri="{FF2B5EF4-FFF2-40B4-BE49-F238E27FC236}">
              <a16:creationId xmlns:a16="http://schemas.microsoft.com/office/drawing/2014/main" id="{8830AECD-5A96-453E-8268-56CBED025554}"/>
            </a:ext>
          </a:extLst>
        </xdr:cNvPr>
        <xdr:cNvSpPr/>
      </xdr:nvSpPr>
      <xdr:spPr>
        <a:xfrm>
          <a:off x="57150" y="51054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42875"/>
    <xdr:sp macro="" textlink="">
      <xdr:nvSpPr>
        <xdr:cNvPr id="769" name="Shape 17">
          <a:extLst>
            <a:ext uri="{FF2B5EF4-FFF2-40B4-BE49-F238E27FC236}">
              <a16:creationId xmlns:a16="http://schemas.microsoft.com/office/drawing/2014/main" id="{A4CB41E6-CD20-44BB-A8D0-D926C31F16D9}"/>
            </a:ext>
          </a:extLst>
        </xdr:cNvPr>
        <xdr:cNvSpPr/>
      </xdr:nvSpPr>
      <xdr:spPr>
        <a:xfrm>
          <a:off x="0" y="51054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42875"/>
    <xdr:sp macro="" textlink="">
      <xdr:nvSpPr>
        <xdr:cNvPr id="770" name="Shape 10">
          <a:extLst>
            <a:ext uri="{FF2B5EF4-FFF2-40B4-BE49-F238E27FC236}">
              <a16:creationId xmlns:a16="http://schemas.microsoft.com/office/drawing/2014/main" id="{113F9C04-2ACC-44FE-AD3D-BF43F7641A30}"/>
            </a:ext>
          </a:extLst>
        </xdr:cNvPr>
        <xdr:cNvSpPr/>
      </xdr:nvSpPr>
      <xdr:spPr>
        <a:xfrm>
          <a:off x="57150" y="51054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61925"/>
    <xdr:sp macro="" textlink="">
      <xdr:nvSpPr>
        <xdr:cNvPr id="771" name="Shape 19">
          <a:extLst>
            <a:ext uri="{FF2B5EF4-FFF2-40B4-BE49-F238E27FC236}">
              <a16:creationId xmlns:a16="http://schemas.microsoft.com/office/drawing/2014/main" id="{7B40701E-608B-4E36-981B-14E79ED829F0}"/>
            </a:ext>
          </a:extLst>
        </xdr:cNvPr>
        <xdr:cNvSpPr/>
      </xdr:nvSpPr>
      <xdr:spPr>
        <a:xfrm>
          <a:off x="0" y="51054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61925"/>
    <xdr:sp macro="" textlink="">
      <xdr:nvSpPr>
        <xdr:cNvPr id="772" name="Shape 14">
          <a:extLst>
            <a:ext uri="{FF2B5EF4-FFF2-40B4-BE49-F238E27FC236}">
              <a16:creationId xmlns:a16="http://schemas.microsoft.com/office/drawing/2014/main" id="{F1F0225F-48E4-4F5F-8562-BDACFEA0F578}"/>
            </a:ext>
          </a:extLst>
        </xdr:cNvPr>
        <xdr:cNvSpPr/>
      </xdr:nvSpPr>
      <xdr:spPr>
        <a:xfrm>
          <a:off x="57150" y="51054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61925"/>
    <xdr:sp macro="" textlink="">
      <xdr:nvSpPr>
        <xdr:cNvPr id="773" name="Shape 19">
          <a:extLst>
            <a:ext uri="{FF2B5EF4-FFF2-40B4-BE49-F238E27FC236}">
              <a16:creationId xmlns:a16="http://schemas.microsoft.com/office/drawing/2014/main" id="{60C5BF1E-1913-4C82-8957-7B73BBD23F68}"/>
            </a:ext>
          </a:extLst>
        </xdr:cNvPr>
        <xdr:cNvSpPr/>
      </xdr:nvSpPr>
      <xdr:spPr>
        <a:xfrm>
          <a:off x="0" y="51054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61925"/>
    <xdr:sp macro="" textlink="">
      <xdr:nvSpPr>
        <xdr:cNvPr id="774" name="Shape 14">
          <a:extLst>
            <a:ext uri="{FF2B5EF4-FFF2-40B4-BE49-F238E27FC236}">
              <a16:creationId xmlns:a16="http://schemas.microsoft.com/office/drawing/2014/main" id="{32DB2FAD-E316-436A-95C0-4AD51D9D697D}"/>
            </a:ext>
          </a:extLst>
        </xdr:cNvPr>
        <xdr:cNvSpPr/>
      </xdr:nvSpPr>
      <xdr:spPr>
        <a:xfrm>
          <a:off x="57150" y="51054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42875"/>
    <xdr:sp macro="" textlink="">
      <xdr:nvSpPr>
        <xdr:cNvPr id="775" name="Shape 17">
          <a:extLst>
            <a:ext uri="{FF2B5EF4-FFF2-40B4-BE49-F238E27FC236}">
              <a16:creationId xmlns:a16="http://schemas.microsoft.com/office/drawing/2014/main" id="{8EF92006-21E7-490E-B50A-D151C494F0FC}"/>
            </a:ext>
          </a:extLst>
        </xdr:cNvPr>
        <xdr:cNvSpPr/>
      </xdr:nvSpPr>
      <xdr:spPr>
        <a:xfrm>
          <a:off x="0" y="51054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42875"/>
    <xdr:sp macro="" textlink="">
      <xdr:nvSpPr>
        <xdr:cNvPr id="776" name="Shape 10">
          <a:extLst>
            <a:ext uri="{FF2B5EF4-FFF2-40B4-BE49-F238E27FC236}">
              <a16:creationId xmlns:a16="http://schemas.microsoft.com/office/drawing/2014/main" id="{7516A528-61A4-4CB7-A161-4B0219A08BA8}"/>
            </a:ext>
          </a:extLst>
        </xdr:cNvPr>
        <xdr:cNvSpPr/>
      </xdr:nvSpPr>
      <xdr:spPr>
        <a:xfrm>
          <a:off x="57150" y="51054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61925"/>
    <xdr:sp macro="" textlink="">
      <xdr:nvSpPr>
        <xdr:cNvPr id="777" name="Shape 19">
          <a:extLst>
            <a:ext uri="{FF2B5EF4-FFF2-40B4-BE49-F238E27FC236}">
              <a16:creationId xmlns:a16="http://schemas.microsoft.com/office/drawing/2014/main" id="{8C7BCE27-173C-4523-A211-6A71A04B27E4}"/>
            </a:ext>
          </a:extLst>
        </xdr:cNvPr>
        <xdr:cNvSpPr/>
      </xdr:nvSpPr>
      <xdr:spPr>
        <a:xfrm>
          <a:off x="0" y="51054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61925"/>
    <xdr:sp macro="" textlink="">
      <xdr:nvSpPr>
        <xdr:cNvPr id="778" name="Shape 14">
          <a:extLst>
            <a:ext uri="{FF2B5EF4-FFF2-40B4-BE49-F238E27FC236}">
              <a16:creationId xmlns:a16="http://schemas.microsoft.com/office/drawing/2014/main" id="{9654A65C-8C9C-4BD1-8137-F83B4DD2E438}"/>
            </a:ext>
          </a:extLst>
        </xdr:cNvPr>
        <xdr:cNvSpPr/>
      </xdr:nvSpPr>
      <xdr:spPr>
        <a:xfrm>
          <a:off x="57150" y="51054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61925"/>
    <xdr:sp macro="" textlink="">
      <xdr:nvSpPr>
        <xdr:cNvPr id="779" name="Shape 19">
          <a:extLst>
            <a:ext uri="{FF2B5EF4-FFF2-40B4-BE49-F238E27FC236}">
              <a16:creationId xmlns:a16="http://schemas.microsoft.com/office/drawing/2014/main" id="{71D149E2-2F62-4132-9343-0E1D7D21E1DD}"/>
            </a:ext>
          </a:extLst>
        </xdr:cNvPr>
        <xdr:cNvSpPr/>
      </xdr:nvSpPr>
      <xdr:spPr>
        <a:xfrm>
          <a:off x="0" y="51054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61925"/>
    <xdr:sp macro="" textlink="">
      <xdr:nvSpPr>
        <xdr:cNvPr id="780" name="Shape 14">
          <a:extLst>
            <a:ext uri="{FF2B5EF4-FFF2-40B4-BE49-F238E27FC236}">
              <a16:creationId xmlns:a16="http://schemas.microsoft.com/office/drawing/2014/main" id="{8F094F5E-7796-43D8-B785-724843A2A2EC}"/>
            </a:ext>
          </a:extLst>
        </xdr:cNvPr>
        <xdr:cNvSpPr/>
      </xdr:nvSpPr>
      <xdr:spPr>
        <a:xfrm>
          <a:off x="57150" y="51054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42875"/>
    <xdr:sp macro="" textlink="">
      <xdr:nvSpPr>
        <xdr:cNvPr id="781" name="Shape 17">
          <a:extLst>
            <a:ext uri="{FF2B5EF4-FFF2-40B4-BE49-F238E27FC236}">
              <a16:creationId xmlns:a16="http://schemas.microsoft.com/office/drawing/2014/main" id="{FF31C1F5-6243-4BA4-A121-2E4445393BEF}"/>
            </a:ext>
          </a:extLst>
        </xdr:cNvPr>
        <xdr:cNvSpPr/>
      </xdr:nvSpPr>
      <xdr:spPr>
        <a:xfrm>
          <a:off x="0" y="51054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42875"/>
    <xdr:sp macro="" textlink="">
      <xdr:nvSpPr>
        <xdr:cNvPr id="782" name="Shape 10">
          <a:extLst>
            <a:ext uri="{FF2B5EF4-FFF2-40B4-BE49-F238E27FC236}">
              <a16:creationId xmlns:a16="http://schemas.microsoft.com/office/drawing/2014/main" id="{C7C12F96-A2D3-418F-941E-B4B2189349AB}"/>
            </a:ext>
          </a:extLst>
        </xdr:cNvPr>
        <xdr:cNvSpPr/>
      </xdr:nvSpPr>
      <xdr:spPr>
        <a:xfrm>
          <a:off x="57150" y="51054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61925"/>
    <xdr:sp macro="" textlink="">
      <xdr:nvSpPr>
        <xdr:cNvPr id="783" name="Shape 19">
          <a:extLst>
            <a:ext uri="{FF2B5EF4-FFF2-40B4-BE49-F238E27FC236}">
              <a16:creationId xmlns:a16="http://schemas.microsoft.com/office/drawing/2014/main" id="{2CC60F97-F40B-40F6-86BC-2D5AEE9540DA}"/>
            </a:ext>
          </a:extLst>
        </xdr:cNvPr>
        <xdr:cNvSpPr/>
      </xdr:nvSpPr>
      <xdr:spPr>
        <a:xfrm>
          <a:off x="0" y="51054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61925"/>
    <xdr:sp macro="" textlink="">
      <xdr:nvSpPr>
        <xdr:cNvPr id="784" name="Shape 14">
          <a:extLst>
            <a:ext uri="{FF2B5EF4-FFF2-40B4-BE49-F238E27FC236}">
              <a16:creationId xmlns:a16="http://schemas.microsoft.com/office/drawing/2014/main" id="{8502793B-6078-42CE-A035-EFB639F9AC4F}"/>
            </a:ext>
          </a:extLst>
        </xdr:cNvPr>
        <xdr:cNvSpPr/>
      </xdr:nvSpPr>
      <xdr:spPr>
        <a:xfrm>
          <a:off x="57150" y="51054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61925"/>
    <xdr:sp macro="" textlink="">
      <xdr:nvSpPr>
        <xdr:cNvPr id="785" name="Shape 19">
          <a:extLst>
            <a:ext uri="{FF2B5EF4-FFF2-40B4-BE49-F238E27FC236}">
              <a16:creationId xmlns:a16="http://schemas.microsoft.com/office/drawing/2014/main" id="{E4B4D8FF-3D62-411C-8D85-696D8EB44E40}"/>
            </a:ext>
          </a:extLst>
        </xdr:cNvPr>
        <xdr:cNvSpPr/>
      </xdr:nvSpPr>
      <xdr:spPr>
        <a:xfrm>
          <a:off x="0" y="51054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61925"/>
    <xdr:sp macro="" textlink="">
      <xdr:nvSpPr>
        <xdr:cNvPr id="786" name="Shape 14">
          <a:extLst>
            <a:ext uri="{FF2B5EF4-FFF2-40B4-BE49-F238E27FC236}">
              <a16:creationId xmlns:a16="http://schemas.microsoft.com/office/drawing/2014/main" id="{E14AAD79-36D8-4877-BE65-17A1A9712F6F}"/>
            </a:ext>
          </a:extLst>
        </xdr:cNvPr>
        <xdr:cNvSpPr/>
      </xdr:nvSpPr>
      <xdr:spPr>
        <a:xfrm>
          <a:off x="57150" y="51054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42875"/>
    <xdr:sp macro="" textlink="">
      <xdr:nvSpPr>
        <xdr:cNvPr id="787" name="Shape 17">
          <a:extLst>
            <a:ext uri="{FF2B5EF4-FFF2-40B4-BE49-F238E27FC236}">
              <a16:creationId xmlns:a16="http://schemas.microsoft.com/office/drawing/2014/main" id="{6DCD910B-FE7A-42D6-9550-4D1BB1201D11}"/>
            </a:ext>
          </a:extLst>
        </xdr:cNvPr>
        <xdr:cNvSpPr/>
      </xdr:nvSpPr>
      <xdr:spPr>
        <a:xfrm>
          <a:off x="0" y="51054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42875"/>
    <xdr:sp macro="" textlink="">
      <xdr:nvSpPr>
        <xdr:cNvPr id="788" name="Shape 10">
          <a:extLst>
            <a:ext uri="{FF2B5EF4-FFF2-40B4-BE49-F238E27FC236}">
              <a16:creationId xmlns:a16="http://schemas.microsoft.com/office/drawing/2014/main" id="{045CFDAA-BE32-4152-8024-98F990588FB5}"/>
            </a:ext>
          </a:extLst>
        </xdr:cNvPr>
        <xdr:cNvSpPr/>
      </xdr:nvSpPr>
      <xdr:spPr>
        <a:xfrm>
          <a:off x="57150" y="51054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61925"/>
    <xdr:sp macro="" textlink="">
      <xdr:nvSpPr>
        <xdr:cNvPr id="789" name="Shape 19">
          <a:extLst>
            <a:ext uri="{FF2B5EF4-FFF2-40B4-BE49-F238E27FC236}">
              <a16:creationId xmlns:a16="http://schemas.microsoft.com/office/drawing/2014/main" id="{2DE4A941-E5F8-4858-AC19-F7D18AC45413}"/>
            </a:ext>
          </a:extLst>
        </xdr:cNvPr>
        <xdr:cNvSpPr/>
      </xdr:nvSpPr>
      <xdr:spPr>
        <a:xfrm>
          <a:off x="0" y="51054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61925"/>
    <xdr:sp macro="" textlink="">
      <xdr:nvSpPr>
        <xdr:cNvPr id="790" name="Shape 14">
          <a:extLst>
            <a:ext uri="{FF2B5EF4-FFF2-40B4-BE49-F238E27FC236}">
              <a16:creationId xmlns:a16="http://schemas.microsoft.com/office/drawing/2014/main" id="{7A56174C-5B93-4B43-9D74-74AAAA8627A8}"/>
            </a:ext>
          </a:extLst>
        </xdr:cNvPr>
        <xdr:cNvSpPr/>
      </xdr:nvSpPr>
      <xdr:spPr>
        <a:xfrm>
          <a:off x="57150" y="51054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61925"/>
    <xdr:sp macro="" textlink="">
      <xdr:nvSpPr>
        <xdr:cNvPr id="791" name="Shape 19">
          <a:extLst>
            <a:ext uri="{FF2B5EF4-FFF2-40B4-BE49-F238E27FC236}">
              <a16:creationId xmlns:a16="http://schemas.microsoft.com/office/drawing/2014/main" id="{6FACD671-2015-4B91-B492-2124594D42AE}"/>
            </a:ext>
          </a:extLst>
        </xdr:cNvPr>
        <xdr:cNvSpPr/>
      </xdr:nvSpPr>
      <xdr:spPr>
        <a:xfrm>
          <a:off x="0" y="51054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61925"/>
    <xdr:sp macro="" textlink="">
      <xdr:nvSpPr>
        <xdr:cNvPr id="792" name="Shape 14">
          <a:extLst>
            <a:ext uri="{FF2B5EF4-FFF2-40B4-BE49-F238E27FC236}">
              <a16:creationId xmlns:a16="http://schemas.microsoft.com/office/drawing/2014/main" id="{ECACE8DA-AE8B-476D-B4BE-595115831AB8}"/>
            </a:ext>
          </a:extLst>
        </xdr:cNvPr>
        <xdr:cNvSpPr/>
      </xdr:nvSpPr>
      <xdr:spPr>
        <a:xfrm>
          <a:off x="57150" y="51054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42875"/>
    <xdr:sp macro="" textlink="">
      <xdr:nvSpPr>
        <xdr:cNvPr id="793" name="Shape 17">
          <a:extLst>
            <a:ext uri="{FF2B5EF4-FFF2-40B4-BE49-F238E27FC236}">
              <a16:creationId xmlns:a16="http://schemas.microsoft.com/office/drawing/2014/main" id="{4563FB98-4EFE-4A52-8AC5-3EB07D819F57}"/>
            </a:ext>
          </a:extLst>
        </xdr:cNvPr>
        <xdr:cNvSpPr/>
      </xdr:nvSpPr>
      <xdr:spPr>
        <a:xfrm>
          <a:off x="0" y="51054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42875"/>
    <xdr:sp macro="" textlink="">
      <xdr:nvSpPr>
        <xdr:cNvPr id="794" name="Shape 10">
          <a:extLst>
            <a:ext uri="{FF2B5EF4-FFF2-40B4-BE49-F238E27FC236}">
              <a16:creationId xmlns:a16="http://schemas.microsoft.com/office/drawing/2014/main" id="{864A4FDD-E0EF-4337-92F7-B6F6E70A90B9}"/>
            </a:ext>
          </a:extLst>
        </xdr:cNvPr>
        <xdr:cNvSpPr/>
      </xdr:nvSpPr>
      <xdr:spPr>
        <a:xfrm>
          <a:off x="57150" y="51054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61925"/>
    <xdr:sp macro="" textlink="">
      <xdr:nvSpPr>
        <xdr:cNvPr id="795" name="Shape 19">
          <a:extLst>
            <a:ext uri="{FF2B5EF4-FFF2-40B4-BE49-F238E27FC236}">
              <a16:creationId xmlns:a16="http://schemas.microsoft.com/office/drawing/2014/main" id="{8CF81E91-C575-4F02-8922-35E894FEFB6D}"/>
            </a:ext>
          </a:extLst>
        </xdr:cNvPr>
        <xdr:cNvSpPr/>
      </xdr:nvSpPr>
      <xdr:spPr>
        <a:xfrm>
          <a:off x="0" y="51054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61925"/>
    <xdr:sp macro="" textlink="">
      <xdr:nvSpPr>
        <xdr:cNvPr id="796" name="Shape 14">
          <a:extLst>
            <a:ext uri="{FF2B5EF4-FFF2-40B4-BE49-F238E27FC236}">
              <a16:creationId xmlns:a16="http://schemas.microsoft.com/office/drawing/2014/main" id="{E42F1918-8980-4418-8AB8-3177C7B4DD42}"/>
            </a:ext>
          </a:extLst>
        </xdr:cNvPr>
        <xdr:cNvSpPr/>
      </xdr:nvSpPr>
      <xdr:spPr>
        <a:xfrm>
          <a:off x="57150" y="51054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61925"/>
    <xdr:sp macro="" textlink="">
      <xdr:nvSpPr>
        <xdr:cNvPr id="797" name="Shape 19">
          <a:extLst>
            <a:ext uri="{FF2B5EF4-FFF2-40B4-BE49-F238E27FC236}">
              <a16:creationId xmlns:a16="http://schemas.microsoft.com/office/drawing/2014/main" id="{E2B221A7-176B-45C6-8E81-820738F89E71}"/>
            </a:ext>
          </a:extLst>
        </xdr:cNvPr>
        <xdr:cNvSpPr/>
      </xdr:nvSpPr>
      <xdr:spPr>
        <a:xfrm>
          <a:off x="0" y="51054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61925"/>
    <xdr:sp macro="" textlink="">
      <xdr:nvSpPr>
        <xdr:cNvPr id="798" name="Shape 14">
          <a:extLst>
            <a:ext uri="{FF2B5EF4-FFF2-40B4-BE49-F238E27FC236}">
              <a16:creationId xmlns:a16="http://schemas.microsoft.com/office/drawing/2014/main" id="{5B497DF4-265C-4D7C-B7A5-BD2AE46C8FE4}"/>
            </a:ext>
          </a:extLst>
        </xdr:cNvPr>
        <xdr:cNvSpPr/>
      </xdr:nvSpPr>
      <xdr:spPr>
        <a:xfrm>
          <a:off x="57150" y="51054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42875"/>
    <xdr:sp macro="" textlink="">
      <xdr:nvSpPr>
        <xdr:cNvPr id="799" name="Shape 17">
          <a:extLst>
            <a:ext uri="{FF2B5EF4-FFF2-40B4-BE49-F238E27FC236}">
              <a16:creationId xmlns:a16="http://schemas.microsoft.com/office/drawing/2014/main" id="{5825F23C-C692-402E-AD2B-3DA3E361C078}"/>
            </a:ext>
          </a:extLst>
        </xdr:cNvPr>
        <xdr:cNvSpPr/>
      </xdr:nvSpPr>
      <xdr:spPr>
        <a:xfrm>
          <a:off x="0" y="51054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42875"/>
    <xdr:sp macro="" textlink="">
      <xdr:nvSpPr>
        <xdr:cNvPr id="800" name="Shape 10">
          <a:extLst>
            <a:ext uri="{FF2B5EF4-FFF2-40B4-BE49-F238E27FC236}">
              <a16:creationId xmlns:a16="http://schemas.microsoft.com/office/drawing/2014/main" id="{C879F9C9-EC2B-4D58-9A45-CDF17FC3D454}"/>
            </a:ext>
          </a:extLst>
        </xdr:cNvPr>
        <xdr:cNvSpPr/>
      </xdr:nvSpPr>
      <xdr:spPr>
        <a:xfrm>
          <a:off x="57150" y="51054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61925"/>
    <xdr:sp macro="" textlink="">
      <xdr:nvSpPr>
        <xdr:cNvPr id="801" name="Shape 19">
          <a:extLst>
            <a:ext uri="{FF2B5EF4-FFF2-40B4-BE49-F238E27FC236}">
              <a16:creationId xmlns:a16="http://schemas.microsoft.com/office/drawing/2014/main" id="{A20B184D-0458-41BB-BD5A-C2C7C9FF54A1}"/>
            </a:ext>
          </a:extLst>
        </xdr:cNvPr>
        <xdr:cNvSpPr/>
      </xdr:nvSpPr>
      <xdr:spPr>
        <a:xfrm>
          <a:off x="0" y="51054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61925"/>
    <xdr:sp macro="" textlink="">
      <xdr:nvSpPr>
        <xdr:cNvPr id="802" name="Shape 14">
          <a:extLst>
            <a:ext uri="{FF2B5EF4-FFF2-40B4-BE49-F238E27FC236}">
              <a16:creationId xmlns:a16="http://schemas.microsoft.com/office/drawing/2014/main" id="{D20179C8-79A9-4FF6-BABA-A0530BB45EEC}"/>
            </a:ext>
          </a:extLst>
        </xdr:cNvPr>
        <xdr:cNvSpPr/>
      </xdr:nvSpPr>
      <xdr:spPr>
        <a:xfrm>
          <a:off x="57150" y="51054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61925"/>
    <xdr:sp macro="" textlink="">
      <xdr:nvSpPr>
        <xdr:cNvPr id="803" name="Shape 19">
          <a:extLst>
            <a:ext uri="{FF2B5EF4-FFF2-40B4-BE49-F238E27FC236}">
              <a16:creationId xmlns:a16="http://schemas.microsoft.com/office/drawing/2014/main" id="{01F606D7-80FE-4D67-BE86-833B86B07FE8}"/>
            </a:ext>
          </a:extLst>
        </xdr:cNvPr>
        <xdr:cNvSpPr/>
      </xdr:nvSpPr>
      <xdr:spPr>
        <a:xfrm>
          <a:off x="0" y="51054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61925"/>
    <xdr:sp macro="" textlink="">
      <xdr:nvSpPr>
        <xdr:cNvPr id="804" name="Shape 14">
          <a:extLst>
            <a:ext uri="{FF2B5EF4-FFF2-40B4-BE49-F238E27FC236}">
              <a16:creationId xmlns:a16="http://schemas.microsoft.com/office/drawing/2014/main" id="{C85CC7FF-14CA-477E-A305-818BEEE7842E}"/>
            </a:ext>
          </a:extLst>
        </xdr:cNvPr>
        <xdr:cNvSpPr/>
      </xdr:nvSpPr>
      <xdr:spPr>
        <a:xfrm>
          <a:off x="57150" y="51054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42875"/>
    <xdr:sp macro="" textlink="">
      <xdr:nvSpPr>
        <xdr:cNvPr id="805" name="Shape 17">
          <a:extLst>
            <a:ext uri="{FF2B5EF4-FFF2-40B4-BE49-F238E27FC236}">
              <a16:creationId xmlns:a16="http://schemas.microsoft.com/office/drawing/2014/main" id="{4924F362-893F-4D75-BCBF-88E734F8F958}"/>
            </a:ext>
          </a:extLst>
        </xdr:cNvPr>
        <xdr:cNvSpPr/>
      </xdr:nvSpPr>
      <xdr:spPr>
        <a:xfrm>
          <a:off x="0" y="51054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42875"/>
    <xdr:sp macro="" textlink="">
      <xdr:nvSpPr>
        <xdr:cNvPr id="806" name="Shape 10">
          <a:extLst>
            <a:ext uri="{FF2B5EF4-FFF2-40B4-BE49-F238E27FC236}">
              <a16:creationId xmlns:a16="http://schemas.microsoft.com/office/drawing/2014/main" id="{AB9B6465-AECF-4C27-8D99-F4C9468D5DD6}"/>
            </a:ext>
          </a:extLst>
        </xdr:cNvPr>
        <xdr:cNvSpPr/>
      </xdr:nvSpPr>
      <xdr:spPr>
        <a:xfrm>
          <a:off x="57150" y="51054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61925"/>
    <xdr:sp macro="" textlink="">
      <xdr:nvSpPr>
        <xdr:cNvPr id="807" name="Shape 19">
          <a:extLst>
            <a:ext uri="{FF2B5EF4-FFF2-40B4-BE49-F238E27FC236}">
              <a16:creationId xmlns:a16="http://schemas.microsoft.com/office/drawing/2014/main" id="{D38E12C0-811F-43BF-9FFF-ADC171C8618C}"/>
            </a:ext>
          </a:extLst>
        </xdr:cNvPr>
        <xdr:cNvSpPr/>
      </xdr:nvSpPr>
      <xdr:spPr>
        <a:xfrm>
          <a:off x="0" y="51054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61925"/>
    <xdr:sp macro="" textlink="">
      <xdr:nvSpPr>
        <xdr:cNvPr id="808" name="Shape 14">
          <a:extLst>
            <a:ext uri="{FF2B5EF4-FFF2-40B4-BE49-F238E27FC236}">
              <a16:creationId xmlns:a16="http://schemas.microsoft.com/office/drawing/2014/main" id="{B8CA45D9-D2FA-454E-958A-D8390174C142}"/>
            </a:ext>
          </a:extLst>
        </xdr:cNvPr>
        <xdr:cNvSpPr/>
      </xdr:nvSpPr>
      <xdr:spPr>
        <a:xfrm>
          <a:off x="57150" y="51054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61925"/>
    <xdr:sp macro="" textlink="">
      <xdr:nvSpPr>
        <xdr:cNvPr id="809" name="Shape 19">
          <a:extLst>
            <a:ext uri="{FF2B5EF4-FFF2-40B4-BE49-F238E27FC236}">
              <a16:creationId xmlns:a16="http://schemas.microsoft.com/office/drawing/2014/main" id="{31944697-C3B5-4A47-A3BF-79E68A1C9415}"/>
            </a:ext>
          </a:extLst>
        </xdr:cNvPr>
        <xdr:cNvSpPr/>
      </xdr:nvSpPr>
      <xdr:spPr>
        <a:xfrm>
          <a:off x="0" y="51054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61925"/>
    <xdr:sp macro="" textlink="">
      <xdr:nvSpPr>
        <xdr:cNvPr id="810" name="Shape 14">
          <a:extLst>
            <a:ext uri="{FF2B5EF4-FFF2-40B4-BE49-F238E27FC236}">
              <a16:creationId xmlns:a16="http://schemas.microsoft.com/office/drawing/2014/main" id="{6D63A2F8-B697-417A-8B56-C78C8CD4B801}"/>
            </a:ext>
          </a:extLst>
        </xdr:cNvPr>
        <xdr:cNvSpPr/>
      </xdr:nvSpPr>
      <xdr:spPr>
        <a:xfrm>
          <a:off x="57150" y="51054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42875"/>
    <xdr:sp macro="" textlink="">
      <xdr:nvSpPr>
        <xdr:cNvPr id="811" name="Shape 17">
          <a:extLst>
            <a:ext uri="{FF2B5EF4-FFF2-40B4-BE49-F238E27FC236}">
              <a16:creationId xmlns:a16="http://schemas.microsoft.com/office/drawing/2014/main" id="{42AE1B7F-4B94-40EB-975A-D50434A68720}"/>
            </a:ext>
          </a:extLst>
        </xdr:cNvPr>
        <xdr:cNvSpPr/>
      </xdr:nvSpPr>
      <xdr:spPr>
        <a:xfrm>
          <a:off x="0" y="51054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42875"/>
    <xdr:sp macro="" textlink="">
      <xdr:nvSpPr>
        <xdr:cNvPr id="812" name="Shape 10">
          <a:extLst>
            <a:ext uri="{FF2B5EF4-FFF2-40B4-BE49-F238E27FC236}">
              <a16:creationId xmlns:a16="http://schemas.microsoft.com/office/drawing/2014/main" id="{10E018F1-4B78-4EE7-8BCF-F7DD994A1CF6}"/>
            </a:ext>
          </a:extLst>
        </xdr:cNvPr>
        <xdr:cNvSpPr/>
      </xdr:nvSpPr>
      <xdr:spPr>
        <a:xfrm>
          <a:off x="57150" y="51054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xdr:row>
      <xdr:rowOff>0</xdr:rowOff>
    </xdr:from>
    <xdr:ext cx="104775" cy="161925"/>
    <xdr:sp macro="" textlink="">
      <xdr:nvSpPr>
        <xdr:cNvPr id="813" name="Shape 19">
          <a:extLst>
            <a:ext uri="{FF2B5EF4-FFF2-40B4-BE49-F238E27FC236}">
              <a16:creationId xmlns:a16="http://schemas.microsoft.com/office/drawing/2014/main" id="{2E2FDEFF-B832-4160-BA3B-E7D60D4818F0}"/>
            </a:ext>
          </a:extLst>
        </xdr:cNvPr>
        <xdr:cNvSpPr/>
      </xdr:nvSpPr>
      <xdr:spPr>
        <a:xfrm>
          <a:off x="0" y="51054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57150</xdr:colOff>
      <xdr:row>2</xdr:row>
      <xdr:rowOff>0</xdr:rowOff>
    </xdr:from>
    <xdr:ext cx="85725" cy="161925"/>
    <xdr:sp macro="" textlink="">
      <xdr:nvSpPr>
        <xdr:cNvPr id="814" name="Shape 14">
          <a:extLst>
            <a:ext uri="{FF2B5EF4-FFF2-40B4-BE49-F238E27FC236}">
              <a16:creationId xmlns:a16="http://schemas.microsoft.com/office/drawing/2014/main" id="{1AF84E6E-3205-44F6-9345-86BF8B17FB92}"/>
            </a:ext>
          </a:extLst>
        </xdr:cNvPr>
        <xdr:cNvSpPr/>
      </xdr:nvSpPr>
      <xdr:spPr>
        <a:xfrm>
          <a:off x="57150" y="51054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xdr:row>
      <xdr:rowOff>0</xdr:rowOff>
    </xdr:from>
    <xdr:ext cx="95250" cy="161925"/>
    <xdr:sp macro="" textlink="">
      <xdr:nvSpPr>
        <xdr:cNvPr id="815" name="Shape 13">
          <a:extLst>
            <a:ext uri="{FF2B5EF4-FFF2-40B4-BE49-F238E27FC236}">
              <a16:creationId xmlns:a16="http://schemas.microsoft.com/office/drawing/2014/main" id="{EAEBCF7B-C8CC-4405-98D7-C7D613AE58D1}"/>
            </a:ext>
          </a:extLst>
        </xdr:cNvPr>
        <xdr:cNvSpPr/>
      </xdr:nvSpPr>
      <xdr:spPr>
        <a:xfrm>
          <a:off x="5114925" y="51054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2</xdr:row>
      <xdr:rowOff>0</xdr:rowOff>
    </xdr:from>
    <xdr:ext cx="85725" cy="161925"/>
    <xdr:sp macro="" textlink="">
      <xdr:nvSpPr>
        <xdr:cNvPr id="816" name="Shape 14">
          <a:extLst>
            <a:ext uri="{FF2B5EF4-FFF2-40B4-BE49-F238E27FC236}">
              <a16:creationId xmlns:a16="http://schemas.microsoft.com/office/drawing/2014/main" id="{B9754168-B354-4DD6-B750-08FA7CE0792C}"/>
            </a:ext>
          </a:extLst>
        </xdr:cNvPr>
        <xdr:cNvSpPr/>
      </xdr:nvSpPr>
      <xdr:spPr>
        <a:xfrm>
          <a:off x="5172075" y="51054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xdr:row>
      <xdr:rowOff>0</xdr:rowOff>
    </xdr:from>
    <xdr:ext cx="95250" cy="142875"/>
    <xdr:sp macro="" textlink="">
      <xdr:nvSpPr>
        <xdr:cNvPr id="817" name="Shape 9">
          <a:extLst>
            <a:ext uri="{FF2B5EF4-FFF2-40B4-BE49-F238E27FC236}">
              <a16:creationId xmlns:a16="http://schemas.microsoft.com/office/drawing/2014/main" id="{5E8B8915-2D5A-4C56-AF8F-63451C3111B8}"/>
            </a:ext>
          </a:extLst>
        </xdr:cNvPr>
        <xdr:cNvSpPr/>
      </xdr:nvSpPr>
      <xdr:spPr>
        <a:xfrm>
          <a:off x="5114925" y="51054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2</xdr:row>
      <xdr:rowOff>0</xdr:rowOff>
    </xdr:from>
    <xdr:ext cx="85725" cy="142875"/>
    <xdr:sp macro="" textlink="">
      <xdr:nvSpPr>
        <xdr:cNvPr id="818" name="Shape 10">
          <a:extLst>
            <a:ext uri="{FF2B5EF4-FFF2-40B4-BE49-F238E27FC236}">
              <a16:creationId xmlns:a16="http://schemas.microsoft.com/office/drawing/2014/main" id="{7B81E62B-31A4-4D5A-B17B-1AA24F73FE31}"/>
            </a:ext>
          </a:extLst>
        </xdr:cNvPr>
        <xdr:cNvSpPr/>
      </xdr:nvSpPr>
      <xdr:spPr>
        <a:xfrm>
          <a:off x="5172075" y="51054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xdr:row>
      <xdr:rowOff>0</xdr:rowOff>
    </xdr:from>
    <xdr:ext cx="95250" cy="161925"/>
    <xdr:sp macro="" textlink="">
      <xdr:nvSpPr>
        <xdr:cNvPr id="819" name="Shape 13">
          <a:extLst>
            <a:ext uri="{FF2B5EF4-FFF2-40B4-BE49-F238E27FC236}">
              <a16:creationId xmlns:a16="http://schemas.microsoft.com/office/drawing/2014/main" id="{C1588587-DC55-46F3-9EE7-0D1BC6156B67}"/>
            </a:ext>
          </a:extLst>
        </xdr:cNvPr>
        <xdr:cNvSpPr/>
      </xdr:nvSpPr>
      <xdr:spPr>
        <a:xfrm>
          <a:off x="5114925" y="51054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2</xdr:row>
      <xdr:rowOff>0</xdr:rowOff>
    </xdr:from>
    <xdr:ext cx="85725" cy="161925"/>
    <xdr:sp macro="" textlink="">
      <xdr:nvSpPr>
        <xdr:cNvPr id="820" name="Shape 14">
          <a:extLst>
            <a:ext uri="{FF2B5EF4-FFF2-40B4-BE49-F238E27FC236}">
              <a16:creationId xmlns:a16="http://schemas.microsoft.com/office/drawing/2014/main" id="{560486E8-4833-43A9-B11A-01712C4DDAC4}"/>
            </a:ext>
          </a:extLst>
        </xdr:cNvPr>
        <xdr:cNvSpPr/>
      </xdr:nvSpPr>
      <xdr:spPr>
        <a:xfrm>
          <a:off x="5172075" y="51054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xdr:row>
      <xdr:rowOff>0</xdr:rowOff>
    </xdr:from>
    <xdr:ext cx="95250" cy="161925"/>
    <xdr:sp macro="" textlink="">
      <xdr:nvSpPr>
        <xdr:cNvPr id="821" name="Shape 13">
          <a:extLst>
            <a:ext uri="{FF2B5EF4-FFF2-40B4-BE49-F238E27FC236}">
              <a16:creationId xmlns:a16="http://schemas.microsoft.com/office/drawing/2014/main" id="{173D86B9-D13D-4B07-8F20-F3BE90A8A041}"/>
            </a:ext>
          </a:extLst>
        </xdr:cNvPr>
        <xdr:cNvSpPr/>
      </xdr:nvSpPr>
      <xdr:spPr>
        <a:xfrm>
          <a:off x="5114925" y="51054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2</xdr:row>
      <xdr:rowOff>0</xdr:rowOff>
    </xdr:from>
    <xdr:ext cx="85725" cy="161925"/>
    <xdr:sp macro="" textlink="">
      <xdr:nvSpPr>
        <xdr:cNvPr id="822" name="Shape 14">
          <a:extLst>
            <a:ext uri="{FF2B5EF4-FFF2-40B4-BE49-F238E27FC236}">
              <a16:creationId xmlns:a16="http://schemas.microsoft.com/office/drawing/2014/main" id="{0A5DECE8-887D-472F-8E70-E77632C61B0F}"/>
            </a:ext>
          </a:extLst>
        </xdr:cNvPr>
        <xdr:cNvSpPr/>
      </xdr:nvSpPr>
      <xdr:spPr>
        <a:xfrm>
          <a:off x="5172075" y="51054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xdr:row>
      <xdr:rowOff>0</xdr:rowOff>
    </xdr:from>
    <xdr:ext cx="95250" cy="142875"/>
    <xdr:sp macro="" textlink="">
      <xdr:nvSpPr>
        <xdr:cNvPr id="823" name="Shape 9">
          <a:extLst>
            <a:ext uri="{FF2B5EF4-FFF2-40B4-BE49-F238E27FC236}">
              <a16:creationId xmlns:a16="http://schemas.microsoft.com/office/drawing/2014/main" id="{2AE527AB-EA0B-4A73-A50E-F5621D12C89E}"/>
            </a:ext>
          </a:extLst>
        </xdr:cNvPr>
        <xdr:cNvSpPr/>
      </xdr:nvSpPr>
      <xdr:spPr>
        <a:xfrm>
          <a:off x="5114925" y="51054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2</xdr:row>
      <xdr:rowOff>0</xdr:rowOff>
    </xdr:from>
    <xdr:ext cx="85725" cy="142875"/>
    <xdr:sp macro="" textlink="">
      <xdr:nvSpPr>
        <xdr:cNvPr id="824" name="Shape 10">
          <a:extLst>
            <a:ext uri="{FF2B5EF4-FFF2-40B4-BE49-F238E27FC236}">
              <a16:creationId xmlns:a16="http://schemas.microsoft.com/office/drawing/2014/main" id="{4B6972A1-FFE9-4B07-946C-D940E3137CBF}"/>
            </a:ext>
          </a:extLst>
        </xdr:cNvPr>
        <xdr:cNvSpPr/>
      </xdr:nvSpPr>
      <xdr:spPr>
        <a:xfrm>
          <a:off x="5172075" y="51054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xdr:row>
      <xdr:rowOff>0</xdr:rowOff>
    </xdr:from>
    <xdr:ext cx="95250" cy="161925"/>
    <xdr:sp macro="" textlink="">
      <xdr:nvSpPr>
        <xdr:cNvPr id="825" name="Shape 13">
          <a:extLst>
            <a:ext uri="{FF2B5EF4-FFF2-40B4-BE49-F238E27FC236}">
              <a16:creationId xmlns:a16="http://schemas.microsoft.com/office/drawing/2014/main" id="{9ABFAE7E-1A2F-4F6B-BA45-6B524AA3CE4E}"/>
            </a:ext>
          </a:extLst>
        </xdr:cNvPr>
        <xdr:cNvSpPr/>
      </xdr:nvSpPr>
      <xdr:spPr>
        <a:xfrm>
          <a:off x="5114925" y="51054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2</xdr:row>
      <xdr:rowOff>0</xdr:rowOff>
    </xdr:from>
    <xdr:ext cx="85725" cy="161925"/>
    <xdr:sp macro="" textlink="">
      <xdr:nvSpPr>
        <xdr:cNvPr id="826" name="Shape 14">
          <a:extLst>
            <a:ext uri="{FF2B5EF4-FFF2-40B4-BE49-F238E27FC236}">
              <a16:creationId xmlns:a16="http://schemas.microsoft.com/office/drawing/2014/main" id="{46AE5CEE-AB80-4632-90C4-39F2FB07781B}"/>
            </a:ext>
          </a:extLst>
        </xdr:cNvPr>
        <xdr:cNvSpPr/>
      </xdr:nvSpPr>
      <xdr:spPr>
        <a:xfrm>
          <a:off x="5172075" y="51054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xdr:row>
      <xdr:rowOff>0</xdr:rowOff>
    </xdr:from>
    <xdr:ext cx="95250" cy="161925"/>
    <xdr:sp macro="" textlink="">
      <xdr:nvSpPr>
        <xdr:cNvPr id="827" name="Shape 13">
          <a:extLst>
            <a:ext uri="{FF2B5EF4-FFF2-40B4-BE49-F238E27FC236}">
              <a16:creationId xmlns:a16="http://schemas.microsoft.com/office/drawing/2014/main" id="{B4693BEE-1DB1-4146-8BE1-547C79AF4579}"/>
            </a:ext>
          </a:extLst>
        </xdr:cNvPr>
        <xdr:cNvSpPr/>
      </xdr:nvSpPr>
      <xdr:spPr>
        <a:xfrm>
          <a:off x="5114925" y="51054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2</xdr:row>
      <xdr:rowOff>0</xdr:rowOff>
    </xdr:from>
    <xdr:ext cx="85725" cy="161925"/>
    <xdr:sp macro="" textlink="">
      <xdr:nvSpPr>
        <xdr:cNvPr id="828" name="Shape 14">
          <a:extLst>
            <a:ext uri="{FF2B5EF4-FFF2-40B4-BE49-F238E27FC236}">
              <a16:creationId xmlns:a16="http://schemas.microsoft.com/office/drawing/2014/main" id="{1F2120C7-FDCD-4E65-B49E-FC5D6C27A74D}"/>
            </a:ext>
          </a:extLst>
        </xdr:cNvPr>
        <xdr:cNvSpPr/>
      </xdr:nvSpPr>
      <xdr:spPr>
        <a:xfrm>
          <a:off x="5172075" y="51054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xdr:row>
      <xdr:rowOff>0</xdr:rowOff>
    </xdr:from>
    <xdr:ext cx="95250" cy="142875"/>
    <xdr:sp macro="" textlink="">
      <xdr:nvSpPr>
        <xdr:cNvPr id="829" name="Shape 9">
          <a:extLst>
            <a:ext uri="{FF2B5EF4-FFF2-40B4-BE49-F238E27FC236}">
              <a16:creationId xmlns:a16="http://schemas.microsoft.com/office/drawing/2014/main" id="{B5ED4C98-0402-4030-AF29-28DDCF845C3B}"/>
            </a:ext>
          </a:extLst>
        </xdr:cNvPr>
        <xdr:cNvSpPr/>
      </xdr:nvSpPr>
      <xdr:spPr>
        <a:xfrm>
          <a:off x="5114925" y="51054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2</xdr:row>
      <xdr:rowOff>0</xdr:rowOff>
    </xdr:from>
    <xdr:ext cx="85725" cy="142875"/>
    <xdr:sp macro="" textlink="">
      <xdr:nvSpPr>
        <xdr:cNvPr id="830" name="Shape 10">
          <a:extLst>
            <a:ext uri="{FF2B5EF4-FFF2-40B4-BE49-F238E27FC236}">
              <a16:creationId xmlns:a16="http://schemas.microsoft.com/office/drawing/2014/main" id="{0FBC3ED5-621F-4729-B43F-8047C8FE5051}"/>
            </a:ext>
          </a:extLst>
        </xdr:cNvPr>
        <xdr:cNvSpPr/>
      </xdr:nvSpPr>
      <xdr:spPr>
        <a:xfrm>
          <a:off x="5172075" y="51054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xdr:row>
      <xdr:rowOff>0</xdr:rowOff>
    </xdr:from>
    <xdr:ext cx="95250" cy="161925"/>
    <xdr:sp macro="" textlink="">
      <xdr:nvSpPr>
        <xdr:cNvPr id="831" name="Shape 13">
          <a:extLst>
            <a:ext uri="{FF2B5EF4-FFF2-40B4-BE49-F238E27FC236}">
              <a16:creationId xmlns:a16="http://schemas.microsoft.com/office/drawing/2014/main" id="{AA22A49A-56CB-4FB6-8402-CB0AD6405FB4}"/>
            </a:ext>
          </a:extLst>
        </xdr:cNvPr>
        <xdr:cNvSpPr/>
      </xdr:nvSpPr>
      <xdr:spPr>
        <a:xfrm>
          <a:off x="5114925" y="51054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2</xdr:row>
      <xdr:rowOff>0</xdr:rowOff>
    </xdr:from>
    <xdr:ext cx="85725" cy="161925"/>
    <xdr:sp macro="" textlink="">
      <xdr:nvSpPr>
        <xdr:cNvPr id="832" name="Shape 14">
          <a:extLst>
            <a:ext uri="{FF2B5EF4-FFF2-40B4-BE49-F238E27FC236}">
              <a16:creationId xmlns:a16="http://schemas.microsoft.com/office/drawing/2014/main" id="{B37E5F31-837E-4992-9F3B-9AC2924B89C5}"/>
            </a:ext>
          </a:extLst>
        </xdr:cNvPr>
        <xdr:cNvSpPr/>
      </xdr:nvSpPr>
      <xdr:spPr>
        <a:xfrm>
          <a:off x="5172075" y="51054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xdr:row>
      <xdr:rowOff>0</xdr:rowOff>
    </xdr:from>
    <xdr:ext cx="95250" cy="161925"/>
    <xdr:sp macro="" textlink="">
      <xdr:nvSpPr>
        <xdr:cNvPr id="833" name="Shape 13">
          <a:extLst>
            <a:ext uri="{FF2B5EF4-FFF2-40B4-BE49-F238E27FC236}">
              <a16:creationId xmlns:a16="http://schemas.microsoft.com/office/drawing/2014/main" id="{9C23D189-863D-44FC-A114-AA60B24A295E}"/>
            </a:ext>
          </a:extLst>
        </xdr:cNvPr>
        <xdr:cNvSpPr/>
      </xdr:nvSpPr>
      <xdr:spPr>
        <a:xfrm>
          <a:off x="5114925" y="51054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2</xdr:row>
      <xdr:rowOff>0</xdr:rowOff>
    </xdr:from>
    <xdr:ext cx="85725" cy="161925"/>
    <xdr:sp macro="" textlink="">
      <xdr:nvSpPr>
        <xdr:cNvPr id="834" name="Shape 14">
          <a:extLst>
            <a:ext uri="{FF2B5EF4-FFF2-40B4-BE49-F238E27FC236}">
              <a16:creationId xmlns:a16="http://schemas.microsoft.com/office/drawing/2014/main" id="{7AC83BAA-5291-4AFC-B084-FC422CD6E5BB}"/>
            </a:ext>
          </a:extLst>
        </xdr:cNvPr>
        <xdr:cNvSpPr/>
      </xdr:nvSpPr>
      <xdr:spPr>
        <a:xfrm>
          <a:off x="5172075" y="51054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xdr:row>
      <xdr:rowOff>0</xdr:rowOff>
    </xdr:from>
    <xdr:ext cx="95250" cy="142875"/>
    <xdr:sp macro="" textlink="">
      <xdr:nvSpPr>
        <xdr:cNvPr id="835" name="Shape 9">
          <a:extLst>
            <a:ext uri="{FF2B5EF4-FFF2-40B4-BE49-F238E27FC236}">
              <a16:creationId xmlns:a16="http://schemas.microsoft.com/office/drawing/2014/main" id="{7B0E1102-6CE4-4A27-8622-A52DE3579F27}"/>
            </a:ext>
          </a:extLst>
        </xdr:cNvPr>
        <xdr:cNvSpPr/>
      </xdr:nvSpPr>
      <xdr:spPr>
        <a:xfrm>
          <a:off x="5114925" y="51054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2</xdr:row>
      <xdr:rowOff>0</xdr:rowOff>
    </xdr:from>
    <xdr:ext cx="85725" cy="142875"/>
    <xdr:sp macro="" textlink="">
      <xdr:nvSpPr>
        <xdr:cNvPr id="836" name="Shape 10">
          <a:extLst>
            <a:ext uri="{FF2B5EF4-FFF2-40B4-BE49-F238E27FC236}">
              <a16:creationId xmlns:a16="http://schemas.microsoft.com/office/drawing/2014/main" id="{D586BC08-6357-41A5-B634-6D7FB724E4CA}"/>
            </a:ext>
          </a:extLst>
        </xdr:cNvPr>
        <xdr:cNvSpPr/>
      </xdr:nvSpPr>
      <xdr:spPr>
        <a:xfrm>
          <a:off x="5172075" y="51054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xdr:row>
      <xdr:rowOff>0</xdr:rowOff>
    </xdr:from>
    <xdr:ext cx="95250" cy="161925"/>
    <xdr:sp macro="" textlink="">
      <xdr:nvSpPr>
        <xdr:cNvPr id="837" name="Shape 13">
          <a:extLst>
            <a:ext uri="{FF2B5EF4-FFF2-40B4-BE49-F238E27FC236}">
              <a16:creationId xmlns:a16="http://schemas.microsoft.com/office/drawing/2014/main" id="{3302A0C2-E9F8-480E-8346-46EC6AE97404}"/>
            </a:ext>
          </a:extLst>
        </xdr:cNvPr>
        <xdr:cNvSpPr/>
      </xdr:nvSpPr>
      <xdr:spPr>
        <a:xfrm>
          <a:off x="5114925" y="51054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2</xdr:row>
      <xdr:rowOff>0</xdr:rowOff>
    </xdr:from>
    <xdr:ext cx="85725" cy="161925"/>
    <xdr:sp macro="" textlink="">
      <xdr:nvSpPr>
        <xdr:cNvPr id="838" name="Shape 14">
          <a:extLst>
            <a:ext uri="{FF2B5EF4-FFF2-40B4-BE49-F238E27FC236}">
              <a16:creationId xmlns:a16="http://schemas.microsoft.com/office/drawing/2014/main" id="{43C8840E-A97A-4107-8083-1B429F34C563}"/>
            </a:ext>
          </a:extLst>
        </xdr:cNvPr>
        <xdr:cNvSpPr/>
      </xdr:nvSpPr>
      <xdr:spPr>
        <a:xfrm>
          <a:off x="5172075" y="51054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xdr:row>
      <xdr:rowOff>0</xdr:rowOff>
    </xdr:from>
    <xdr:ext cx="95250" cy="161925"/>
    <xdr:sp macro="" textlink="">
      <xdr:nvSpPr>
        <xdr:cNvPr id="839" name="Shape 13">
          <a:extLst>
            <a:ext uri="{FF2B5EF4-FFF2-40B4-BE49-F238E27FC236}">
              <a16:creationId xmlns:a16="http://schemas.microsoft.com/office/drawing/2014/main" id="{6D7A3E55-A151-4619-A737-FA9573ABD4D6}"/>
            </a:ext>
          </a:extLst>
        </xdr:cNvPr>
        <xdr:cNvSpPr/>
      </xdr:nvSpPr>
      <xdr:spPr>
        <a:xfrm>
          <a:off x="1047750" y="51054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2</xdr:row>
      <xdr:rowOff>0</xdr:rowOff>
    </xdr:from>
    <xdr:ext cx="85725" cy="161925"/>
    <xdr:sp macro="" textlink="">
      <xdr:nvSpPr>
        <xdr:cNvPr id="840" name="Shape 14">
          <a:extLst>
            <a:ext uri="{FF2B5EF4-FFF2-40B4-BE49-F238E27FC236}">
              <a16:creationId xmlns:a16="http://schemas.microsoft.com/office/drawing/2014/main" id="{5BBA41E1-5C64-4C0E-AB61-6A72FB3BD0ED}"/>
            </a:ext>
          </a:extLst>
        </xdr:cNvPr>
        <xdr:cNvSpPr/>
      </xdr:nvSpPr>
      <xdr:spPr>
        <a:xfrm>
          <a:off x="1104900" y="51054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xdr:row>
      <xdr:rowOff>0</xdr:rowOff>
    </xdr:from>
    <xdr:ext cx="95250" cy="142875"/>
    <xdr:sp macro="" textlink="">
      <xdr:nvSpPr>
        <xdr:cNvPr id="841" name="Shape 9">
          <a:extLst>
            <a:ext uri="{FF2B5EF4-FFF2-40B4-BE49-F238E27FC236}">
              <a16:creationId xmlns:a16="http://schemas.microsoft.com/office/drawing/2014/main" id="{91546C54-3191-4E8C-A522-A439946A04AF}"/>
            </a:ext>
          </a:extLst>
        </xdr:cNvPr>
        <xdr:cNvSpPr/>
      </xdr:nvSpPr>
      <xdr:spPr>
        <a:xfrm>
          <a:off x="1047750" y="51054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2</xdr:row>
      <xdr:rowOff>0</xdr:rowOff>
    </xdr:from>
    <xdr:ext cx="85725" cy="142875"/>
    <xdr:sp macro="" textlink="">
      <xdr:nvSpPr>
        <xdr:cNvPr id="842" name="Shape 10">
          <a:extLst>
            <a:ext uri="{FF2B5EF4-FFF2-40B4-BE49-F238E27FC236}">
              <a16:creationId xmlns:a16="http://schemas.microsoft.com/office/drawing/2014/main" id="{CFAECF05-822F-4730-8C5D-B6887CF70416}"/>
            </a:ext>
          </a:extLst>
        </xdr:cNvPr>
        <xdr:cNvSpPr/>
      </xdr:nvSpPr>
      <xdr:spPr>
        <a:xfrm>
          <a:off x="1104900" y="51054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xdr:row>
      <xdr:rowOff>0</xdr:rowOff>
    </xdr:from>
    <xdr:ext cx="95250" cy="161925"/>
    <xdr:sp macro="" textlink="">
      <xdr:nvSpPr>
        <xdr:cNvPr id="843" name="Shape 13">
          <a:extLst>
            <a:ext uri="{FF2B5EF4-FFF2-40B4-BE49-F238E27FC236}">
              <a16:creationId xmlns:a16="http://schemas.microsoft.com/office/drawing/2014/main" id="{8C42BD66-6184-4477-8C58-A6440FC38653}"/>
            </a:ext>
          </a:extLst>
        </xdr:cNvPr>
        <xdr:cNvSpPr/>
      </xdr:nvSpPr>
      <xdr:spPr>
        <a:xfrm>
          <a:off x="1047750" y="51054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2</xdr:row>
      <xdr:rowOff>0</xdr:rowOff>
    </xdr:from>
    <xdr:ext cx="85725" cy="161925"/>
    <xdr:sp macro="" textlink="">
      <xdr:nvSpPr>
        <xdr:cNvPr id="844" name="Shape 14">
          <a:extLst>
            <a:ext uri="{FF2B5EF4-FFF2-40B4-BE49-F238E27FC236}">
              <a16:creationId xmlns:a16="http://schemas.microsoft.com/office/drawing/2014/main" id="{1E1DA8C9-DBB7-41FB-9DF2-9B189D969E7F}"/>
            </a:ext>
          </a:extLst>
        </xdr:cNvPr>
        <xdr:cNvSpPr/>
      </xdr:nvSpPr>
      <xdr:spPr>
        <a:xfrm>
          <a:off x="1104900" y="51054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xdr:row>
      <xdr:rowOff>0</xdr:rowOff>
    </xdr:from>
    <xdr:ext cx="95250" cy="161925"/>
    <xdr:sp macro="" textlink="">
      <xdr:nvSpPr>
        <xdr:cNvPr id="845" name="Shape 13">
          <a:extLst>
            <a:ext uri="{FF2B5EF4-FFF2-40B4-BE49-F238E27FC236}">
              <a16:creationId xmlns:a16="http://schemas.microsoft.com/office/drawing/2014/main" id="{17A243A8-4E31-48EE-B16B-A227AA5666B0}"/>
            </a:ext>
          </a:extLst>
        </xdr:cNvPr>
        <xdr:cNvSpPr/>
      </xdr:nvSpPr>
      <xdr:spPr>
        <a:xfrm>
          <a:off x="1047750" y="51054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2</xdr:row>
      <xdr:rowOff>0</xdr:rowOff>
    </xdr:from>
    <xdr:ext cx="85725" cy="161925"/>
    <xdr:sp macro="" textlink="">
      <xdr:nvSpPr>
        <xdr:cNvPr id="846" name="Shape 14">
          <a:extLst>
            <a:ext uri="{FF2B5EF4-FFF2-40B4-BE49-F238E27FC236}">
              <a16:creationId xmlns:a16="http://schemas.microsoft.com/office/drawing/2014/main" id="{4FA54044-49B9-4F9C-A8F8-59664DF194CA}"/>
            </a:ext>
          </a:extLst>
        </xdr:cNvPr>
        <xdr:cNvSpPr/>
      </xdr:nvSpPr>
      <xdr:spPr>
        <a:xfrm>
          <a:off x="1104900" y="51054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xdr:row>
      <xdr:rowOff>0</xdr:rowOff>
    </xdr:from>
    <xdr:ext cx="95250" cy="142875"/>
    <xdr:sp macro="" textlink="">
      <xdr:nvSpPr>
        <xdr:cNvPr id="847" name="Shape 9">
          <a:extLst>
            <a:ext uri="{FF2B5EF4-FFF2-40B4-BE49-F238E27FC236}">
              <a16:creationId xmlns:a16="http://schemas.microsoft.com/office/drawing/2014/main" id="{109372AA-8946-45DF-9A7D-8B6AE8292F51}"/>
            </a:ext>
          </a:extLst>
        </xdr:cNvPr>
        <xdr:cNvSpPr/>
      </xdr:nvSpPr>
      <xdr:spPr>
        <a:xfrm>
          <a:off x="1047750" y="51054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2</xdr:row>
      <xdr:rowOff>0</xdr:rowOff>
    </xdr:from>
    <xdr:ext cx="85725" cy="142875"/>
    <xdr:sp macro="" textlink="">
      <xdr:nvSpPr>
        <xdr:cNvPr id="848" name="Shape 10">
          <a:extLst>
            <a:ext uri="{FF2B5EF4-FFF2-40B4-BE49-F238E27FC236}">
              <a16:creationId xmlns:a16="http://schemas.microsoft.com/office/drawing/2014/main" id="{D7E0F15C-87E7-40C3-92A6-36A044CF4D33}"/>
            </a:ext>
          </a:extLst>
        </xdr:cNvPr>
        <xdr:cNvSpPr/>
      </xdr:nvSpPr>
      <xdr:spPr>
        <a:xfrm>
          <a:off x="1104900" y="51054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xdr:row>
      <xdr:rowOff>0</xdr:rowOff>
    </xdr:from>
    <xdr:ext cx="95250" cy="161925"/>
    <xdr:sp macro="" textlink="">
      <xdr:nvSpPr>
        <xdr:cNvPr id="849" name="Shape 13">
          <a:extLst>
            <a:ext uri="{FF2B5EF4-FFF2-40B4-BE49-F238E27FC236}">
              <a16:creationId xmlns:a16="http://schemas.microsoft.com/office/drawing/2014/main" id="{FF8DD45B-C8F6-4597-BF58-D5B84EB1CEC8}"/>
            </a:ext>
          </a:extLst>
        </xdr:cNvPr>
        <xdr:cNvSpPr/>
      </xdr:nvSpPr>
      <xdr:spPr>
        <a:xfrm>
          <a:off x="1047750" y="51054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2</xdr:row>
      <xdr:rowOff>0</xdr:rowOff>
    </xdr:from>
    <xdr:ext cx="85725" cy="161925"/>
    <xdr:sp macro="" textlink="">
      <xdr:nvSpPr>
        <xdr:cNvPr id="850" name="Shape 14">
          <a:extLst>
            <a:ext uri="{FF2B5EF4-FFF2-40B4-BE49-F238E27FC236}">
              <a16:creationId xmlns:a16="http://schemas.microsoft.com/office/drawing/2014/main" id="{3246BBD4-7A85-4057-97A1-F68DFF502E75}"/>
            </a:ext>
          </a:extLst>
        </xdr:cNvPr>
        <xdr:cNvSpPr/>
      </xdr:nvSpPr>
      <xdr:spPr>
        <a:xfrm>
          <a:off x="1104900" y="51054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xdr:row>
      <xdr:rowOff>0</xdr:rowOff>
    </xdr:from>
    <xdr:ext cx="95250" cy="161925"/>
    <xdr:sp macro="" textlink="">
      <xdr:nvSpPr>
        <xdr:cNvPr id="851" name="Shape 13">
          <a:extLst>
            <a:ext uri="{FF2B5EF4-FFF2-40B4-BE49-F238E27FC236}">
              <a16:creationId xmlns:a16="http://schemas.microsoft.com/office/drawing/2014/main" id="{E3E565A3-87FE-4C01-8FB2-4377871D868B}"/>
            </a:ext>
          </a:extLst>
        </xdr:cNvPr>
        <xdr:cNvSpPr/>
      </xdr:nvSpPr>
      <xdr:spPr>
        <a:xfrm>
          <a:off x="1047750" y="51054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2</xdr:row>
      <xdr:rowOff>0</xdr:rowOff>
    </xdr:from>
    <xdr:ext cx="85725" cy="161925"/>
    <xdr:sp macro="" textlink="">
      <xdr:nvSpPr>
        <xdr:cNvPr id="852" name="Shape 14">
          <a:extLst>
            <a:ext uri="{FF2B5EF4-FFF2-40B4-BE49-F238E27FC236}">
              <a16:creationId xmlns:a16="http://schemas.microsoft.com/office/drawing/2014/main" id="{B8F7D4CE-440C-45C4-B416-D53B6758541A}"/>
            </a:ext>
          </a:extLst>
        </xdr:cNvPr>
        <xdr:cNvSpPr/>
      </xdr:nvSpPr>
      <xdr:spPr>
        <a:xfrm>
          <a:off x="1104900" y="51054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xdr:row>
      <xdr:rowOff>0</xdr:rowOff>
    </xdr:from>
    <xdr:ext cx="95250" cy="142875"/>
    <xdr:sp macro="" textlink="">
      <xdr:nvSpPr>
        <xdr:cNvPr id="853" name="Shape 9">
          <a:extLst>
            <a:ext uri="{FF2B5EF4-FFF2-40B4-BE49-F238E27FC236}">
              <a16:creationId xmlns:a16="http://schemas.microsoft.com/office/drawing/2014/main" id="{E75D87C6-0FA5-4179-BF9D-DCAD08ADA8D8}"/>
            </a:ext>
          </a:extLst>
        </xdr:cNvPr>
        <xdr:cNvSpPr/>
      </xdr:nvSpPr>
      <xdr:spPr>
        <a:xfrm>
          <a:off x="1047750" y="51054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2</xdr:row>
      <xdr:rowOff>0</xdr:rowOff>
    </xdr:from>
    <xdr:ext cx="85725" cy="142875"/>
    <xdr:sp macro="" textlink="">
      <xdr:nvSpPr>
        <xdr:cNvPr id="854" name="Shape 10">
          <a:extLst>
            <a:ext uri="{FF2B5EF4-FFF2-40B4-BE49-F238E27FC236}">
              <a16:creationId xmlns:a16="http://schemas.microsoft.com/office/drawing/2014/main" id="{FBA500DD-E787-43F3-9F75-C3540A6918EB}"/>
            </a:ext>
          </a:extLst>
        </xdr:cNvPr>
        <xdr:cNvSpPr/>
      </xdr:nvSpPr>
      <xdr:spPr>
        <a:xfrm>
          <a:off x="1104900" y="51054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xdr:row>
      <xdr:rowOff>0</xdr:rowOff>
    </xdr:from>
    <xdr:ext cx="95250" cy="161925"/>
    <xdr:sp macro="" textlink="">
      <xdr:nvSpPr>
        <xdr:cNvPr id="855" name="Shape 13">
          <a:extLst>
            <a:ext uri="{FF2B5EF4-FFF2-40B4-BE49-F238E27FC236}">
              <a16:creationId xmlns:a16="http://schemas.microsoft.com/office/drawing/2014/main" id="{E8DE9A3B-D025-4EDF-B0C6-9CA59BD9BCA1}"/>
            </a:ext>
          </a:extLst>
        </xdr:cNvPr>
        <xdr:cNvSpPr/>
      </xdr:nvSpPr>
      <xdr:spPr>
        <a:xfrm>
          <a:off x="1047750" y="51054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2</xdr:row>
      <xdr:rowOff>0</xdr:rowOff>
    </xdr:from>
    <xdr:ext cx="85725" cy="161925"/>
    <xdr:sp macro="" textlink="">
      <xdr:nvSpPr>
        <xdr:cNvPr id="856" name="Shape 14">
          <a:extLst>
            <a:ext uri="{FF2B5EF4-FFF2-40B4-BE49-F238E27FC236}">
              <a16:creationId xmlns:a16="http://schemas.microsoft.com/office/drawing/2014/main" id="{AD8BA328-5EFE-44F4-9540-0C6A51193E38}"/>
            </a:ext>
          </a:extLst>
        </xdr:cNvPr>
        <xdr:cNvSpPr/>
      </xdr:nvSpPr>
      <xdr:spPr>
        <a:xfrm>
          <a:off x="1104900" y="51054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xdr:row>
      <xdr:rowOff>0</xdr:rowOff>
    </xdr:from>
    <xdr:ext cx="95250" cy="161925"/>
    <xdr:sp macro="" textlink="">
      <xdr:nvSpPr>
        <xdr:cNvPr id="857" name="Shape 13">
          <a:extLst>
            <a:ext uri="{FF2B5EF4-FFF2-40B4-BE49-F238E27FC236}">
              <a16:creationId xmlns:a16="http://schemas.microsoft.com/office/drawing/2014/main" id="{CAFAFC35-994A-414E-B7D5-3429A7FF53B5}"/>
            </a:ext>
          </a:extLst>
        </xdr:cNvPr>
        <xdr:cNvSpPr/>
      </xdr:nvSpPr>
      <xdr:spPr>
        <a:xfrm>
          <a:off x="1047750" y="51054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2</xdr:row>
      <xdr:rowOff>0</xdr:rowOff>
    </xdr:from>
    <xdr:ext cx="85725" cy="161925"/>
    <xdr:sp macro="" textlink="">
      <xdr:nvSpPr>
        <xdr:cNvPr id="858" name="Shape 14">
          <a:extLst>
            <a:ext uri="{FF2B5EF4-FFF2-40B4-BE49-F238E27FC236}">
              <a16:creationId xmlns:a16="http://schemas.microsoft.com/office/drawing/2014/main" id="{890EA18F-8386-4396-87FE-36911B3E364E}"/>
            </a:ext>
          </a:extLst>
        </xdr:cNvPr>
        <xdr:cNvSpPr/>
      </xdr:nvSpPr>
      <xdr:spPr>
        <a:xfrm>
          <a:off x="1104900" y="51054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xdr:row>
      <xdr:rowOff>0</xdr:rowOff>
    </xdr:from>
    <xdr:ext cx="95250" cy="142875"/>
    <xdr:sp macro="" textlink="">
      <xdr:nvSpPr>
        <xdr:cNvPr id="859" name="Shape 9">
          <a:extLst>
            <a:ext uri="{FF2B5EF4-FFF2-40B4-BE49-F238E27FC236}">
              <a16:creationId xmlns:a16="http://schemas.microsoft.com/office/drawing/2014/main" id="{D75E475E-02B0-42D5-86CE-9C5E2ED2E1B4}"/>
            </a:ext>
          </a:extLst>
        </xdr:cNvPr>
        <xdr:cNvSpPr/>
      </xdr:nvSpPr>
      <xdr:spPr>
        <a:xfrm>
          <a:off x="1047750" y="51054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2</xdr:row>
      <xdr:rowOff>0</xdr:rowOff>
    </xdr:from>
    <xdr:ext cx="85725" cy="142875"/>
    <xdr:sp macro="" textlink="">
      <xdr:nvSpPr>
        <xdr:cNvPr id="860" name="Shape 10">
          <a:extLst>
            <a:ext uri="{FF2B5EF4-FFF2-40B4-BE49-F238E27FC236}">
              <a16:creationId xmlns:a16="http://schemas.microsoft.com/office/drawing/2014/main" id="{4B4EAD23-1F9D-4398-8319-5098399BB1EF}"/>
            </a:ext>
          </a:extLst>
        </xdr:cNvPr>
        <xdr:cNvSpPr/>
      </xdr:nvSpPr>
      <xdr:spPr>
        <a:xfrm>
          <a:off x="1104900" y="51054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xdr:row>
      <xdr:rowOff>0</xdr:rowOff>
    </xdr:from>
    <xdr:ext cx="95250" cy="161925"/>
    <xdr:sp macro="" textlink="">
      <xdr:nvSpPr>
        <xdr:cNvPr id="861" name="Shape 13">
          <a:extLst>
            <a:ext uri="{FF2B5EF4-FFF2-40B4-BE49-F238E27FC236}">
              <a16:creationId xmlns:a16="http://schemas.microsoft.com/office/drawing/2014/main" id="{C0C92E5C-061B-45CF-962B-684E732CD869}"/>
            </a:ext>
          </a:extLst>
        </xdr:cNvPr>
        <xdr:cNvSpPr/>
      </xdr:nvSpPr>
      <xdr:spPr>
        <a:xfrm>
          <a:off x="1047750" y="51054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2</xdr:row>
      <xdr:rowOff>0</xdr:rowOff>
    </xdr:from>
    <xdr:ext cx="85725" cy="161925"/>
    <xdr:sp macro="" textlink="">
      <xdr:nvSpPr>
        <xdr:cNvPr id="862" name="Shape 14">
          <a:extLst>
            <a:ext uri="{FF2B5EF4-FFF2-40B4-BE49-F238E27FC236}">
              <a16:creationId xmlns:a16="http://schemas.microsoft.com/office/drawing/2014/main" id="{8284E200-DAE0-45A3-A0B8-4DC0313B9970}"/>
            </a:ext>
          </a:extLst>
        </xdr:cNvPr>
        <xdr:cNvSpPr/>
      </xdr:nvSpPr>
      <xdr:spPr>
        <a:xfrm>
          <a:off x="1104900" y="51054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28F41-4791-43BF-99EA-7A48BB5586B5}">
  <dimension ref="A1:Q18"/>
  <sheetViews>
    <sheetView tabSelected="1" topLeftCell="K4" zoomScaleNormal="110" workbookViewId="0">
      <selection activeCell="R16" sqref="R16"/>
    </sheetView>
  </sheetViews>
  <sheetFormatPr baseColWidth="10" defaultRowHeight="15"/>
  <cols>
    <col min="1" max="1" width="15.6640625" customWidth="1"/>
    <col min="2" max="2" width="61" customWidth="1"/>
    <col min="3" max="3" width="37.5" customWidth="1"/>
    <col min="5" max="5" width="11.5" bestFit="1" customWidth="1"/>
    <col min="7" max="7" width="11.5" bestFit="1" customWidth="1"/>
    <col min="8" max="9" width="12.5" bestFit="1" customWidth="1"/>
    <col min="10" max="10" width="11.6640625" bestFit="1" customWidth="1"/>
    <col min="11" max="11" width="12.6640625" bestFit="1" customWidth="1"/>
    <col min="12" max="12" width="11.6640625" bestFit="1" customWidth="1"/>
    <col min="13" max="14" width="12.6640625" bestFit="1" customWidth="1"/>
    <col min="15" max="15" width="25.33203125" customWidth="1"/>
    <col min="16" max="16" width="12.5" bestFit="1" customWidth="1"/>
  </cols>
  <sheetData>
    <row r="1" spans="1:17">
      <c r="E1" s="21" t="s">
        <v>51</v>
      </c>
      <c r="F1" s="21"/>
      <c r="G1" s="21"/>
      <c r="H1" s="21"/>
      <c r="I1" s="21"/>
      <c r="J1" s="25" t="s">
        <v>52</v>
      </c>
      <c r="K1" s="25"/>
      <c r="L1" s="25"/>
      <c r="M1" s="25"/>
      <c r="N1" s="25"/>
    </row>
    <row r="2" spans="1:17" ht="39">
      <c r="A2" s="1" t="s">
        <v>0</v>
      </c>
      <c r="B2" s="1" t="s">
        <v>1</v>
      </c>
      <c r="C2" s="1" t="s">
        <v>2</v>
      </c>
      <c r="D2" s="7" t="s">
        <v>5</v>
      </c>
      <c r="E2" s="8" t="s">
        <v>46</v>
      </c>
      <c r="F2" s="8" t="s">
        <v>47</v>
      </c>
      <c r="G2" s="8" t="s">
        <v>48</v>
      </c>
      <c r="H2" s="8" t="s">
        <v>49</v>
      </c>
      <c r="I2" s="8" t="s">
        <v>50</v>
      </c>
      <c r="J2" s="19" t="s">
        <v>46</v>
      </c>
      <c r="K2" s="19" t="s">
        <v>47</v>
      </c>
      <c r="L2" s="19" t="s">
        <v>48</v>
      </c>
      <c r="M2" s="19" t="s">
        <v>49</v>
      </c>
      <c r="N2" s="19" t="s">
        <v>50</v>
      </c>
      <c r="O2" s="15" t="s">
        <v>53</v>
      </c>
    </row>
    <row r="3" spans="1:17" ht="104">
      <c r="A3" s="2" t="s">
        <v>38</v>
      </c>
      <c r="B3" s="3" t="s">
        <v>39</v>
      </c>
      <c r="C3" s="2" t="s">
        <v>3</v>
      </c>
      <c r="D3" s="2">
        <v>1</v>
      </c>
      <c r="E3" s="10">
        <v>9382534</v>
      </c>
      <c r="F3" s="9">
        <v>0.19</v>
      </c>
      <c r="G3" s="10">
        <f>E3*F3</f>
        <v>1782681.46</v>
      </c>
      <c r="H3" s="10">
        <f>E3+G3</f>
        <v>11165215.460000001</v>
      </c>
      <c r="I3" s="10">
        <f>H3*D3</f>
        <v>11165215.460000001</v>
      </c>
      <c r="J3" s="12">
        <f>M3/1.19</f>
        <v>9142287.3949579839</v>
      </c>
      <c r="K3" s="9">
        <v>0.19</v>
      </c>
      <c r="L3" s="12">
        <f>M3-J3</f>
        <v>1737034.6050420161</v>
      </c>
      <c r="M3" s="10">
        <v>10879322</v>
      </c>
      <c r="N3" s="12">
        <f>M3*D3</f>
        <v>10879322</v>
      </c>
      <c r="O3" s="11">
        <f>AVERAGE(I3,N3)</f>
        <v>11022268.73</v>
      </c>
    </row>
    <row r="4" spans="1:17" ht="79.25" customHeight="1">
      <c r="A4" s="2" t="s">
        <v>30</v>
      </c>
      <c r="B4" s="3" t="s">
        <v>31</v>
      </c>
      <c r="C4" s="2" t="s">
        <v>32</v>
      </c>
      <c r="D4" s="2">
        <v>1</v>
      </c>
      <c r="E4" s="10">
        <v>6483636</v>
      </c>
      <c r="F4" s="9">
        <v>0.19</v>
      </c>
      <c r="G4" s="10">
        <f t="shared" ref="G4:G7" si="0">E4*F4</f>
        <v>1231890.8400000001</v>
      </c>
      <c r="H4" s="10">
        <f t="shared" ref="H4:H7" si="1">E4+G4</f>
        <v>7715526.8399999999</v>
      </c>
      <c r="I4" s="10">
        <f t="shared" ref="I4:I7" si="2">H4*D4</f>
        <v>7715526.8399999999</v>
      </c>
      <c r="J4" s="12">
        <f>M4/1.19</f>
        <v>6333421.8487394964</v>
      </c>
      <c r="K4" s="9">
        <v>0.19</v>
      </c>
      <c r="L4" s="12">
        <f>M4-J4</f>
        <v>1203350.1512605036</v>
      </c>
      <c r="M4" s="10">
        <v>7536772</v>
      </c>
      <c r="N4" s="12">
        <f>M4*D4</f>
        <v>7536772</v>
      </c>
      <c r="O4" s="11">
        <f t="shared" ref="O4:O6" si="3">AVERAGE(I4,N4)</f>
        <v>7626149.4199999999</v>
      </c>
    </row>
    <row r="5" spans="1:17" ht="104">
      <c r="A5" s="2" t="s">
        <v>33</v>
      </c>
      <c r="B5" s="3" t="s">
        <v>34</v>
      </c>
      <c r="C5" s="2" t="s">
        <v>32</v>
      </c>
      <c r="D5" s="2">
        <v>1</v>
      </c>
      <c r="E5" s="10">
        <v>4005601</v>
      </c>
      <c r="F5" s="9">
        <v>0.19</v>
      </c>
      <c r="G5" s="10">
        <f t="shared" si="0"/>
        <v>761064.19000000006</v>
      </c>
      <c r="H5" s="10">
        <f t="shared" si="1"/>
        <v>4766665.1900000004</v>
      </c>
      <c r="I5" s="10">
        <f t="shared" si="2"/>
        <v>4766665.1900000004</v>
      </c>
      <c r="J5" s="12">
        <f t="shared" ref="J5:J7" si="4">M5/1.19</f>
        <v>5066070.5882352944</v>
      </c>
      <c r="K5" s="9">
        <v>0.19</v>
      </c>
      <c r="L5" s="12">
        <f t="shared" ref="L5:L7" si="5">M5-J5</f>
        <v>962553.41176470555</v>
      </c>
      <c r="M5" s="10">
        <v>6028624</v>
      </c>
      <c r="N5" s="12">
        <f>M5*D5</f>
        <v>6028624</v>
      </c>
      <c r="O5" s="11">
        <f t="shared" si="3"/>
        <v>5397644.5950000007</v>
      </c>
    </row>
    <row r="6" spans="1:17" ht="91">
      <c r="A6" s="2" t="s">
        <v>58</v>
      </c>
      <c r="B6" s="3" t="s">
        <v>35</v>
      </c>
      <c r="C6" s="2" t="s">
        <v>32</v>
      </c>
      <c r="D6" s="2">
        <v>4</v>
      </c>
      <c r="E6" s="10">
        <v>739495</v>
      </c>
      <c r="F6" s="9">
        <v>0.19</v>
      </c>
      <c r="G6" s="10">
        <f t="shared" si="0"/>
        <v>140504.04999999999</v>
      </c>
      <c r="H6" s="10">
        <f t="shared" si="1"/>
        <v>879999.05</v>
      </c>
      <c r="I6" s="10">
        <f t="shared" si="2"/>
        <v>3519996.2</v>
      </c>
      <c r="J6" s="12">
        <f t="shared" si="4"/>
        <v>769908.40336134459</v>
      </c>
      <c r="K6" s="9">
        <v>0.19</v>
      </c>
      <c r="L6" s="12">
        <f t="shared" si="5"/>
        <v>146282.59663865541</v>
      </c>
      <c r="M6" s="10">
        <f>916191</f>
        <v>916191</v>
      </c>
      <c r="N6" s="12">
        <f>M6*D6</f>
        <v>3664764</v>
      </c>
      <c r="O6" s="11">
        <f t="shared" si="3"/>
        <v>3592380.1</v>
      </c>
    </row>
    <row r="7" spans="1:17" ht="79.25" customHeight="1">
      <c r="A7" s="2" t="s">
        <v>36</v>
      </c>
      <c r="B7" s="3" t="s">
        <v>37</v>
      </c>
      <c r="C7" s="2" t="s">
        <v>32</v>
      </c>
      <c r="D7" s="2">
        <v>4</v>
      </c>
      <c r="E7" s="10">
        <v>630229</v>
      </c>
      <c r="F7" s="9">
        <v>0.19</v>
      </c>
      <c r="G7" s="10">
        <f t="shared" si="0"/>
        <v>119743.51</v>
      </c>
      <c r="H7" s="10">
        <f t="shared" si="1"/>
        <v>749972.51</v>
      </c>
      <c r="I7" s="10">
        <f t="shared" si="2"/>
        <v>2999890.04</v>
      </c>
      <c r="J7" s="12">
        <f t="shared" si="4"/>
        <v>685973.94957983191</v>
      </c>
      <c r="K7" s="9">
        <v>0.19</v>
      </c>
      <c r="L7" s="12">
        <f t="shared" si="5"/>
        <v>130335.05042016809</v>
      </c>
      <c r="M7" s="20">
        <v>816309</v>
      </c>
      <c r="N7" s="12">
        <f>M7*D7</f>
        <v>3265236</v>
      </c>
      <c r="O7" s="11">
        <f>AVERAGE(I7,N7)</f>
        <v>3132563.02</v>
      </c>
    </row>
    <row r="8" spans="1:17">
      <c r="I8" s="11">
        <f>SUM(I3:I7)</f>
        <v>30167293.73</v>
      </c>
      <c r="N8" s="11">
        <f>SUM(N3:N7)</f>
        <v>31374718</v>
      </c>
      <c r="O8" s="11">
        <f>SUM(O3:O7)</f>
        <v>30771005.864999998</v>
      </c>
    </row>
    <row r="12" spans="1:17">
      <c r="K12" s="11"/>
      <c r="Q12">
        <v>45783290</v>
      </c>
    </row>
    <row r="14" spans="1:17">
      <c r="P14" s="11">
        <f>Q12+O8</f>
        <v>76554295.864999995</v>
      </c>
    </row>
    <row r="16" spans="1:17" ht="60" customHeight="1"/>
    <row r="18" ht="95.25" customHeight="1"/>
  </sheetData>
  <mergeCells count="2">
    <mergeCell ref="E1:I1"/>
    <mergeCell ref="J1:N1"/>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A498D6-65D6-4F4B-9C0D-2E4DDCD1C78D}">
  <dimension ref="A1:Y19"/>
  <sheetViews>
    <sheetView topLeftCell="O17" zoomScaleNormal="100" workbookViewId="0">
      <selection activeCell="E8" sqref="E8"/>
    </sheetView>
  </sheetViews>
  <sheetFormatPr baseColWidth="10" defaultColWidth="11.5" defaultRowHeight="15"/>
  <cols>
    <col min="2" max="2" width="112.5" customWidth="1"/>
    <col min="5" max="5" width="14.1640625" customWidth="1"/>
    <col min="8" max="9" width="12.5" bestFit="1" customWidth="1"/>
    <col min="13" max="13" width="16.83203125" customWidth="1"/>
    <col min="14" max="14" width="12.5" bestFit="1" customWidth="1"/>
    <col min="15" max="15" width="26" customWidth="1"/>
    <col min="18" max="18" width="13" customWidth="1"/>
    <col min="19" max="19" width="12.5" bestFit="1" customWidth="1"/>
    <col min="20" max="20" width="13" bestFit="1" customWidth="1"/>
    <col min="22" max="22" width="14" customWidth="1"/>
    <col min="23" max="25" width="12.5" bestFit="1" customWidth="1"/>
    <col min="28" max="29" width="12.5" bestFit="1" customWidth="1"/>
    <col min="30" max="30" width="33.83203125" customWidth="1"/>
  </cols>
  <sheetData>
    <row r="1" spans="1:25">
      <c r="E1" s="21" t="s">
        <v>51</v>
      </c>
      <c r="F1" s="21"/>
      <c r="G1" s="21"/>
      <c r="H1" s="21"/>
      <c r="I1" s="21"/>
      <c r="J1" s="22" t="s">
        <v>52</v>
      </c>
      <c r="K1" s="22"/>
      <c r="L1" s="22"/>
      <c r="M1" s="22"/>
      <c r="N1" s="22"/>
      <c r="O1" s="23" t="s">
        <v>56</v>
      </c>
      <c r="P1" s="23"/>
      <c r="Q1" s="23"/>
      <c r="R1" s="23"/>
      <c r="S1" s="23"/>
      <c r="T1" s="24" t="s">
        <v>57</v>
      </c>
      <c r="U1" s="24"/>
      <c r="V1" s="24"/>
      <c r="W1" s="24"/>
      <c r="X1" s="24"/>
    </row>
    <row r="2" spans="1:25" ht="39">
      <c r="A2" s="1" t="s">
        <v>0</v>
      </c>
      <c r="B2" s="1" t="s">
        <v>1</v>
      </c>
      <c r="C2" s="1" t="s">
        <v>2</v>
      </c>
      <c r="D2" s="4" t="s">
        <v>5</v>
      </c>
      <c r="E2" s="8" t="s">
        <v>46</v>
      </c>
      <c r="F2" s="8" t="s">
        <v>47</v>
      </c>
      <c r="G2" s="8" t="s">
        <v>48</v>
      </c>
      <c r="H2" s="8" t="s">
        <v>49</v>
      </c>
      <c r="I2" s="8" t="s">
        <v>50</v>
      </c>
      <c r="J2" s="13" t="s">
        <v>46</v>
      </c>
      <c r="K2" s="13" t="s">
        <v>47</v>
      </c>
      <c r="L2" s="13" t="s">
        <v>48</v>
      </c>
      <c r="M2" s="13" t="s">
        <v>49</v>
      </c>
      <c r="N2" s="13" t="s">
        <v>50</v>
      </c>
      <c r="O2" s="16" t="s">
        <v>46</v>
      </c>
      <c r="P2" s="16" t="s">
        <v>47</v>
      </c>
      <c r="Q2" s="16" t="s">
        <v>48</v>
      </c>
      <c r="R2" s="16" t="s">
        <v>49</v>
      </c>
      <c r="S2" s="16" t="s">
        <v>50</v>
      </c>
      <c r="T2" s="17" t="s">
        <v>46</v>
      </c>
      <c r="U2" s="17" t="s">
        <v>47</v>
      </c>
      <c r="V2" s="17" t="s">
        <v>48</v>
      </c>
      <c r="W2" s="17" t="s">
        <v>49</v>
      </c>
      <c r="X2" s="17" t="s">
        <v>50</v>
      </c>
      <c r="Y2" s="15" t="s">
        <v>53</v>
      </c>
    </row>
    <row r="3" spans="1:25" ht="52">
      <c r="A3" s="2" t="s">
        <v>6</v>
      </c>
      <c r="B3" s="5" t="s">
        <v>7</v>
      </c>
      <c r="C3" s="2" t="s">
        <v>4</v>
      </c>
      <c r="D3" s="2">
        <v>1</v>
      </c>
      <c r="E3" s="10">
        <v>124142</v>
      </c>
      <c r="F3" s="9">
        <v>0.19</v>
      </c>
      <c r="G3" s="12">
        <f>E3*F3</f>
        <v>23586.98</v>
      </c>
      <c r="H3" s="10">
        <f>E3+G3</f>
        <v>147728.98000000001</v>
      </c>
      <c r="I3" s="12">
        <f>H3*D3</f>
        <v>147728.98000000001</v>
      </c>
      <c r="J3" s="12">
        <f>M3/1.19</f>
        <v>396644.53781512607</v>
      </c>
      <c r="K3" s="9">
        <v>0.19</v>
      </c>
      <c r="L3" s="12">
        <f>M3-J3</f>
        <v>75362.462184873933</v>
      </c>
      <c r="M3" s="10">
        <v>472007</v>
      </c>
      <c r="N3" s="12">
        <f t="shared" ref="N3:N18" si="0">M3*D3</f>
        <v>472007</v>
      </c>
      <c r="O3" s="18"/>
      <c r="P3" s="18"/>
      <c r="Q3" s="18"/>
      <c r="R3" s="18"/>
      <c r="S3" s="18"/>
      <c r="T3" s="18"/>
      <c r="U3" s="18"/>
      <c r="V3" s="18"/>
      <c r="W3" s="18"/>
      <c r="X3" s="18"/>
      <c r="Y3" s="12">
        <f>AVERAGE(I3,N3)</f>
        <v>309867.99</v>
      </c>
    </row>
    <row r="4" spans="1:25" ht="65">
      <c r="A4" s="2" t="s">
        <v>9</v>
      </c>
      <c r="B4" s="5" t="s">
        <v>8</v>
      </c>
      <c r="C4" s="2" t="s">
        <v>3</v>
      </c>
      <c r="D4" s="2">
        <v>2</v>
      </c>
      <c r="E4" s="10">
        <v>532714</v>
      </c>
      <c r="F4" s="9">
        <v>0.19</v>
      </c>
      <c r="G4" s="12">
        <f t="shared" ref="G4:G18" si="1">E4*F4</f>
        <v>101215.66</v>
      </c>
      <c r="H4" s="10">
        <f t="shared" ref="H4:H18" si="2">E4+G4</f>
        <v>633929.66</v>
      </c>
      <c r="I4" s="12">
        <f t="shared" ref="I4:I18" si="3">H4*D4</f>
        <v>1267859.32</v>
      </c>
      <c r="J4" s="12">
        <f t="shared" ref="J4:J18" si="4">M4/1.19</f>
        <v>603496.63865546219</v>
      </c>
      <c r="K4" s="9">
        <v>0.19</v>
      </c>
      <c r="L4" s="12">
        <f t="shared" ref="L4:L18" si="5">M4-J4</f>
        <v>114664.36134453781</v>
      </c>
      <c r="M4" s="10">
        <v>718161</v>
      </c>
      <c r="N4" s="12">
        <f t="shared" si="0"/>
        <v>1436322</v>
      </c>
      <c r="O4" s="18"/>
      <c r="P4" s="18"/>
      <c r="Q4" s="18"/>
      <c r="R4" s="18"/>
      <c r="S4" s="18"/>
      <c r="T4" s="18"/>
      <c r="U4" s="18"/>
      <c r="V4" s="18"/>
      <c r="W4" s="18"/>
      <c r="X4" s="18"/>
      <c r="Y4" s="12">
        <f t="shared" ref="Y4:Y12" si="6">AVERAGE(I4,N4)</f>
        <v>1352090.6600000001</v>
      </c>
    </row>
    <row r="5" spans="1:25" ht="39">
      <c r="A5" s="2" t="s">
        <v>10</v>
      </c>
      <c r="B5" s="5" t="s">
        <v>11</v>
      </c>
      <c r="C5" s="2" t="s">
        <v>3</v>
      </c>
      <c r="D5" s="2">
        <v>1</v>
      </c>
      <c r="E5" s="10">
        <v>359857</v>
      </c>
      <c r="F5" s="9">
        <v>0.19</v>
      </c>
      <c r="G5" s="12">
        <f t="shared" si="1"/>
        <v>68372.83</v>
      </c>
      <c r="H5" s="10">
        <f t="shared" si="2"/>
        <v>428229.83</v>
      </c>
      <c r="I5" s="12">
        <f t="shared" si="3"/>
        <v>428229.83</v>
      </c>
      <c r="J5" s="12">
        <f t="shared" si="4"/>
        <v>560090.75630252098</v>
      </c>
      <c r="K5" s="9">
        <v>0.19</v>
      </c>
      <c r="L5" s="12">
        <f t="shared" si="5"/>
        <v>106417.24369747902</v>
      </c>
      <c r="M5" s="10">
        <v>666508</v>
      </c>
      <c r="N5" s="12">
        <f t="shared" si="0"/>
        <v>666508</v>
      </c>
      <c r="O5" s="18"/>
      <c r="P5" s="18"/>
      <c r="Q5" s="18"/>
      <c r="R5" s="18"/>
      <c r="S5" s="18"/>
      <c r="T5" s="18"/>
      <c r="U5" s="18"/>
      <c r="V5" s="18"/>
      <c r="W5" s="18"/>
      <c r="X5" s="18"/>
      <c r="Y5" s="12">
        <f t="shared" si="6"/>
        <v>547368.91500000004</v>
      </c>
    </row>
    <row r="6" spans="1:25" ht="65">
      <c r="A6" s="2" t="s">
        <v>12</v>
      </c>
      <c r="B6" s="6" t="s">
        <v>13</v>
      </c>
      <c r="C6" s="2" t="s">
        <v>3</v>
      </c>
      <c r="D6" s="2">
        <v>2</v>
      </c>
      <c r="E6" s="10">
        <v>485571</v>
      </c>
      <c r="F6" s="9">
        <v>0.19</v>
      </c>
      <c r="G6" s="12">
        <f t="shared" si="1"/>
        <v>92258.49</v>
      </c>
      <c r="H6" s="10">
        <f t="shared" si="2"/>
        <v>577829.49</v>
      </c>
      <c r="I6" s="12">
        <f t="shared" si="3"/>
        <v>1155658.98</v>
      </c>
      <c r="J6" s="12">
        <f t="shared" si="4"/>
        <v>538608.40336134459</v>
      </c>
      <c r="K6" s="9">
        <v>0.19</v>
      </c>
      <c r="L6" s="12">
        <f t="shared" si="5"/>
        <v>102335.59663865541</v>
      </c>
      <c r="M6" s="10">
        <v>640944</v>
      </c>
      <c r="N6" s="12">
        <f t="shared" si="0"/>
        <v>1281888</v>
      </c>
      <c r="O6" s="18"/>
      <c r="P6" s="18"/>
      <c r="Q6" s="18"/>
      <c r="R6" s="18"/>
      <c r="S6" s="18"/>
      <c r="T6" s="18"/>
      <c r="U6" s="18"/>
      <c r="V6" s="18"/>
      <c r="W6" s="18"/>
      <c r="X6" s="18"/>
      <c r="Y6" s="12">
        <f t="shared" si="6"/>
        <v>1218773.49</v>
      </c>
    </row>
    <row r="7" spans="1:25" ht="39">
      <c r="A7" s="2" t="s">
        <v>19</v>
      </c>
      <c r="B7" s="6" t="s">
        <v>18</v>
      </c>
      <c r="C7" s="2" t="s">
        <v>3</v>
      </c>
      <c r="D7" s="2">
        <v>2</v>
      </c>
      <c r="E7" s="10">
        <v>312714</v>
      </c>
      <c r="F7" s="9">
        <v>0.19</v>
      </c>
      <c r="G7" s="12">
        <f t="shared" si="1"/>
        <v>59415.66</v>
      </c>
      <c r="H7" s="10">
        <f t="shared" si="2"/>
        <v>372129.66000000003</v>
      </c>
      <c r="I7" s="12">
        <f t="shared" si="3"/>
        <v>744259.32000000007</v>
      </c>
      <c r="J7" s="12">
        <f t="shared" si="4"/>
        <v>402460.50420168071</v>
      </c>
      <c r="K7" s="9">
        <v>0.19</v>
      </c>
      <c r="L7" s="12">
        <f t="shared" si="5"/>
        <v>76467.495798319287</v>
      </c>
      <c r="M7" s="10">
        <v>478928</v>
      </c>
      <c r="N7" s="12">
        <f t="shared" si="0"/>
        <v>957856</v>
      </c>
      <c r="O7" s="18"/>
      <c r="P7" s="18"/>
      <c r="Q7" s="18"/>
      <c r="R7" s="18"/>
      <c r="S7" s="18"/>
      <c r="T7" s="18"/>
      <c r="U7" s="18"/>
      <c r="V7" s="18"/>
      <c r="W7" s="18"/>
      <c r="X7" s="18"/>
      <c r="Y7" s="12">
        <f t="shared" si="6"/>
        <v>851057.66</v>
      </c>
    </row>
    <row r="8" spans="1:25" ht="80">
      <c r="A8" s="2" t="s">
        <v>14</v>
      </c>
      <c r="B8" s="6" t="s">
        <v>20</v>
      </c>
      <c r="C8" s="2" t="s">
        <v>3</v>
      </c>
      <c r="D8" s="2">
        <v>1</v>
      </c>
      <c r="E8" s="10">
        <v>391285</v>
      </c>
      <c r="F8" s="9">
        <v>0.19</v>
      </c>
      <c r="G8" s="12">
        <f t="shared" si="1"/>
        <v>74344.149999999994</v>
      </c>
      <c r="H8" s="10">
        <f t="shared" si="2"/>
        <v>465629.15</v>
      </c>
      <c r="I8" s="12">
        <f t="shared" si="3"/>
        <v>465629.15</v>
      </c>
      <c r="J8" s="12">
        <f t="shared" si="4"/>
        <v>385723.5294117647</v>
      </c>
      <c r="K8" s="9">
        <v>0.19</v>
      </c>
      <c r="L8" s="12">
        <f t="shared" si="5"/>
        <v>73287.470588235301</v>
      </c>
      <c r="M8" s="10">
        <v>459011</v>
      </c>
      <c r="N8" s="12">
        <f t="shared" si="0"/>
        <v>459011</v>
      </c>
      <c r="O8" s="18"/>
      <c r="P8" s="18"/>
      <c r="Q8" s="18"/>
      <c r="R8" s="18"/>
      <c r="S8" s="18"/>
      <c r="T8" s="18"/>
      <c r="U8" s="18"/>
      <c r="V8" s="18"/>
      <c r="W8" s="18"/>
      <c r="X8" s="18"/>
      <c r="Y8" s="12">
        <f t="shared" si="6"/>
        <v>462320.07500000001</v>
      </c>
    </row>
    <row r="9" spans="1:25" ht="52">
      <c r="A9" s="2" t="s">
        <v>15</v>
      </c>
      <c r="B9" s="6" t="s">
        <v>21</v>
      </c>
      <c r="C9" s="2" t="s">
        <v>3</v>
      </c>
      <c r="D9" s="2">
        <v>1</v>
      </c>
      <c r="E9" s="10">
        <v>249857</v>
      </c>
      <c r="F9" s="9">
        <v>0.19</v>
      </c>
      <c r="G9" s="12">
        <f t="shared" si="1"/>
        <v>47472.83</v>
      </c>
      <c r="H9" s="10">
        <f t="shared" si="2"/>
        <v>297329.83</v>
      </c>
      <c r="I9" s="12">
        <f t="shared" si="3"/>
        <v>297329.83</v>
      </c>
      <c r="J9" s="12">
        <f t="shared" si="4"/>
        <v>455370.58823529416</v>
      </c>
      <c r="K9" s="9">
        <v>0.19</v>
      </c>
      <c r="L9" s="12">
        <f t="shared" si="5"/>
        <v>86520.411764705845</v>
      </c>
      <c r="M9" s="10">
        <v>541891</v>
      </c>
      <c r="N9" s="12">
        <f t="shared" si="0"/>
        <v>541891</v>
      </c>
      <c r="O9" s="18"/>
      <c r="P9" s="18"/>
      <c r="Q9" s="18"/>
      <c r="R9" s="18"/>
      <c r="S9" s="18"/>
      <c r="T9" s="18"/>
      <c r="U9" s="18"/>
      <c r="V9" s="18"/>
      <c r="W9" s="18"/>
      <c r="X9" s="18"/>
      <c r="Y9" s="12">
        <f t="shared" si="6"/>
        <v>419610.41500000004</v>
      </c>
    </row>
    <row r="10" spans="1:25" ht="52">
      <c r="A10" s="2" t="s">
        <v>16</v>
      </c>
      <c r="B10" s="6" t="s">
        <v>22</v>
      </c>
      <c r="C10" s="2" t="s">
        <v>3</v>
      </c>
      <c r="D10" s="2">
        <v>2</v>
      </c>
      <c r="E10" s="10">
        <v>108429</v>
      </c>
      <c r="F10" s="9">
        <v>0.19</v>
      </c>
      <c r="G10" s="12">
        <f t="shared" si="1"/>
        <v>20601.510000000002</v>
      </c>
      <c r="H10" s="10">
        <f t="shared" si="2"/>
        <v>129030.51000000001</v>
      </c>
      <c r="I10" s="12">
        <f t="shared" si="3"/>
        <v>258061.02000000002</v>
      </c>
      <c r="J10" s="12">
        <f t="shared" si="4"/>
        <v>202278.15126050421</v>
      </c>
      <c r="K10" s="9">
        <v>0.19</v>
      </c>
      <c r="L10" s="12">
        <f t="shared" si="5"/>
        <v>38432.848739495792</v>
      </c>
      <c r="M10" s="10">
        <v>240711</v>
      </c>
      <c r="N10" s="12">
        <f t="shared" si="0"/>
        <v>481422</v>
      </c>
      <c r="O10" s="18"/>
      <c r="P10" s="18"/>
      <c r="Q10" s="18"/>
      <c r="R10" s="18"/>
      <c r="S10" s="18"/>
      <c r="T10" s="18"/>
      <c r="U10" s="18"/>
      <c r="V10" s="18"/>
      <c r="W10" s="18"/>
      <c r="X10" s="18"/>
      <c r="Y10" s="12">
        <f t="shared" si="6"/>
        <v>369741.51</v>
      </c>
    </row>
    <row r="11" spans="1:25" ht="52">
      <c r="A11" s="2" t="s">
        <v>42</v>
      </c>
      <c r="B11" s="6" t="s">
        <v>45</v>
      </c>
      <c r="C11" s="2" t="s">
        <v>3</v>
      </c>
      <c r="D11" s="2">
        <v>2</v>
      </c>
      <c r="E11" s="10">
        <v>4698571</v>
      </c>
      <c r="F11" s="9">
        <v>0.19</v>
      </c>
      <c r="G11" s="12">
        <f t="shared" si="1"/>
        <v>892728.49</v>
      </c>
      <c r="H11" s="10">
        <f t="shared" si="2"/>
        <v>5591299.4900000002</v>
      </c>
      <c r="I11" s="12">
        <f t="shared" si="3"/>
        <v>11182598.98</v>
      </c>
      <c r="J11" s="12">
        <f t="shared" si="4"/>
        <v>0</v>
      </c>
      <c r="K11" s="9">
        <v>0.19</v>
      </c>
      <c r="L11" s="12">
        <f t="shared" si="5"/>
        <v>0</v>
      </c>
      <c r="M11" s="10"/>
      <c r="N11" s="12">
        <f t="shared" si="0"/>
        <v>0</v>
      </c>
      <c r="O11" s="18"/>
      <c r="P11" s="18"/>
      <c r="Q11" s="18"/>
      <c r="R11" s="18"/>
      <c r="S11" s="18"/>
      <c r="T11" s="18"/>
      <c r="U11" s="18"/>
      <c r="V11" s="18"/>
      <c r="W11" s="18"/>
      <c r="X11" s="18"/>
      <c r="Y11" s="12">
        <f t="shared" si="6"/>
        <v>5591299.4900000002</v>
      </c>
    </row>
    <row r="12" spans="1:25" ht="52">
      <c r="A12" s="2" t="s">
        <v>17</v>
      </c>
      <c r="B12" s="6" t="s">
        <v>23</v>
      </c>
      <c r="C12" s="2" t="s">
        <v>3</v>
      </c>
      <c r="D12" s="2">
        <v>1</v>
      </c>
      <c r="E12" s="10">
        <v>1870000</v>
      </c>
      <c r="F12" s="9">
        <v>0.19</v>
      </c>
      <c r="G12" s="12">
        <f t="shared" si="1"/>
        <v>355300</v>
      </c>
      <c r="H12" s="10">
        <f t="shared" si="2"/>
        <v>2225300</v>
      </c>
      <c r="I12" s="12">
        <f t="shared" si="3"/>
        <v>2225300</v>
      </c>
      <c r="J12" s="12">
        <f t="shared" si="4"/>
        <v>1493733.6134453781</v>
      </c>
      <c r="K12" s="9">
        <v>0.19</v>
      </c>
      <c r="L12" s="12">
        <f t="shared" si="5"/>
        <v>283809.38655462186</v>
      </c>
      <c r="M12" s="10">
        <v>1777543</v>
      </c>
      <c r="N12" s="12">
        <f t="shared" si="0"/>
        <v>1777543</v>
      </c>
      <c r="O12" s="18"/>
      <c r="P12" s="18"/>
      <c r="Q12" s="18"/>
      <c r="R12" s="18"/>
      <c r="S12" s="18"/>
      <c r="T12" s="18"/>
      <c r="U12" s="18"/>
      <c r="V12" s="18"/>
      <c r="W12" s="18"/>
      <c r="X12" s="18"/>
      <c r="Y12" s="12">
        <f t="shared" si="6"/>
        <v>2001421.5</v>
      </c>
    </row>
    <row r="13" spans="1:25" s="14" customFormat="1" ht="176">
      <c r="A13" s="26" t="s">
        <v>54</v>
      </c>
      <c r="B13" s="27" t="s">
        <v>55</v>
      </c>
      <c r="C13" s="28" t="s">
        <v>3</v>
      </c>
      <c r="D13" s="28">
        <v>1</v>
      </c>
      <c r="E13" s="20"/>
      <c r="F13" s="29"/>
      <c r="G13" s="30">
        <f t="shared" si="1"/>
        <v>0</v>
      </c>
      <c r="H13" s="20">
        <f t="shared" si="2"/>
        <v>0</v>
      </c>
      <c r="I13" s="30">
        <f t="shared" si="3"/>
        <v>0</v>
      </c>
      <c r="J13" s="30"/>
      <c r="K13" s="29"/>
      <c r="L13" s="30"/>
      <c r="M13" s="20"/>
      <c r="N13" s="30">
        <f t="shared" si="0"/>
        <v>0</v>
      </c>
      <c r="O13" s="31">
        <v>20786764</v>
      </c>
      <c r="P13" s="29">
        <v>0.19</v>
      </c>
      <c r="Q13" s="20">
        <f>O13*P13</f>
        <v>3949485.16</v>
      </c>
      <c r="R13" s="30">
        <f>O13+Q13</f>
        <v>24736249.16</v>
      </c>
      <c r="S13" s="30">
        <f>R13*D13</f>
        <v>24736249.16</v>
      </c>
      <c r="T13" s="20">
        <v>15042017</v>
      </c>
      <c r="U13" s="29">
        <v>0.19</v>
      </c>
      <c r="V13" s="30">
        <f>T13*U13</f>
        <v>2857983.23</v>
      </c>
      <c r="W13" s="30">
        <f>T13+V13</f>
        <v>17900000.23</v>
      </c>
      <c r="X13" s="30">
        <f>W13*D13</f>
        <v>17900000.23</v>
      </c>
      <c r="Y13" s="30">
        <f>AVERAGE(S13,X13)</f>
        <v>21318124.695</v>
      </c>
    </row>
    <row r="14" spans="1:25" ht="169">
      <c r="A14" s="32" t="s">
        <v>25</v>
      </c>
      <c r="B14" s="32" t="s">
        <v>24</v>
      </c>
      <c r="C14" s="28" t="s">
        <v>4</v>
      </c>
      <c r="D14" s="28">
        <v>1</v>
      </c>
      <c r="E14" s="20">
        <v>544891</v>
      </c>
      <c r="F14" s="29">
        <v>0.19</v>
      </c>
      <c r="G14" s="30">
        <f t="shared" si="1"/>
        <v>103529.29000000001</v>
      </c>
      <c r="H14" s="20">
        <f t="shared" si="2"/>
        <v>648420.29</v>
      </c>
      <c r="I14" s="30">
        <f t="shared" si="3"/>
        <v>648420.29</v>
      </c>
      <c r="J14" s="30">
        <f t="shared" si="4"/>
        <v>743643.69747899158</v>
      </c>
      <c r="K14" s="29">
        <v>0.19</v>
      </c>
      <c r="L14" s="30">
        <f t="shared" si="5"/>
        <v>141292.30252100842</v>
      </c>
      <c r="M14" s="20">
        <v>884936</v>
      </c>
      <c r="N14" s="30">
        <f t="shared" si="0"/>
        <v>884936</v>
      </c>
      <c r="O14" s="33"/>
      <c r="P14" s="33"/>
      <c r="Q14" s="33"/>
      <c r="R14" s="33"/>
      <c r="S14" s="33"/>
      <c r="T14" s="33"/>
      <c r="U14" s="33"/>
      <c r="V14" s="33"/>
      <c r="W14" s="33"/>
      <c r="X14" s="33"/>
      <c r="Y14" s="30">
        <f>AVERAGE(I14,N14)</f>
        <v>766678.14500000002</v>
      </c>
    </row>
    <row r="15" spans="1:25" ht="39">
      <c r="A15" s="32" t="s">
        <v>27</v>
      </c>
      <c r="B15" s="32" t="s">
        <v>26</v>
      </c>
      <c r="C15" s="28" t="s">
        <v>3</v>
      </c>
      <c r="D15" s="28">
        <v>1</v>
      </c>
      <c r="E15" s="20">
        <v>386650</v>
      </c>
      <c r="F15" s="29">
        <v>0.19</v>
      </c>
      <c r="G15" s="30">
        <f t="shared" si="1"/>
        <v>73463.5</v>
      </c>
      <c r="H15" s="20">
        <f t="shared" si="2"/>
        <v>460113.5</v>
      </c>
      <c r="I15" s="30">
        <f t="shared" si="3"/>
        <v>460113.5</v>
      </c>
      <c r="J15" s="30">
        <f t="shared" si="4"/>
        <v>584691.59663865552</v>
      </c>
      <c r="K15" s="29">
        <v>0.19</v>
      </c>
      <c r="L15" s="30">
        <f t="shared" si="5"/>
        <v>111091.40336134448</v>
      </c>
      <c r="M15" s="20">
        <v>695783</v>
      </c>
      <c r="N15" s="30">
        <f t="shared" si="0"/>
        <v>695783</v>
      </c>
      <c r="O15" s="33"/>
      <c r="P15" s="33"/>
      <c r="Q15" s="33"/>
      <c r="R15" s="33"/>
      <c r="S15" s="33"/>
      <c r="T15" s="33"/>
      <c r="U15" s="33"/>
      <c r="V15" s="33"/>
      <c r="W15" s="33"/>
      <c r="X15" s="33"/>
      <c r="Y15" s="30">
        <f t="shared" ref="Y15:Y18" si="7">AVERAGE(I15,N15)</f>
        <v>577948.25</v>
      </c>
    </row>
    <row r="16" spans="1:25" ht="64">
      <c r="A16" s="32" t="s">
        <v>28</v>
      </c>
      <c r="B16" s="27" t="s">
        <v>29</v>
      </c>
      <c r="C16" s="28" t="s">
        <v>3</v>
      </c>
      <c r="D16" s="28">
        <v>2</v>
      </c>
      <c r="E16" s="20">
        <v>4698571</v>
      </c>
      <c r="F16" s="29">
        <v>0.19</v>
      </c>
      <c r="G16" s="30">
        <f t="shared" si="1"/>
        <v>892728.49</v>
      </c>
      <c r="H16" s="20">
        <f t="shared" si="2"/>
        <v>5591299.4900000002</v>
      </c>
      <c r="I16" s="30">
        <f t="shared" si="3"/>
        <v>11182598.98</v>
      </c>
      <c r="J16" s="30">
        <f t="shared" si="4"/>
        <v>2693421.0084033613</v>
      </c>
      <c r="K16" s="29">
        <v>0.19</v>
      </c>
      <c r="L16" s="30">
        <f t="shared" si="5"/>
        <v>511749.99159663869</v>
      </c>
      <c r="M16" s="20">
        <v>3205171</v>
      </c>
      <c r="N16" s="30">
        <f t="shared" si="0"/>
        <v>6410342</v>
      </c>
      <c r="O16" s="33"/>
      <c r="P16" s="33"/>
      <c r="Q16" s="33"/>
      <c r="R16" s="33"/>
      <c r="S16" s="33"/>
      <c r="T16" s="33"/>
      <c r="U16" s="33"/>
      <c r="V16" s="33"/>
      <c r="W16" s="33"/>
      <c r="X16" s="33"/>
      <c r="Y16" s="30">
        <f t="shared" si="7"/>
        <v>8796470.4900000002</v>
      </c>
    </row>
    <row r="17" spans="1:25" ht="80">
      <c r="A17" s="34" t="s">
        <v>40</v>
      </c>
      <c r="B17" s="35" t="s">
        <v>41</v>
      </c>
      <c r="C17" s="28" t="s">
        <v>3</v>
      </c>
      <c r="D17" s="28">
        <v>1</v>
      </c>
      <c r="E17" s="20">
        <v>612857</v>
      </c>
      <c r="F17" s="29">
        <v>0.19</v>
      </c>
      <c r="G17" s="30">
        <f t="shared" si="1"/>
        <v>116442.83</v>
      </c>
      <c r="H17" s="20">
        <f t="shared" si="2"/>
        <v>729299.83</v>
      </c>
      <c r="I17" s="30">
        <f t="shared" si="3"/>
        <v>729299.83</v>
      </c>
      <c r="J17" s="30">
        <f t="shared" si="4"/>
        <v>689086.55462184874</v>
      </c>
      <c r="K17" s="29">
        <v>0.19</v>
      </c>
      <c r="L17" s="30">
        <f t="shared" si="5"/>
        <v>130926.44537815126</v>
      </c>
      <c r="M17" s="20">
        <v>820013</v>
      </c>
      <c r="N17" s="30">
        <f t="shared" si="0"/>
        <v>820013</v>
      </c>
      <c r="O17" s="33"/>
      <c r="P17" s="33"/>
      <c r="Q17" s="33"/>
      <c r="R17" s="33"/>
      <c r="S17" s="33"/>
      <c r="T17" s="33"/>
      <c r="U17" s="33"/>
      <c r="V17" s="33"/>
      <c r="W17" s="33"/>
      <c r="X17" s="33"/>
      <c r="Y17" s="30">
        <f t="shared" si="7"/>
        <v>774656.41500000004</v>
      </c>
    </row>
    <row r="18" spans="1:25" ht="240">
      <c r="A18" s="36" t="s">
        <v>43</v>
      </c>
      <c r="B18" s="37" t="s">
        <v>44</v>
      </c>
      <c r="C18" s="28" t="s">
        <v>3</v>
      </c>
      <c r="D18" s="28">
        <v>1</v>
      </c>
      <c r="E18" s="20">
        <v>218429</v>
      </c>
      <c r="F18" s="29">
        <v>0.19</v>
      </c>
      <c r="G18" s="30">
        <f t="shared" si="1"/>
        <v>41501.51</v>
      </c>
      <c r="H18" s="20">
        <f t="shared" si="2"/>
        <v>259930.51</v>
      </c>
      <c r="I18" s="30">
        <f t="shared" si="3"/>
        <v>259930.51</v>
      </c>
      <c r="J18" s="30">
        <f t="shared" si="4"/>
        <v>497302.52100840339</v>
      </c>
      <c r="K18" s="29">
        <v>0.19</v>
      </c>
      <c r="L18" s="30">
        <f t="shared" si="5"/>
        <v>94487.47899159661</v>
      </c>
      <c r="M18" s="20">
        <v>591790</v>
      </c>
      <c r="N18" s="30">
        <f t="shared" si="0"/>
        <v>591790</v>
      </c>
      <c r="O18" s="33"/>
      <c r="P18" s="33"/>
      <c r="Q18" s="33"/>
      <c r="R18" s="33"/>
      <c r="S18" s="33"/>
      <c r="T18" s="33"/>
      <c r="U18" s="33"/>
      <c r="V18" s="33"/>
      <c r="W18" s="33"/>
      <c r="X18" s="33"/>
      <c r="Y18" s="30">
        <f t="shared" si="7"/>
        <v>425860.255</v>
      </c>
    </row>
    <row r="19" spans="1:25">
      <c r="I19" s="11">
        <f>SUM(I3:I18)</f>
        <v>31453018.520000003</v>
      </c>
      <c r="N19" s="11">
        <f>SUM(N3:N18)</f>
        <v>17477312</v>
      </c>
      <c r="Y19" s="11">
        <f>SUM(Y3:Y18)</f>
        <v>45783289.955000013</v>
      </c>
    </row>
  </sheetData>
  <mergeCells count="4">
    <mergeCell ref="E1:I1"/>
    <mergeCell ref="J1:N1"/>
    <mergeCell ref="O1:S1"/>
    <mergeCell ref="T1:X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PLACA HUELLA</vt:lpstr>
      <vt:lpstr>CAFE FULL POPULAR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Leonardo</dc:creator>
  <cp:lastModifiedBy>Sebastian Camilo Rodas Ruiz</cp:lastModifiedBy>
  <dcterms:created xsi:type="dcterms:W3CDTF">2025-08-25T12:51:37Z</dcterms:created>
  <dcterms:modified xsi:type="dcterms:W3CDTF">2026-09-19T18:10:43Z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2025-08-25T13:21:57Z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1aa29092-1244-4bcf-8480-5d00c28e1990</vt:lpwstr>
  </property>
  <property fmtid="{D5CDD505-2E9C-101B-9397-08002B2CF9AE}" pid="8" name="MSIP_Label_fc111285-cafa-4fc9-8a9a-bd902089b24f_ContentBits">
    <vt:lpwstr>0</vt:lpwstr>
  </property>
  <property fmtid="{D5CDD505-2E9C-101B-9397-08002B2CF9AE}" pid="9" name="MSIP_Label_fc111285-cafa-4fc9-8a9a-bd902089b24f_Tag">
    <vt:lpwstr>50, 0, 1, 1</vt:lpwstr>
  </property>
</Properties>
</file>