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CARDIQUE/VIDA 2026/2. Iniciales 31-8-26/"/>
    </mc:Choice>
  </mc:AlternateContent>
  <xr:revisionPtr revIDLastSave="5" documentId="13_ncr:1_{363176C8-40D0-42D5-8742-8B2A090301FA}" xr6:coauthVersionLast="47" xr6:coauthVersionMax="47" xr10:uidLastSave="{F1B30536-66F5-45E3-8F23-A9BCC074CFF1}"/>
  <bookViews>
    <workbookView xWindow="-120" yWindow="-120" windowWidth="29040" windowHeight="15720" tabRatio="848" xr2:uid="{00000000-000D-0000-FFFF-FFFF00000000}"/>
  </bookViews>
  <sheets>
    <sheet name="METODOLOGÍA DE EVALUACIÓN" sheetId="1" r:id="rId1"/>
    <sheet name="G1. COND ADIC VIDA GRUPO" sheetId="14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8" i="14" l="1"/>
  <c r="E48" i="14"/>
  <c r="E44" i="14"/>
  <c r="E36" i="14"/>
  <c r="E28" i="14"/>
  <c r="E24" i="14"/>
  <c r="E20" i="14"/>
  <c r="E16" i="14"/>
  <c r="G10" i="14"/>
  <c r="G11" i="14" s="1"/>
  <c r="B2" i="14"/>
  <c r="C10" i="14" s="1"/>
  <c r="C11" i="14" s="1"/>
</calcChain>
</file>

<file path=xl/sharedStrings.xml><?xml version="1.0" encoding="utf-8"?>
<sst xmlns="http://schemas.openxmlformats.org/spreadsheetml/2006/main" count="107" uniqueCount="60">
  <si>
    <t>FORMATO No. 3  EVALUACIÓN DE LAS CONDICIONES TÉCNICAS ADICIONALES</t>
  </si>
  <si>
    <t>METODOLOGÍA DE EVALUACIÓN - APLICABLE A TODAS LAS PÓLIZAS</t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</si>
  <si>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CONTIENEN SOLO TEXTO:</t>
    </r>
  </si>
  <si>
    <r>
      <t xml:space="preserve">Se otorgará el máximo puntaje asignado a las propuestas que las ofrezcan con el mismo texto y bajo las mismas condiciones o en condiciones superiores en beneficio de la Entidad.
Las propuestas que </t>
    </r>
    <r>
      <rPr>
        <b/>
        <u/>
        <sz val="13"/>
        <rFont val="Arial Narrow"/>
        <family val="2"/>
      </rPr>
      <t>modifiquen el texto</t>
    </r>
    <r>
      <rPr>
        <sz val="13"/>
        <rFont val="Arial Narrow"/>
        <family val="2"/>
      </rPr>
      <t xml:space="preserve">, sin que ello conlleve a la pérdida de la aplicabilidad y/u operatividad de la condición, </t>
    </r>
    <r>
      <rPr>
        <b/>
        <u/>
        <sz val="13"/>
        <rFont val="Arial Narrow"/>
        <family val="2"/>
      </rPr>
      <t>se le asignará el 50% del puntaje</t>
    </r>
    <r>
      <rPr>
        <sz val="13"/>
        <rFont val="Arial Narrow"/>
        <family val="2"/>
      </rPr>
      <t xml:space="preserve"> y las propuestas que no las ofrezcan se calificarán con cero (0) puntos. </t>
    </r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</si>
  <si>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APLIQUEN PARA OFERTAS DE LÍMITES Y/O VALORES FIJOS
QUE SE REGISTREN EN TABLAS Y/O CONTENGAN RANGOS Y/O VALORES CON BASE EN LOS CUALES SE DEBE EFECTUAR EL OFRECIMIENTO.</t>
    </r>
  </si>
  <si>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</si>
  <si>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</si>
  <si>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</si>
  <si>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</si>
  <si>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</si>
  <si>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CONDICIÓN REQUERIDA PARA EVALUACIÓN</t>
  </si>
  <si>
    <t>CRITERIO DE EVALUACIÓN</t>
  </si>
  <si>
    <t>OFRECIMIENTO
DEL OFERENTE</t>
  </si>
  <si>
    <t>PUNTAJE 
OBTENIDO POR EL OFERENTE</t>
  </si>
  <si>
    <t>MÁXIMO CALIFICACIÓN</t>
  </si>
  <si>
    <t>GRUPO No. 1</t>
  </si>
  <si>
    <t>PUNTOS</t>
  </si>
  <si>
    <t>CALIFICACIÓN DEL PROPONENTE</t>
  </si>
  <si>
    <r>
      <t xml:space="preserve">El Asegurado precisa que las condiciones, coberturas, cláusulas, límites y/o plazo indicados a continuación </t>
    </r>
    <r>
      <rPr>
        <b/>
        <u/>
        <sz val="13"/>
        <rFont val="Arial Narrow"/>
        <family val="2"/>
      </rPr>
      <t>no son de obligatorio ofrecimiento</t>
    </r>
    <r>
      <rPr>
        <sz val="13"/>
        <rFont val="Arial Narrow"/>
        <family val="2"/>
      </rPr>
      <t xml:space="preserve"> y  las aseguradoras participantes tienen la postedad de decidir su ofrecimiento. 
Para su evaluación se considerarán los siguientes criterios que corresponden a los generales aplicables, por lo tanto en el caso que se estipulen criterios particulares dentro del contenido de las condiciones, estos primarán sobre los generales:
Las aseguradoras deben tener en cuenta que el ofrecimiento de condiciones que presten beneficio a la Entidad adicionales a las relacionadas en cada póliza pero que son en exceso a las mismas; no serán objeto de asignación de puntaje adicional a esos exceso y solo evaluables con base en los criterios que esten definidos en cada condición, no obstante la presentación de éstas obliga a la Aseguradora a su otorgamiento en caso de que el contrato le sea adjudicado y el oferente con la firma de la propuesta acepta esta condición.</t>
    </r>
  </si>
  <si>
    <t>TOMADOR:</t>
  </si>
  <si>
    <t xml:space="preserve">ASEGURADO: </t>
  </si>
  <si>
    <t xml:space="preserve">BENEFICIARIO:  </t>
  </si>
  <si>
    <t>NOTA:</t>
  </si>
  <si>
    <t xml:space="preserve">CONDICIONES ADICIONALES </t>
  </si>
  <si>
    <r>
      <rPr>
        <b/>
        <sz val="13"/>
        <rFont val="Arial Narrow"/>
        <family val="2"/>
      </rPr>
      <t xml:space="preserve">NOTA:
</t>
    </r>
    <r>
      <rPr>
        <sz val="13"/>
        <rFont val="Arial Narrow"/>
        <family val="2"/>
      </rPr>
      <t xml:space="preserve">Las aseguradoras deben señalar expresamente en su propuesta las Condiciones Adicionales que ofrece especificando los límites, periodos y demás información necesaria para su evaluación de acuerdo con las condiciones de cada una de ellas, en caso que manifieste </t>
    </r>
    <r>
      <rPr>
        <b/>
        <sz val="13"/>
        <rFont val="Arial Narrow"/>
        <family val="2"/>
      </rPr>
      <t>"SE OTORGA" ó "SI</t>
    </r>
    <r>
      <rPr>
        <sz val="13"/>
        <rFont val="Arial Narrow"/>
        <family val="2"/>
      </rPr>
      <t xml:space="preserve">"  u otra expresión que implica que si esta otorgando la condición, pero no está especificado,  se entenderá que las mismas fueron ofrecidas al máximo límite, sublímite o periodos o plazos y por lo tanto se </t>
    </r>
    <r>
      <rPr>
        <b/>
        <sz val="13"/>
        <rFont val="Arial Narrow"/>
        <family val="2"/>
      </rPr>
      <t>asignará el mayor puntaje de esta condición, al límite, sublímite o períodos o plazos requerido</t>
    </r>
    <r>
      <rPr>
        <sz val="13"/>
        <rFont val="Arial Narrow"/>
        <family val="2"/>
      </rPr>
      <t xml:space="preserve"> y de ser adjudicada la propuesta, la aseguradora expedirá la póliza con las condiciones máximas exigidas de ese criterio en particular. </t>
    </r>
  </si>
  <si>
    <r>
      <t xml:space="preserve">Las aseguradoras deben tener en cuenta:
</t>
    </r>
    <r>
      <rPr>
        <b/>
        <sz val="13"/>
        <rFont val="Arial Narrow"/>
        <family val="2"/>
      </rPr>
      <t>1.</t>
    </r>
    <r>
      <rPr>
        <sz val="13"/>
        <rFont val="Arial Narrow"/>
        <family val="2"/>
      </rPr>
      <t xml:space="preserve"> Para acceder a calificación, el oferente deberá registrar en forma expresa y de manera clara, el valor y/o límite que ofrece. En aquellos casos que se exprese valores en COL$ o en SMMLV para realizar una evaluación equitativa, se podrá homologar el ofrecimiento a alguna de las dos constantes COL$ o SMMLV.
</t>
    </r>
    <r>
      <rPr>
        <b/>
        <sz val="13"/>
        <rFont val="Arial Narrow"/>
        <family val="2"/>
      </rPr>
      <t xml:space="preserve">2. </t>
    </r>
    <r>
      <rPr>
        <sz val="13"/>
        <rFont val="Arial Narrow"/>
        <family val="2"/>
      </rPr>
      <t xml:space="preserve">Se otorga el máximo puntaje a la propuesta que dentro del rango o tabla se aproxime al máximo sublímite o plazo requerido y las demas ofertas se calificaran en forma proporcional a la propuesta calificada con el máximo puntaje.
</t>
    </r>
    <r>
      <rPr>
        <b/>
        <sz val="13"/>
        <rFont val="Arial Narrow"/>
        <family val="2"/>
      </rPr>
      <t>3.</t>
    </r>
    <r>
      <rPr>
        <sz val="13"/>
        <rFont val="Arial Narrow"/>
        <family val="2"/>
      </rPr>
      <t xml:space="preserve"> En el caso de presentar propuesta por un valor y/o límite diferente al establecido en los  rangos de la tabla, se tomará para la asignación de puntaje, el monto y/o límite del rango inmediatamente anterior al del valor ofrecido y el oferente acepta esta condición con la firma de la oferta y, de ser adjudicada la propuesta, expedirá la póliza con el valor indicado en la propuesta. </t>
    </r>
  </si>
  <si>
    <t>VERSIÓN: JUL 2026</t>
  </si>
  <si>
    <t>CORPORACION AUTONOMA REGIONAL DEL CANAL DEL DIQUE - CARDIQUE</t>
  </si>
  <si>
    <t xml:space="preserve">1. PÓLIZA DE SEGURO DE VIDA GRUPO </t>
  </si>
  <si>
    <t>Amparar a todos los funcionarios de la CORPORACION AUTONOMA REGIONAL DEL CANAL DEL DIQUE, sin excepción y a la persona natural que, dentro del desempeño del cargo asegurado, presta su servicio a la Corporacion Autonoma Regional del Canal del Dique, vinculada a este mediante nombramiento por decreto o resolución o el documento que haga sus veces.</t>
  </si>
  <si>
    <t>BENEFICIARIOS DESIGNADOS O DE LEY</t>
  </si>
  <si>
    <t>CADA SUBLÍMITE OFRECIDO EN FORMA ADICIONAL QUEDA CONTEMPLADO DENTRO DEL LÍMITE ASEGURADO.</t>
  </si>
  <si>
    <t xml:space="preserve">PUNTAJE 
ESTABLECIDO
</t>
  </si>
  <si>
    <r>
      <t xml:space="preserve">VIDA.
LÍMITE ASEGURADO POR PERSONA: </t>
    </r>
    <r>
      <rPr>
        <b/>
        <sz val="11"/>
        <color rgb="FFFF0000"/>
        <rFont val="Arial Narrow"/>
        <family val="2"/>
      </rPr>
      <t>$60.000.000</t>
    </r>
    <r>
      <rPr>
        <b/>
        <sz val="11"/>
        <color rgb="FF0070C0"/>
        <rFont val="Arial Narrow"/>
        <family val="2"/>
      </rPr>
      <t xml:space="preserve">
</t>
    </r>
    <r>
      <rPr>
        <b/>
        <sz val="11"/>
        <rFont val="Arial Narrow"/>
        <family val="2"/>
      </rPr>
      <t>NOTA:</t>
    </r>
    <r>
      <rPr>
        <sz val="11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</si>
  <si>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 xml:space="preserve">Se califica el aumento </t>
    </r>
    <r>
      <rPr>
        <b/>
        <u/>
        <sz val="11"/>
        <rFont val="Arial Narrow"/>
        <family val="2"/>
      </rPr>
      <t xml:space="preserve">adicional </t>
    </r>
    <r>
      <rPr>
        <b/>
        <sz val="11"/>
        <rFont val="Arial Narrow"/>
        <family val="2"/>
      </rPr>
      <t xml:space="preserve">del límite asegurado.
</t>
    </r>
    <r>
      <rPr>
        <b/>
        <sz val="11"/>
        <color rgb="FFFF0000"/>
        <rFont val="Arial Narrow"/>
        <family val="2"/>
      </rPr>
      <t>SIN COBRO DE PRIMA</t>
    </r>
  </si>
  <si>
    <t xml:space="preserve"> </t>
  </si>
  <si>
    <r>
      <t xml:space="preserve">Límite adicional al básico mayor a </t>
    </r>
    <r>
      <rPr>
        <b/>
        <sz val="11"/>
        <rFont val="Arial Narrow"/>
        <family val="2"/>
      </rPr>
      <t>$3.000.000  y hasta $5.000.000</t>
    </r>
  </si>
  <si>
    <r>
      <t xml:space="preserve">Límite adicional al básico mayor a </t>
    </r>
    <r>
      <rPr>
        <b/>
        <sz val="11"/>
        <rFont val="Arial Narrow"/>
        <family val="2"/>
      </rPr>
      <t>$5.000.000  y hasta $7.000.000</t>
    </r>
  </si>
  <si>
    <r>
      <t xml:space="preserve">Límite adicional al básico mayor a </t>
    </r>
    <r>
      <rPr>
        <b/>
        <sz val="11"/>
        <rFont val="Arial Narrow"/>
        <family val="2"/>
      </rPr>
      <t>$7.000.000 y hasta $10.000.000</t>
    </r>
  </si>
  <si>
    <r>
      <t>INCAPACIDAD TOTAL Y PERMANENTE.
LÍMITE ASEGURADO POR PERSONA:</t>
    </r>
    <r>
      <rPr>
        <b/>
        <sz val="11"/>
        <color rgb="FFFF0000"/>
        <rFont val="Arial Narrow"/>
        <family val="2"/>
      </rPr>
      <t xml:space="preserve"> $60.000.000</t>
    </r>
    <r>
      <rPr>
        <b/>
        <sz val="11"/>
        <color rgb="FF0070C0"/>
        <rFont val="Arial Narrow"/>
        <family val="2"/>
      </rPr>
      <t xml:space="preserve">
</t>
    </r>
    <r>
      <rPr>
        <b/>
        <sz val="11"/>
        <rFont val="Arial Narrow"/>
        <family val="2"/>
      </rPr>
      <t xml:space="preserve">NOTA: </t>
    </r>
    <r>
      <rPr>
        <sz val="11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</si>
  <si>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INDEMNIZACIÓN ADICIONAL POR MUERTE ACCIDENTAL.
LÍMITE ASEGURADO POR PERSONA:</t>
    </r>
    <r>
      <rPr>
        <b/>
        <sz val="11"/>
        <color rgb="FFFF0000"/>
        <rFont val="Arial Narrow"/>
        <family val="2"/>
      </rPr>
      <t xml:space="preserve"> $60.000.000</t>
    </r>
    <r>
      <rPr>
        <b/>
        <sz val="11"/>
        <color rgb="FF0070C0"/>
        <rFont val="Arial Narrow"/>
        <family val="2"/>
      </rPr>
      <t xml:space="preserve">
</t>
    </r>
    <r>
      <rPr>
        <b/>
        <sz val="11"/>
        <rFont val="Arial Narrow"/>
        <family val="2"/>
      </rPr>
      <t>NOTA:</t>
    </r>
    <r>
      <rPr>
        <sz val="11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</si>
  <si>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>DESMEMBRACIÓN.
LÍMITE ASEGURADO POR PERSONA:</t>
    </r>
    <r>
      <rPr>
        <b/>
        <sz val="11"/>
        <color rgb="FFFF0000"/>
        <rFont val="Arial Narrow"/>
        <family val="2"/>
      </rPr>
      <t xml:space="preserve"> $60.000.000</t>
    </r>
    <r>
      <rPr>
        <b/>
        <sz val="11"/>
        <color rgb="FF0070C0"/>
        <rFont val="Arial Narrow"/>
        <family val="2"/>
      </rPr>
      <t xml:space="preserve">
</t>
    </r>
    <r>
      <rPr>
        <b/>
        <sz val="11"/>
        <rFont val="Arial Narrow"/>
        <family val="2"/>
      </rPr>
      <t>NOTA:</t>
    </r>
    <r>
      <rPr>
        <sz val="11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</si>
  <si>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>ENFERMEDADES GRAVES.
LÍMITE ASEGURADO POR PERSONA:</t>
    </r>
    <r>
      <rPr>
        <b/>
        <sz val="11"/>
        <color rgb="FFFF0000"/>
        <rFont val="Arial Narrow"/>
        <family val="2"/>
      </rPr>
      <t xml:space="preserve"> $36.000.000</t>
    </r>
  </si>
  <si>
    <r>
      <t xml:space="preserve">GASTOS MÉDICOS POR ACCIDENTE
</t>
    </r>
    <r>
      <rPr>
        <b/>
        <sz val="11"/>
        <rFont val="Arial Narrow"/>
        <family val="2"/>
      </rPr>
      <t xml:space="preserve">
Hasta </t>
    </r>
    <r>
      <rPr>
        <b/>
        <sz val="11"/>
        <color rgb="FFFF0000"/>
        <rFont val="Arial Narrow"/>
        <family val="2"/>
      </rPr>
      <t xml:space="preserve">15 SMMLV </t>
    </r>
    <r>
      <rPr>
        <b/>
        <sz val="11"/>
        <rFont val="Arial Narrow"/>
        <family val="2"/>
      </rPr>
      <t>a la fecha del accidente</t>
    </r>
  </si>
  <si>
    <r>
      <t xml:space="preserve">GASTOS FUNERARIOS.
LÍMITE ASEGURADO POR PERSONA: </t>
    </r>
    <r>
      <rPr>
        <b/>
        <sz val="11"/>
        <color rgb="FFFF0000"/>
        <rFont val="Arial Narrow"/>
        <family val="2"/>
      </rPr>
      <t>$10.000.000</t>
    </r>
  </si>
  <si>
    <r>
      <t xml:space="preserve">REPATRIACIÓN DE CUERPO O RESTOS EN EL EXTRANJERO 
Hasta </t>
    </r>
    <r>
      <rPr>
        <b/>
        <sz val="11"/>
        <color rgb="FFFF0000"/>
        <rFont val="Arial Narrow"/>
        <family val="2"/>
      </rPr>
      <t xml:space="preserve"> 20 SMMLV </t>
    </r>
    <r>
      <rPr>
        <b/>
        <sz val="11"/>
        <color rgb="FF0070C0"/>
        <rFont val="Arial Narrow"/>
        <family val="2"/>
      </rPr>
      <t>a la fecha del siniestro</t>
    </r>
  </si>
  <si>
    <r>
      <t xml:space="preserve">RENTA DIARIA POR HOSPITALIZACIÓN POR ACCIDENTE: MÁXIMO 30 DÍAS CONTINUOS O DISCONTINUOS, SIN DEDUCIBLE DURANTE LA VIGENCIA DE LA PÓLIZA POR ASEGURADO. APLICA TAMBIÉN PARA TERRORISMO SIEMPRE Y CUANDO EL ASEGURADO SEA SUJETO PASIVO
LÍMITE ASEGURADO POR PERSONA: </t>
    </r>
    <r>
      <rPr>
        <b/>
        <sz val="11"/>
        <color rgb="FFFF0000"/>
        <rFont val="Arial Narrow"/>
        <family val="2"/>
      </rPr>
      <t xml:space="preserve">$50.000 </t>
    </r>
    <r>
      <rPr>
        <b/>
        <sz val="11"/>
        <rFont val="Arial Narrow"/>
        <family val="2"/>
      </rPr>
      <t>Diarios</t>
    </r>
    <r>
      <rPr>
        <b/>
        <sz val="11"/>
        <color rgb="FFFF0000"/>
        <rFont val="Arial Narrow"/>
        <family val="2"/>
      </rPr>
      <t>. Hasta $4.500.000</t>
    </r>
    <r>
      <rPr>
        <b/>
        <sz val="11"/>
        <rFont val="Arial Narrow"/>
        <family val="2"/>
      </rPr>
      <t xml:space="preserve"> vigencia
NOTA: Solo se acepta propuesta en los límites señados en los siguientes rangos.  Ofrecimientos de otros valores diferentes serán evaluados con cero (0) puntos), excepto que sea superior al último rango.</t>
    </r>
  </si>
  <si>
    <r>
      <t>Rangos para el</t>
    </r>
    <r>
      <rPr>
        <b/>
        <sz val="11"/>
        <color rgb="FF7030A0"/>
        <rFont val="Arial Narrow"/>
        <family val="2"/>
      </rPr>
      <t xml:space="preserve"> Limite asegurado por persona diario / vigencia</t>
    </r>
  </si>
  <si>
    <r>
      <t xml:space="preserve">Límite adicional al básico  de </t>
    </r>
    <r>
      <rPr>
        <b/>
        <sz val="11"/>
        <rFont val="Arial Narrow"/>
        <family val="2"/>
      </rPr>
      <t>$5.000 diarios  hasta $450.000 vigencia</t>
    </r>
  </si>
  <si>
    <r>
      <t>Límite adicional al básico de $</t>
    </r>
    <r>
      <rPr>
        <b/>
        <sz val="11"/>
        <rFont val="Arial Narrow"/>
        <family val="2"/>
      </rPr>
      <t>10.000  diarios hasta $900.000 vigencia</t>
    </r>
  </si>
  <si>
    <r>
      <t xml:space="preserve">Límite adicional al básico de </t>
    </r>
    <r>
      <rPr>
        <b/>
        <sz val="11"/>
        <rFont val="Arial Narrow"/>
        <family val="2"/>
      </rPr>
      <t>$15.000 diaarios hasta $1.350.000 vigencia</t>
    </r>
  </si>
  <si>
    <r>
      <t xml:space="preserve">BONO CANASTA POR POR MUERTE DEL ASEGURADO.
LÍMITE ASEGURADO POR PERSONA: </t>
    </r>
    <r>
      <rPr>
        <b/>
        <sz val="11"/>
        <color rgb="FFFF0000"/>
        <rFont val="Arial Narrow"/>
        <family val="2"/>
      </rPr>
      <t>$7.000.000</t>
    </r>
    <r>
      <rPr>
        <b/>
        <sz val="11"/>
        <color rgb="FF0070C0"/>
        <rFont val="Arial Narrow"/>
        <family val="2"/>
      </rPr>
      <t xml:space="preserve">
</t>
    </r>
    <r>
      <rPr>
        <b/>
        <sz val="11"/>
        <rFont val="Arial Narrow"/>
        <family val="2"/>
      </rPr>
      <t xml:space="preserve">NOTA 1: Solo se acepta propuesta en los límites señados en los siguientes rangos.      </t>
    </r>
    <r>
      <rPr>
        <b/>
        <sz val="11"/>
        <color rgb="FF0070C0"/>
        <rFont val="Arial Narrow"/>
        <family val="2"/>
      </rPr>
      <t xml:space="preserve"> </t>
    </r>
  </si>
  <si>
    <r>
      <t xml:space="preserve">Límite adicional al básico mayor a </t>
    </r>
    <r>
      <rPr>
        <b/>
        <sz val="11"/>
        <rFont val="Arial Narrow"/>
        <family val="2"/>
      </rPr>
      <t>$250.000 y hasta $500.000</t>
    </r>
  </si>
  <si>
    <r>
      <t xml:space="preserve">Límite adicional al básico mayor a </t>
    </r>
    <r>
      <rPr>
        <b/>
        <sz val="11"/>
        <rFont val="Arial Narrow"/>
        <family val="2"/>
      </rPr>
      <t>$500.000 y hasta $1.000.000</t>
    </r>
  </si>
  <si>
    <r>
      <t xml:space="preserve">ANTICIPO DE INDEMNIZACIÓN DEL 50%.
</t>
    </r>
    <r>
      <rPr>
        <b/>
        <sz val="11"/>
        <rFont val="Arial Narrow"/>
        <family val="2"/>
      </rPr>
      <t xml:space="preserve">NOTA 1: </t>
    </r>
    <r>
      <rPr>
        <sz val="11"/>
        <rFont val="Arial Narrow"/>
        <family val="2"/>
      </rPr>
      <t>Si el aumento adicional del porcentaje de anticipo es condicionado a la demostración de la ocurrencia y cuantía, se califica con cero (0) puntos este factor.</t>
    </r>
    <r>
      <rPr>
        <b/>
        <sz val="11"/>
        <rFont val="Arial Narrow"/>
        <family val="2"/>
      </rPr>
      <t xml:space="preserve">      
NOTA 2: </t>
    </r>
    <r>
      <rPr>
        <sz val="11"/>
        <rFont val="Arial Narrow"/>
        <family val="2"/>
      </rPr>
      <t xml:space="preserve">Solo se acepta propuesta en los límites señados en los siguientes rangos.     </t>
    </r>
    <r>
      <rPr>
        <b/>
        <sz val="11"/>
        <color rgb="FF0070C0"/>
        <rFont val="Arial Narrow"/>
        <family val="2"/>
      </rPr>
      <t xml:space="preserve">  </t>
    </r>
  </si>
  <si>
    <r>
      <t xml:space="preserve">Se califica  el aumento </t>
    </r>
    <r>
      <rPr>
        <b/>
        <u/>
        <sz val="11"/>
        <rFont val="Arial Narrow"/>
        <family val="2"/>
      </rPr>
      <t>adicional</t>
    </r>
    <r>
      <rPr>
        <b/>
        <sz val="11"/>
        <rFont val="Arial Narrow"/>
        <family val="2"/>
      </rPr>
      <t xml:space="preserve"> del porcentaje ofrecido.
</t>
    </r>
    <r>
      <rPr>
        <b/>
        <sz val="11"/>
        <color rgb="FFFF0000"/>
        <rFont val="Arial Narrow"/>
        <family val="2"/>
      </rPr>
      <t>Bajo la definición del texto de la condición obligatoria y sin estar condicionada a la demostración de ocurrencia y cuantía.</t>
    </r>
  </si>
  <si>
    <t>Anticipo mayor al 55% y hasta el 75%:</t>
  </si>
  <si>
    <t xml:space="preserve">Anticipo mayor al 75% y hasta el 85%: </t>
  </si>
  <si>
    <t xml:space="preserve">Anticipo mayor al 85% y hasta el 100%:  </t>
  </si>
  <si>
    <t>By: Tiger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</si>
</sst>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6"/>
      <name val="Arial Narrow"/>
      <family val="2"/>
    </font>
    <font>
      <b/>
      <sz val="14"/>
      <color rgb="FF0070C0"/>
      <name val="Arial Narrow"/>
      <family val="2"/>
    </font>
    <font>
      <b/>
      <sz val="18"/>
      <color rgb="FFFF0000"/>
      <name val="Arial Narrow"/>
      <family val="2"/>
    </font>
    <font>
      <sz val="13"/>
      <name val="Arial Narrow"/>
      <family val="2"/>
    </font>
    <font>
      <b/>
      <u/>
      <sz val="13"/>
      <name val="Arial Narrow"/>
      <family val="2"/>
    </font>
    <font>
      <b/>
      <sz val="12"/>
      <color rgb="FF0070C0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1"/>
      <color theme="1"/>
      <name val="Calibri"/>
      <family val="2"/>
    </font>
    <font>
      <b/>
      <sz val="13"/>
      <color rgb="FF0000FF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8"/>
      <color rgb="FF92D050"/>
      <name val="Arial Narrow"/>
      <family val="2"/>
    </font>
    <font>
      <b/>
      <sz val="14"/>
      <color rgb="FFC00000"/>
      <name val="Arial Narrow"/>
      <family val="2"/>
    </font>
    <font>
      <b/>
      <sz val="18"/>
      <name val="Arial Narrow"/>
      <family val="2"/>
    </font>
    <font>
      <i/>
      <sz val="9"/>
      <name val="Arial Narrow"/>
      <family val="2"/>
    </font>
    <font>
      <b/>
      <sz val="22"/>
      <color rgb="FF0070C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8"/>
      <name val="Arial Narrow"/>
      <family val="2"/>
    </font>
    <font>
      <b/>
      <sz val="18"/>
      <color rgb="FF0070C0"/>
      <name val="Arial Narrow"/>
      <family val="2"/>
    </font>
    <font>
      <sz val="18"/>
      <color theme="1"/>
      <name val="Arial Narrow"/>
      <family val="2"/>
    </font>
    <font>
      <b/>
      <sz val="11"/>
      <name val="Arial Narrow"/>
      <family val="2"/>
    </font>
    <font>
      <b/>
      <sz val="11"/>
      <color indexed="12"/>
      <name val="Arial Narrow"/>
      <family val="2"/>
    </font>
    <font>
      <b/>
      <sz val="11"/>
      <color rgb="FF0070C0"/>
      <name val="Arial Narrow"/>
      <family val="2"/>
    </font>
    <font>
      <b/>
      <sz val="11"/>
      <color rgb="FFFF0000"/>
      <name val="Arial Narrow"/>
      <family val="2"/>
    </font>
    <font>
      <b/>
      <u/>
      <sz val="11"/>
      <name val="Arial Narrow"/>
      <family val="2"/>
    </font>
    <font>
      <b/>
      <sz val="11"/>
      <color rgb="FF7030A0"/>
      <name val="Arial Narrow"/>
      <family val="2"/>
    </font>
    <font>
      <i/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A6EEF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7" fillId="0" borderId="0"/>
  </cellStyleXfs>
  <cellXfs count="140">
    <xf numFmtId="0" fontId="0" fillId="0" borderId="0" xfId="0"/>
    <xf numFmtId="0" fontId="6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4" fillId="0" borderId="0" xfId="0" applyFont="1"/>
    <xf numFmtId="0" fontId="6" fillId="0" borderId="0" xfId="0" applyFont="1" applyAlignment="1">
      <alignment vertical="center" wrapText="1"/>
    </xf>
    <xf numFmtId="0" fontId="15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left" vertical="center" wrapText="1"/>
    </xf>
    <xf numFmtId="43" fontId="6" fillId="0" borderId="0" xfId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21" fillId="8" borderId="0" xfId="0" applyFont="1" applyFill="1" applyAlignment="1">
      <alignment horizontal="right" vertical="center" wrapText="1" indent="1"/>
    </xf>
    <xf numFmtId="0" fontId="11" fillId="0" borderId="39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 applyAlignment="1">
      <alignment vertical="center" wrapText="1"/>
    </xf>
    <xf numFmtId="0" fontId="27" fillId="0" borderId="0" xfId="0" applyFont="1"/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9" fillId="6" borderId="0" xfId="0" applyFont="1" applyFill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8" fillId="0" borderId="13" xfId="0" applyFont="1" applyBorder="1" applyAlignment="1">
      <alignment horizontal="right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8" xfId="0" applyFont="1" applyBorder="1" applyAlignment="1">
      <alignment horizontal="right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9" borderId="32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vertical="center"/>
    </xf>
    <xf numFmtId="0" fontId="28" fillId="5" borderId="7" xfId="0" applyFont="1" applyFill="1" applyBorder="1" applyAlignment="1">
      <alignment vertical="center"/>
    </xf>
    <xf numFmtId="0" fontId="28" fillId="7" borderId="31" xfId="0" applyFont="1" applyFill="1" applyBorder="1" applyAlignment="1">
      <alignment horizontal="center" vertical="center" wrapText="1"/>
    </xf>
    <xf numFmtId="43" fontId="28" fillId="7" borderId="32" xfId="1" applyFont="1" applyFill="1" applyBorder="1" applyAlignment="1">
      <alignment horizontal="center" vertical="center" wrapText="1"/>
    </xf>
    <xf numFmtId="43" fontId="28" fillId="7" borderId="6" xfId="1" applyFont="1" applyFill="1" applyBorder="1" applyAlignment="1">
      <alignment horizontal="center" vertical="center" wrapText="1"/>
    </xf>
    <xf numFmtId="0" fontId="30" fillId="8" borderId="6" xfId="0" applyFont="1" applyFill="1" applyBorder="1" applyAlignment="1">
      <alignment vertical="center" wrapText="1"/>
    </xf>
    <xf numFmtId="0" fontId="28" fillId="8" borderId="40" xfId="0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2" fontId="28" fillId="0" borderId="24" xfId="1" applyNumberFormat="1" applyFont="1" applyFill="1" applyBorder="1" applyAlignment="1">
      <alignment horizontal="center" vertical="center" wrapText="1"/>
    </xf>
    <xf numFmtId="0" fontId="28" fillId="8" borderId="32" xfId="0" applyFont="1" applyFill="1" applyBorder="1" applyAlignment="1">
      <alignment horizontal="center" vertical="center" wrapText="1"/>
    </xf>
    <xf numFmtId="2" fontId="28" fillId="7" borderId="32" xfId="1" applyNumberFormat="1" applyFont="1" applyFill="1" applyBorder="1" applyAlignment="1">
      <alignment horizontal="center" vertical="center" wrapText="1"/>
    </xf>
    <xf numFmtId="43" fontId="28" fillId="0" borderId="6" xfId="1" applyFont="1" applyFill="1" applyBorder="1" applyAlignment="1">
      <alignment horizontal="center" vertical="center" wrapText="1"/>
    </xf>
    <xf numFmtId="2" fontId="29" fillId="0" borderId="32" xfId="0" applyNumberFormat="1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9" xfId="0" applyFont="1" applyBorder="1" applyAlignment="1">
      <alignment vertical="center" wrapText="1"/>
    </xf>
    <xf numFmtId="0" fontId="28" fillId="0" borderId="26" xfId="0" applyFont="1" applyBorder="1" applyAlignment="1">
      <alignment horizontal="center" vertical="center" wrapText="1"/>
    </xf>
    <xf numFmtId="0" fontId="23" fillId="0" borderId="12" xfId="0" applyFont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2" fontId="28" fillId="0" borderId="19" xfId="1" applyNumberFormat="1" applyFont="1" applyFill="1" applyBorder="1" applyAlignment="1">
      <alignment horizontal="center" vertical="center" wrapText="1"/>
    </xf>
    <xf numFmtId="2" fontId="28" fillId="0" borderId="37" xfId="1" applyNumberFormat="1" applyFont="1" applyFill="1" applyBorder="1" applyAlignment="1">
      <alignment horizontal="center" vertical="center" wrapText="1"/>
    </xf>
    <xf numFmtId="0" fontId="30" fillId="0" borderId="9" xfId="0" applyFont="1" applyBorder="1" applyAlignment="1">
      <alignment vertical="center" wrapText="1"/>
    </xf>
    <xf numFmtId="2" fontId="28" fillId="0" borderId="25" xfId="0" applyNumberFormat="1" applyFont="1" applyBorder="1" applyAlignment="1">
      <alignment horizontal="center" vertical="center" wrapText="1"/>
    </xf>
    <xf numFmtId="2" fontId="28" fillId="0" borderId="37" xfId="0" applyNumberFormat="1" applyFont="1" applyBorder="1" applyAlignment="1">
      <alignment horizontal="center" vertical="center" wrapText="1"/>
    </xf>
    <xf numFmtId="2" fontId="28" fillId="0" borderId="38" xfId="0" applyNumberFormat="1" applyFont="1" applyBorder="1" applyAlignment="1">
      <alignment horizontal="center" vertical="center" wrapText="1"/>
    </xf>
    <xf numFmtId="0" fontId="34" fillId="8" borderId="0" xfId="0" applyFont="1" applyFill="1" applyAlignment="1">
      <alignment horizontal="left" vertical="center" wrapText="1"/>
    </xf>
    <xf numFmtId="43" fontId="23" fillId="0" borderId="0" xfId="1" applyFont="1" applyFill="1" applyAlignment="1">
      <alignment horizontal="center" vertical="center" wrapText="1"/>
    </xf>
    <xf numFmtId="0" fontId="34" fillId="8" borderId="0" xfId="0" applyFont="1" applyFill="1" applyAlignment="1">
      <alignment horizontal="right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2" fontId="28" fillId="7" borderId="31" xfId="0" applyNumberFormat="1" applyFont="1" applyFill="1" applyBorder="1" applyAlignment="1">
      <alignment horizontal="center" vertical="center" wrapText="1"/>
    </xf>
    <xf numFmtId="0" fontId="28" fillId="7" borderId="35" xfId="0" applyFont="1" applyFill="1" applyBorder="1" applyAlignment="1">
      <alignment horizontal="center" vertical="center" wrapText="1"/>
    </xf>
    <xf numFmtId="0" fontId="28" fillId="7" borderId="36" xfId="0" applyFont="1" applyFill="1" applyBorder="1" applyAlignment="1">
      <alignment horizontal="center" vertical="center" wrapText="1"/>
    </xf>
    <xf numFmtId="43" fontId="28" fillId="0" borderId="31" xfId="1" applyFont="1" applyFill="1" applyBorder="1" applyAlignment="1">
      <alignment horizontal="center" vertical="center" wrapText="1"/>
    </xf>
    <xf numFmtId="43" fontId="28" fillId="0" borderId="35" xfId="1" applyFont="1" applyFill="1" applyBorder="1" applyAlignment="1">
      <alignment horizontal="center" vertical="center" wrapText="1"/>
    </xf>
    <xf numFmtId="43" fontId="28" fillId="0" borderId="36" xfId="1" applyFont="1" applyFill="1" applyBorder="1" applyAlignment="1">
      <alignment horizontal="center" vertical="center" wrapText="1"/>
    </xf>
    <xf numFmtId="2" fontId="29" fillId="0" borderId="31" xfId="0" applyNumberFormat="1" applyFont="1" applyBorder="1" applyAlignment="1">
      <alignment horizontal="center" vertical="center" wrapText="1"/>
    </xf>
    <xf numFmtId="2" fontId="29" fillId="0" borderId="35" xfId="0" applyNumberFormat="1" applyFont="1" applyBorder="1" applyAlignment="1">
      <alignment horizontal="center" vertical="center" wrapText="1"/>
    </xf>
    <xf numFmtId="2" fontId="29" fillId="0" borderId="36" xfId="0" applyNumberFormat="1" applyFont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right" vertical="center" wrapText="1"/>
    </xf>
    <xf numFmtId="0" fontId="28" fillId="7" borderId="7" xfId="0" applyFont="1" applyFill="1" applyBorder="1" applyAlignment="1">
      <alignment horizontal="right" vertical="center" wrapText="1"/>
    </xf>
    <xf numFmtId="0" fontId="28" fillId="7" borderId="8" xfId="0" applyFont="1" applyFill="1" applyBorder="1" applyAlignment="1">
      <alignment horizontal="right" vertical="center" wrapText="1"/>
    </xf>
    <xf numFmtId="2" fontId="28" fillId="7" borderId="31" xfId="1" applyNumberFormat="1" applyFont="1" applyFill="1" applyBorder="1" applyAlignment="1">
      <alignment horizontal="center" vertical="center" wrapText="1"/>
    </xf>
    <xf numFmtId="2" fontId="28" fillId="7" borderId="35" xfId="1" applyNumberFormat="1" applyFont="1" applyFill="1" applyBorder="1" applyAlignment="1">
      <alignment horizontal="center" vertical="center" wrapText="1"/>
    </xf>
    <xf numFmtId="2" fontId="28" fillId="7" borderId="36" xfId="1" applyNumberFormat="1" applyFont="1" applyFill="1" applyBorder="1" applyAlignment="1">
      <alignment horizontal="center" vertical="center" wrapText="1"/>
    </xf>
    <xf numFmtId="0" fontId="30" fillId="8" borderId="6" xfId="0" applyFont="1" applyFill="1" applyBorder="1" applyAlignment="1">
      <alignment horizontal="left" vertical="center" wrapText="1"/>
    </xf>
    <xf numFmtId="0" fontId="30" fillId="8" borderId="8" xfId="0" applyFont="1" applyFill="1" applyBorder="1" applyAlignment="1">
      <alignment horizontal="left" vertical="center" wrapText="1"/>
    </xf>
    <xf numFmtId="0" fontId="30" fillId="8" borderId="7" xfId="0" applyFont="1" applyFill="1" applyBorder="1" applyAlignment="1">
      <alignment horizontal="left" vertical="center" wrapText="1"/>
    </xf>
    <xf numFmtId="0" fontId="28" fillId="5" borderId="6" xfId="0" applyFont="1" applyFill="1" applyBorder="1" applyAlignment="1">
      <alignment horizontal="left" vertical="center"/>
    </xf>
    <xf numFmtId="0" fontId="28" fillId="5" borderId="7" xfId="0" applyFont="1" applyFill="1" applyBorder="1" applyAlignment="1">
      <alignment horizontal="left" vertical="center"/>
    </xf>
    <xf numFmtId="0" fontId="28" fillId="5" borderId="8" xfId="0" applyFont="1" applyFill="1" applyBorder="1" applyAlignment="1">
      <alignment horizontal="left" vertical="center"/>
    </xf>
    <xf numFmtId="0" fontId="28" fillId="0" borderId="9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29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 wrapText="1"/>
    </xf>
    <xf numFmtId="0" fontId="28" fillId="5" borderId="6" xfId="0" applyFont="1" applyFill="1" applyBorder="1" applyAlignment="1">
      <alignment horizontal="center" vertical="center"/>
    </xf>
    <xf numFmtId="0" fontId="28" fillId="5" borderId="8" xfId="0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center" vertical="center" wrapText="1"/>
    </xf>
    <xf numFmtId="0" fontId="28" fillId="7" borderId="3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justify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justify" vertical="center" wrapText="1"/>
    </xf>
    <xf numFmtId="0" fontId="10" fillId="3" borderId="13" xfId="0" applyFont="1" applyFill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8" fillId="3" borderId="17" xfId="0" applyFont="1" applyFill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17" fontId="11" fillId="0" borderId="0" xfId="0" applyNumberFormat="1" applyFont="1" applyFill="1" applyAlignment="1">
      <alignment horizontal="center" vertical="center" wrapText="1"/>
    </xf>
    <xf numFmtId="0" fontId="0" fillId="0" borderId="0" xfId="0" applyFill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CCFFFF"/>
      <color rgb="FFFFCCFF"/>
      <color rgb="FF00FF00"/>
      <color rgb="FF66FF99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105833</xdr:rowOff>
    </xdr:from>
    <xdr:to>
      <xdr:col>2</xdr:col>
      <xdr:colOff>21167</xdr:colOff>
      <xdr:row>3</xdr:row>
      <xdr:rowOff>268415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F6D8C1B-57B3-4C44-A186-85DE134062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34" t="12228" r="17205" b="15946"/>
        <a:stretch/>
      </xdr:blipFill>
      <xdr:spPr bwMode="auto">
        <a:xfrm>
          <a:off x="772583" y="317500"/>
          <a:ext cx="740834" cy="744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1</xdr:row>
      <xdr:rowOff>119068</xdr:rowOff>
    </xdr:from>
    <xdr:to>
      <xdr:col>1</xdr:col>
      <xdr:colOff>1043857</xdr:colOff>
      <xdr:row>4</xdr:row>
      <xdr:rowOff>186757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5127D4-00E0-45BE-B07F-A4621390E9B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34" t="12228" r="17205" b="15946"/>
        <a:stretch/>
      </xdr:blipFill>
      <xdr:spPr bwMode="auto">
        <a:xfrm>
          <a:off x="619124" y="333381"/>
          <a:ext cx="939083" cy="951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CORPORACION%20AUTONOMA%20REGIONAL%20DEL%20DIQUE%20CARDIQUE/2%20CONTRATACI&#211;N/2025/3.%20HT.%20143423%20PROGRAMA%20DE%20SEGUROS/FORMATOS%20TECNICOS/FORMATO%203%20CONDICIONES%20T&#201;CNICAS%20ADICIONALES%20-%20CARDIQUE.xlsx" TargetMode="External"/><Relationship Id="rId2" Type="http://schemas.openxmlformats.org/officeDocument/2006/relationships/externalLinkPath" Target="file:///\\10.17.11.13\tecnico\CORPORACION%20AUTONOMA%20REGIONAL%20DEL%20DIQUE%20CARDIQUE\2%20CONTRATACI&#211;N\2025\3.%20HT.%20143423%20PROGRAMA%20DE%20SEGUROS\FORMATOS%20TECNICOS\FORMATO%203%20CONDICIONES%20T&#201;CNICAS%20ADICIONALES%20-%20CARDIQUE.xlsx" TargetMode="External"/><Relationship Id="rId1" Type="http://schemas.openxmlformats.org/officeDocument/2006/relationships/externalLinkPath" Target="/CORPORACION%20AUTONOMA%20REGIONAL%20DEL%20DIQUE%20CARDIQUE/2%20CONTRATACI&#211;N/2025/3.%20HT.%20143423%20PROGRAMA%20DE%20SEGUROS/FORMATOS%20TECNICOS/FORMATO%203%20CONDICIONES%20T&#201;CNICAS%20ADICIONALES%20-%20CARD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TODOLOGÍA DE EVALUACIÓN"/>
      <sheetName val="G1. COND ADIC. TRDMC"/>
      <sheetName val="G1. COND ADIC. MANEJO GLOBAL"/>
      <sheetName val="G1. COND ADIC. RCE"/>
      <sheetName val="G1. ADICIONALES CASCO BARCO"/>
      <sheetName val="G2 . COND ADIC. RCSP"/>
      <sheetName val="G3. COND. AD. VIDA GRUPO "/>
    </sheetNames>
    <sheetDataSet>
      <sheetData sheetId="0"/>
      <sheetData sheetId="1"/>
      <sheetData sheetId="2"/>
      <sheetData sheetId="3"/>
      <sheetData sheetId="4">
        <row r="3">
          <cell r="B3" t="str">
            <v>CORPORACION AUTONOMA REGIONAL DEL CANAL DEL DIQUE</v>
          </cell>
          <cell r="C3"/>
          <cell r="D3"/>
          <cell r="E3"/>
          <cell r="F3"/>
          <cell r="G3"/>
          <cell r="H3"/>
        </row>
        <row r="12">
          <cell r="H12" t="str">
            <v>800.254.453-5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0066"/>
  </sheetPr>
  <dimension ref="A1:H12"/>
  <sheetViews>
    <sheetView showGridLines="0" tabSelected="1" zoomScale="90" zoomScaleNormal="90" zoomScaleSheetLayoutView="80" workbookViewId="0">
      <selection activeCell="J6" sqref="J6"/>
    </sheetView>
  </sheetViews>
  <sheetFormatPr baseColWidth="10" defaultRowHeight="15" x14ac:dyDescent="0.25"/>
  <cols>
    <col min="1" max="1" width="8.7109375" style="139" customWidth="1"/>
    <col min="2" max="2" width="13.7109375" customWidth="1"/>
    <col min="3" max="3" width="45" customWidth="1"/>
    <col min="4" max="4" width="31.28515625" customWidth="1"/>
    <col min="5" max="5" width="20.140625" customWidth="1"/>
    <col min="6" max="6" width="28.140625" customWidth="1"/>
    <col min="7" max="7" width="24.140625" customWidth="1"/>
    <col min="8" max="8" width="7.28515625" customWidth="1"/>
  </cols>
  <sheetData>
    <row r="1" spans="1:8" ht="16.5" thickBot="1" x14ac:dyDescent="0.3">
      <c r="A1" s="136"/>
      <c r="B1" s="3"/>
      <c r="C1" s="2"/>
      <c r="D1" s="2"/>
      <c r="E1" s="2"/>
      <c r="F1" s="2"/>
      <c r="G1" s="4"/>
      <c r="H1" s="2"/>
    </row>
    <row r="2" spans="1:8" ht="34.15" customHeight="1" x14ac:dyDescent="0.25">
      <c r="A2" s="136"/>
      <c r="B2" s="127" t="s">
        <v>27</v>
      </c>
      <c r="C2" s="128"/>
      <c r="D2" s="128"/>
      <c r="E2" s="128"/>
      <c r="F2" s="128"/>
      <c r="G2" s="129"/>
      <c r="H2" s="13"/>
    </row>
    <row r="3" spans="1:8" ht="11.45" customHeight="1" x14ac:dyDescent="0.25">
      <c r="A3" s="136"/>
      <c r="B3" s="9"/>
      <c r="C3" s="10"/>
      <c r="D3" s="10"/>
      <c r="E3" s="10"/>
      <c r="F3" s="10"/>
      <c r="G3" s="11"/>
      <c r="H3" s="10"/>
    </row>
    <row r="4" spans="1:8" ht="30.6" customHeight="1" thickBot="1" x14ac:dyDescent="0.3">
      <c r="A4" s="136"/>
      <c r="B4" s="111" t="s">
        <v>0</v>
      </c>
      <c r="C4" s="112"/>
      <c r="D4" s="112"/>
      <c r="E4" s="112"/>
      <c r="F4" s="112"/>
      <c r="G4" s="113"/>
      <c r="H4" s="12"/>
    </row>
    <row r="5" spans="1:8" ht="36" customHeight="1" thickBot="1" x14ac:dyDescent="0.3">
      <c r="A5" s="136"/>
      <c r="B5" s="130" t="s">
        <v>1</v>
      </c>
      <c r="C5" s="131"/>
      <c r="D5" s="131"/>
      <c r="E5" s="131"/>
      <c r="F5" s="131"/>
      <c r="G5" s="132"/>
      <c r="H5" s="2"/>
    </row>
    <row r="6" spans="1:8" ht="189.6" customHeight="1" x14ac:dyDescent="0.25">
      <c r="A6" s="137"/>
      <c r="B6" s="133" t="s">
        <v>18</v>
      </c>
      <c r="C6" s="134"/>
      <c r="D6" s="134"/>
      <c r="E6" s="134"/>
      <c r="F6" s="134"/>
      <c r="G6" s="135"/>
      <c r="H6" s="6"/>
    </row>
    <row r="7" spans="1:8" ht="135" customHeight="1" x14ac:dyDescent="0.25">
      <c r="A7" s="137"/>
      <c r="B7" s="117" t="s">
        <v>2</v>
      </c>
      <c r="C7" s="118"/>
      <c r="D7" s="119" t="s">
        <v>3</v>
      </c>
      <c r="E7" s="120"/>
      <c r="F7" s="120"/>
      <c r="G7" s="121"/>
      <c r="H7" s="6"/>
    </row>
    <row r="8" spans="1:8" ht="258" customHeight="1" x14ac:dyDescent="0.25">
      <c r="A8" s="137"/>
      <c r="B8" s="117" t="s">
        <v>4</v>
      </c>
      <c r="C8" s="118"/>
      <c r="D8" s="119" t="s">
        <v>25</v>
      </c>
      <c r="E8" s="120"/>
      <c r="F8" s="120"/>
      <c r="G8" s="121"/>
      <c r="H8" s="6"/>
    </row>
    <row r="9" spans="1:8" ht="177.75" customHeight="1" thickBot="1" x14ac:dyDescent="0.3">
      <c r="A9" s="138"/>
      <c r="B9" s="122" t="s">
        <v>23</v>
      </c>
      <c r="C9" s="123"/>
      <c r="D9" s="124" t="s">
        <v>24</v>
      </c>
      <c r="E9" s="125"/>
      <c r="F9" s="125"/>
      <c r="G9" s="126"/>
      <c r="H9" s="1"/>
    </row>
    <row r="10" spans="1:8" ht="24" customHeight="1" x14ac:dyDescent="0.25">
      <c r="A10" s="137"/>
      <c r="B10" s="7" t="s">
        <v>5</v>
      </c>
      <c r="C10" s="5"/>
      <c r="D10" s="5"/>
      <c r="E10" s="5"/>
      <c r="F10" s="8"/>
      <c r="G10" s="15" t="s">
        <v>26</v>
      </c>
      <c r="H10" s="6"/>
    </row>
    <row r="11" spans="1:8" ht="17.25" x14ac:dyDescent="0.25">
      <c r="A11" s="137"/>
      <c r="B11" s="5"/>
      <c r="C11" s="5"/>
      <c r="D11" s="5"/>
      <c r="E11" s="5"/>
      <c r="F11" s="8"/>
      <c r="G11" s="6"/>
      <c r="H11" s="6"/>
    </row>
    <row r="12" spans="1:8" ht="17.25" x14ac:dyDescent="0.25">
      <c r="A12" s="137"/>
      <c r="B12" s="5"/>
      <c r="C12" s="5"/>
      <c r="D12" s="5"/>
      <c r="E12" s="5"/>
      <c r="F12" s="8"/>
      <c r="G12" s="6"/>
      <c r="H12" s="6"/>
    </row>
  </sheetData>
  <mergeCells count="10">
    <mergeCell ref="B8:C8"/>
    <mergeCell ref="D8:G8"/>
    <mergeCell ref="B9:C9"/>
    <mergeCell ref="D9:G9"/>
    <mergeCell ref="B2:G2"/>
    <mergeCell ref="B5:G5"/>
    <mergeCell ref="B6:G6"/>
    <mergeCell ref="B7:C7"/>
    <mergeCell ref="D7:G7"/>
    <mergeCell ref="B4:G4"/>
  </mergeCells>
  <pageMargins left="0.7" right="0.7" top="0.75" bottom="0.75" header="0.3" footer="0.3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67985-DF1F-463B-A7A8-FB42CE2F1048}">
  <sheetPr>
    <tabColor rgb="FFFFFF00"/>
  </sheetPr>
  <dimension ref="A1:H49"/>
  <sheetViews>
    <sheetView showGridLines="0" zoomScaleNormal="100" zoomScaleSheetLayoutView="80" workbookViewId="0">
      <selection activeCell="J35" sqref="J35"/>
    </sheetView>
  </sheetViews>
  <sheetFormatPr baseColWidth="10" defaultColWidth="11.42578125" defaultRowHeight="16.5" x14ac:dyDescent="0.3"/>
  <cols>
    <col min="1" max="1" width="5.7109375" style="20" customWidth="1"/>
    <col min="2" max="2" width="56.42578125" style="20" customWidth="1"/>
    <col min="3" max="3" width="9.5703125" style="20" customWidth="1"/>
    <col min="4" max="4" width="31" style="20" customWidth="1"/>
    <col min="5" max="5" width="15.7109375" style="20" customWidth="1"/>
    <col min="6" max="6" width="38.7109375" style="20" customWidth="1"/>
    <col min="7" max="7" width="26.7109375" style="20" customWidth="1"/>
    <col min="8" max="8" width="5.7109375" style="20" customWidth="1"/>
    <col min="9" max="16384" width="11.42578125" style="20"/>
  </cols>
  <sheetData>
    <row r="1" spans="1:8" ht="17.25" thickBot="1" x14ac:dyDescent="0.35">
      <c r="A1" s="17"/>
      <c r="B1" s="18"/>
      <c r="C1" s="17"/>
      <c r="D1" s="17"/>
      <c r="E1" s="17"/>
      <c r="F1" s="17"/>
      <c r="G1" s="17"/>
      <c r="H1" s="19"/>
    </row>
    <row r="2" spans="1:8" s="22" customFormat="1" ht="23.25" x14ac:dyDescent="0.35">
      <c r="A2" s="21"/>
      <c r="B2" s="105" t="str">
        <f>+'[1]G1. ADICIONALES CASCO BARCO'!$B$3:$H$3</f>
        <v>CORPORACION AUTONOMA REGIONAL DEL CANAL DEL DIQUE</v>
      </c>
      <c r="C2" s="106"/>
      <c r="D2" s="106"/>
      <c r="E2" s="106"/>
      <c r="F2" s="106"/>
      <c r="G2" s="107"/>
      <c r="H2" s="14"/>
    </row>
    <row r="3" spans="1:8" s="22" customFormat="1" ht="23.25" x14ac:dyDescent="0.35">
      <c r="A3" s="21"/>
      <c r="B3" s="23"/>
      <c r="C3" s="24"/>
      <c r="D3" s="24"/>
      <c r="E3" s="24"/>
      <c r="F3" s="24"/>
      <c r="G3" s="25"/>
      <c r="H3" s="24"/>
    </row>
    <row r="4" spans="1:8" s="22" customFormat="1" ht="23.25" x14ac:dyDescent="0.35">
      <c r="A4" s="21"/>
      <c r="B4" s="108" t="s">
        <v>0</v>
      </c>
      <c r="C4" s="109"/>
      <c r="D4" s="109"/>
      <c r="E4" s="109"/>
      <c r="F4" s="109"/>
      <c r="G4" s="110"/>
      <c r="H4" s="26"/>
    </row>
    <row r="5" spans="1:8" s="22" customFormat="1" ht="24" thickBot="1" x14ac:dyDescent="0.4">
      <c r="A5" s="21"/>
      <c r="B5" s="111" t="s">
        <v>15</v>
      </c>
      <c r="C5" s="112"/>
      <c r="D5" s="112"/>
      <c r="E5" s="112"/>
      <c r="F5" s="112"/>
      <c r="G5" s="113"/>
      <c r="H5" s="27"/>
    </row>
    <row r="6" spans="1:8" s="22" customFormat="1" ht="24" thickBot="1" x14ac:dyDescent="0.4">
      <c r="A6" s="21"/>
      <c r="B6" s="114" t="s">
        <v>28</v>
      </c>
      <c r="C6" s="115"/>
      <c r="D6" s="115"/>
      <c r="E6" s="115"/>
      <c r="F6" s="115"/>
      <c r="G6" s="116"/>
      <c r="H6" s="21"/>
    </row>
    <row r="7" spans="1:8" ht="17.25" thickBot="1" x14ac:dyDescent="0.35">
      <c r="A7" s="17"/>
      <c r="B7" s="84" t="s">
        <v>6</v>
      </c>
      <c r="C7" s="85"/>
      <c r="D7" s="85"/>
      <c r="E7" s="85"/>
      <c r="F7" s="85"/>
      <c r="G7" s="86"/>
      <c r="H7" s="17"/>
    </row>
    <row r="8" spans="1:8" ht="39" customHeight="1" thickBot="1" x14ac:dyDescent="0.35">
      <c r="A8" s="17"/>
      <c r="B8" s="101" t="s">
        <v>29</v>
      </c>
      <c r="C8" s="102"/>
      <c r="D8" s="102"/>
      <c r="E8" s="102"/>
      <c r="F8" s="103"/>
      <c r="G8" s="104"/>
      <c r="H8" s="17"/>
    </row>
    <row r="9" spans="1:8" ht="17.25" thickBot="1" x14ac:dyDescent="0.35">
      <c r="A9" s="17"/>
      <c r="B9" s="84" t="s">
        <v>7</v>
      </c>
      <c r="C9" s="85"/>
      <c r="D9" s="85"/>
      <c r="E9" s="85"/>
      <c r="F9" s="85"/>
      <c r="G9" s="86"/>
      <c r="H9" s="28"/>
    </row>
    <row r="10" spans="1:8" x14ac:dyDescent="0.3">
      <c r="A10" s="17"/>
      <c r="B10" s="29" t="s">
        <v>19</v>
      </c>
      <c r="C10" s="87" t="str">
        <f>+B2</f>
        <v>CORPORACION AUTONOMA REGIONAL DEL CANAL DEL DIQUE</v>
      </c>
      <c r="D10" s="88"/>
      <c r="E10" s="88"/>
      <c r="F10" s="30" t="s">
        <v>8</v>
      </c>
      <c r="G10" s="31" t="str">
        <f>+'[1]G1. ADICIONALES CASCO BARCO'!$H$12</f>
        <v>800.254.453-5</v>
      </c>
      <c r="H10" s="28"/>
    </row>
    <row r="11" spans="1:8" x14ac:dyDescent="0.3">
      <c r="A11" s="17"/>
      <c r="B11" s="32" t="s">
        <v>20</v>
      </c>
      <c r="C11" s="89" t="str">
        <f>+C10</f>
        <v>CORPORACION AUTONOMA REGIONAL DEL CANAL DEL DIQUE</v>
      </c>
      <c r="D11" s="90"/>
      <c r="E11" s="90"/>
      <c r="F11" s="33" t="s">
        <v>8</v>
      </c>
      <c r="G11" s="34" t="str">
        <f>+G10</f>
        <v>800.254.453-5</v>
      </c>
      <c r="H11" s="28"/>
    </row>
    <row r="12" spans="1:8" ht="17.25" thickBot="1" x14ac:dyDescent="0.35">
      <c r="A12" s="17"/>
      <c r="B12" s="32" t="s">
        <v>21</v>
      </c>
      <c r="C12" s="91" t="s">
        <v>30</v>
      </c>
      <c r="D12" s="92"/>
      <c r="E12" s="92"/>
      <c r="F12" s="92"/>
      <c r="G12" s="93"/>
      <c r="H12" s="28"/>
    </row>
    <row r="13" spans="1:8" ht="17.25" thickBot="1" x14ac:dyDescent="0.35">
      <c r="A13" s="17"/>
      <c r="B13" s="35" t="s">
        <v>22</v>
      </c>
      <c r="C13" s="94" t="s">
        <v>31</v>
      </c>
      <c r="D13" s="95"/>
      <c r="E13" s="95"/>
      <c r="F13" s="95"/>
      <c r="G13" s="96"/>
      <c r="H13" s="28"/>
    </row>
    <row r="14" spans="1:8" ht="17.25" thickBot="1" x14ac:dyDescent="0.35">
      <c r="A14" s="17"/>
      <c r="B14" s="36" t="s">
        <v>9</v>
      </c>
      <c r="C14" s="37"/>
      <c r="D14" s="37"/>
      <c r="E14" s="37"/>
      <c r="F14" s="97"/>
      <c r="G14" s="98"/>
      <c r="H14" s="28"/>
    </row>
    <row r="15" spans="1:8" ht="50.25" thickBot="1" x14ac:dyDescent="0.35">
      <c r="A15" s="17"/>
      <c r="B15" s="99" t="s">
        <v>10</v>
      </c>
      <c r="C15" s="100"/>
      <c r="D15" s="38" t="s">
        <v>11</v>
      </c>
      <c r="E15" s="39" t="s">
        <v>32</v>
      </c>
      <c r="F15" s="40" t="s">
        <v>12</v>
      </c>
      <c r="G15" s="39" t="s">
        <v>13</v>
      </c>
      <c r="H15" s="28"/>
    </row>
    <row r="16" spans="1:8" ht="132.75" thickBot="1" x14ac:dyDescent="0.35">
      <c r="A16" s="17"/>
      <c r="B16" s="41" t="s">
        <v>33</v>
      </c>
      <c r="C16" s="42" t="s">
        <v>16</v>
      </c>
      <c r="D16" s="63" t="s">
        <v>34</v>
      </c>
      <c r="E16" s="78">
        <f>+C19</f>
        <v>8</v>
      </c>
      <c r="F16" s="69" t="s">
        <v>35</v>
      </c>
      <c r="G16" s="72" t="s">
        <v>35</v>
      </c>
      <c r="H16" s="28"/>
    </row>
    <row r="17" spans="1:8" x14ac:dyDescent="0.3">
      <c r="A17" s="17"/>
      <c r="B17" s="43" t="s">
        <v>36</v>
      </c>
      <c r="C17" s="44">
        <v>2</v>
      </c>
      <c r="D17" s="64"/>
      <c r="E17" s="79"/>
      <c r="F17" s="70"/>
      <c r="G17" s="73"/>
      <c r="H17" s="28"/>
    </row>
    <row r="18" spans="1:8" x14ac:dyDescent="0.3">
      <c r="A18" s="17"/>
      <c r="B18" s="43" t="s">
        <v>37</v>
      </c>
      <c r="C18" s="44">
        <v>4</v>
      </c>
      <c r="D18" s="64"/>
      <c r="E18" s="79"/>
      <c r="F18" s="70"/>
      <c r="G18" s="73"/>
      <c r="H18" s="28"/>
    </row>
    <row r="19" spans="1:8" ht="17.25" thickBot="1" x14ac:dyDescent="0.35">
      <c r="A19" s="17"/>
      <c r="B19" s="43" t="s">
        <v>38</v>
      </c>
      <c r="C19" s="44">
        <v>8</v>
      </c>
      <c r="D19" s="65"/>
      <c r="E19" s="80"/>
      <c r="F19" s="71"/>
      <c r="G19" s="74"/>
      <c r="H19" s="28"/>
    </row>
    <row r="20" spans="1:8" ht="132.75" thickBot="1" x14ac:dyDescent="0.35">
      <c r="A20" s="17"/>
      <c r="B20" s="41" t="s">
        <v>39</v>
      </c>
      <c r="C20" s="42" t="s">
        <v>16</v>
      </c>
      <c r="D20" s="63" t="s">
        <v>34</v>
      </c>
      <c r="E20" s="78">
        <f>+C23</f>
        <v>4</v>
      </c>
      <c r="F20" s="69" t="s">
        <v>35</v>
      </c>
      <c r="G20" s="72" t="s">
        <v>35</v>
      </c>
      <c r="H20" s="28"/>
    </row>
    <row r="21" spans="1:8" x14ac:dyDescent="0.3">
      <c r="A21" s="17"/>
      <c r="B21" s="43" t="s">
        <v>36</v>
      </c>
      <c r="C21" s="44">
        <v>1</v>
      </c>
      <c r="D21" s="64"/>
      <c r="E21" s="79"/>
      <c r="F21" s="70"/>
      <c r="G21" s="73"/>
      <c r="H21" s="28"/>
    </row>
    <row r="22" spans="1:8" x14ac:dyDescent="0.3">
      <c r="A22" s="17"/>
      <c r="B22" s="43" t="s">
        <v>37</v>
      </c>
      <c r="C22" s="44">
        <v>2</v>
      </c>
      <c r="D22" s="64"/>
      <c r="E22" s="79"/>
      <c r="F22" s="70"/>
      <c r="G22" s="73"/>
      <c r="H22" s="28"/>
    </row>
    <row r="23" spans="1:8" ht="17.25" thickBot="1" x14ac:dyDescent="0.35">
      <c r="A23" s="17"/>
      <c r="B23" s="43" t="s">
        <v>38</v>
      </c>
      <c r="C23" s="44">
        <v>4</v>
      </c>
      <c r="D23" s="65"/>
      <c r="E23" s="80"/>
      <c r="F23" s="71"/>
      <c r="G23" s="74"/>
      <c r="H23" s="28"/>
    </row>
    <row r="24" spans="1:8" ht="132.75" thickBot="1" x14ac:dyDescent="0.35">
      <c r="A24" s="17"/>
      <c r="B24" s="41" t="s">
        <v>40</v>
      </c>
      <c r="C24" s="42" t="s">
        <v>16</v>
      </c>
      <c r="D24" s="63" t="s">
        <v>34</v>
      </c>
      <c r="E24" s="78">
        <f>+C27</f>
        <v>3</v>
      </c>
      <c r="F24" s="69" t="s">
        <v>35</v>
      </c>
      <c r="G24" s="72" t="s">
        <v>35</v>
      </c>
      <c r="H24" s="28"/>
    </row>
    <row r="25" spans="1:8" x14ac:dyDescent="0.3">
      <c r="A25" s="17"/>
      <c r="B25" s="43" t="s">
        <v>36</v>
      </c>
      <c r="C25" s="44">
        <v>1</v>
      </c>
      <c r="D25" s="64"/>
      <c r="E25" s="79"/>
      <c r="F25" s="70"/>
      <c r="G25" s="73"/>
      <c r="H25" s="28"/>
    </row>
    <row r="26" spans="1:8" x14ac:dyDescent="0.3">
      <c r="A26" s="17"/>
      <c r="B26" s="43" t="s">
        <v>37</v>
      </c>
      <c r="C26" s="44">
        <v>2</v>
      </c>
      <c r="D26" s="64"/>
      <c r="E26" s="79"/>
      <c r="F26" s="70"/>
      <c r="G26" s="73"/>
      <c r="H26" s="28"/>
    </row>
    <row r="27" spans="1:8" ht="17.25" thickBot="1" x14ac:dyDescent="0.35">
      <c r="A27" s="17"/>
      <c r="B27" s="43" t="s">
        <v>38</v>
      </c>
      <c r="C27" s="44">
        <v>3</v>
      </c>
      <c r="D27" s="65"/>
      <c r="E27" s="80"/>
      <c r="F27" s="71"/>
      <c r="G27" s="74"/>
      <c r="H27" s="28"/>
    </row>
    <row r="28" spans="1:8" ht="132.75" thickBot="1" x14ac:dyDescent="0.35">
      <c r="A28" s="17"/>
      <c r="B28" s="41" t="s">
        <v>41</v>
      </c>
      <c r="C28" s="42" t="s">
        <v>16</v>
      </c>
      <c r="D28" s="63" t="s">
        <v>34</v>
      </c>
      <c r="E28" s="78">
        <f>+C31</f>
        <v>4</v>
      </c>
      <c r="F28" s="69" t="s">
        <v>35</v>
      </c>
      <c r="G28" s="72" t="s">
        <v>35</v>
      </c>
      <c r="H28" s="28"/>
    </row>
    <row r="29" spans="1:8" x14ac:dyDescent="0.3">
      <c r="A29" s="17"/>
      <c r="B29" s="43" t="s">
        <v>36</v>
      </c>
      <c r="C29" s="44">
        <v>1</v>
      </c>
      <c r="D29" s="64"/>
      <c r="E29" s="79"/>
      <c r="F29" s="70"/>
      <c r="G29" s="73"/>
      <c r="H29" s="28"/>
    </row>
    <row r="30" spans="1:8" x14ac:dyDescent="0.3">
      <c r="A30" s="17"/>
      <c r="B30" s="43" t="s">
        <v>37</v>
      </c>
      <c r="C30" s="44">
        <v>2</v>
      </c>
      <c r="D30" s="64"/>
      <c r="E30" s="79"/>
      <c r="F30" s="70"/>
      <c r="G30" s="73"/>
      <c r="H30" s="28"/>
    </row>
    <row r="31" spans="1:8" ht="17.25" thickBot="1" x14ac:dyDescent="0.35">
      <c r="A31" s="17"/>
      <c r="B31" s="43" t="s">
        <v>38</v>
      </c>
      <c r="C31" s="44">
        <v>4</v>
      </c>
      <c r="D31" s="65"/>
      <c r="E31" s="80"/>
      <c r="F31" s="71"/>
      <c r="G31" s="74"/>
      <c r="H31" s="28"/>
    </row>
    <row r="32" spans="1:8" ht="66.75" thickBot="1" x14ac:dyDescent="0.35">
      <c r="A32" s="17"/>
      <c r="B32" s="81" t="s">
        <v>42</v>
      </c>
      <c r="C32" s="82"/>
      <c r="D32" s="45" t="s">
        <v>34</v>
      </c>
      <c r="E32" s="46">
        <v>1</v>
      </c>
      <c r="F32" s="47" t="s">
        <v>35</v>
      </c>
      <c r="G32" s="48" t="s">
        <v>35</v>
      </c>
      <c r="H32" s="28"/>
    </row>
    <row r="33" spans="1:8" ht="66.75" thickBot="1" x14ac:dyDescent="0.35">
      <c r="A33" s="17"/>
      <c r="B33" s="81" t="s">
        <v>43</v>
      </c>
      <c r="C33" s="83"/>
      <c r="D33" s="45" t="s">
        <v>34</v>
      </c>
      <c r="E33" s="46">
        <v>2</v>
      </c>
      <c r="F33" s="47" t="s">
        <v>35</v>
      </c>
      <c r="G33" s="48" t="s">
        <v>35</v>
      </c>
      <c r="H33" s="28"/>
    </row>
    <row r="34" spans="1:8" ht="66.75" thickBot="1" x14ac:dyDescent="0.35">
      <c r="A34" s="17"/>
      <c r="B34" s="81" t="s">
        <v>44</v>
      </c>
      <c r="C34" s="83"/>
      <c r="D34" s="49" t="s">
        <v>34</v>
      </c>
      <c r="E34" s="46">
        <v>1</v>
      </c>
      <c r="F34" s="47" t="s">
        <v>35</v>
      </c>
      <c r="G34" s="48" t="s">
        <v>35</v>
      </c>
      <c r="H34" s="28"/>
    </row>
    <row r="35" spans="1:8" ht="66.75" thickBot="1" x14ac:dyDescent="0.35">
      <c r="A35" s="17"/>
      <c r="B35" s="81" t="s">
        <v>45</v>
      </c>
      <c r="C35" s="83"/>
      <c r="D35" s="49" t="s">
        <v>34</v>
      </c>
      <c r="E35" s="46">
        <v>1</v>
      </c>
      <c r="F35" s="47" t="s">
        <v>35</v>
      </c>
      <c r="G35" s="48" t="s">
        <v>35</v>
      </c>
      <c r="H35" s="28"/>
    </row>
    <row r="36" spans="1:8" ht="222.75" customHeight="1" thickBot="1" x14ac:dyDescent="0.35">
      <c r="A36" s="17"/>
      <c r="B36" s="81" t="s">
        <v>46</v>
      </c>
      <c r="C36" s="83"/>
      <c r="D36" s="63" t="s">
        <v>34</v>
      </c>
      <c r="E36" s="78">
        <f>+C40</f>
        <v>2</v>
      </c>
      <c r="F36" s="69" t="s">
        <v>35</v>
      </c>
      <c r="G36" s="72" t="s">
        <v>35</v>
      </c>
      <c r="H36" s="28"/>
    </row>
    <row r="37" spans="1:8" ht="30" customHeight="1" x14ac:dyDescent="0.3">
      <c r="A37" s="17"/>
      <c r="B37" s="50" t="s">
        <v>47</v>
      </c>
      <c r="C37" s="51" t="s">
        <v>16</v>
      </c>
      <c r="D37" s="64"/>
      <c r="E37" s="79"/>
      <c r="F37" s="70"/>
      <c r="G37" s="73"/>
      <c r="H37" s="28"/>
    </row>
    <row r="38" spans="1:8" ht="33" x14ac:dyDescent="0.3">
      <c r="A38" s="17"/>
      <c r="B38" s="52" t="s">
        <v>48</v>
      </c>
      <c r="C38" s="44">
        <v>0.5</v>
      </c>
      <c r="D38" s="64"/>
      <c r="E38" s="79"/>
      <c r="F38" s="70"/>
      <c r="G38" s="73"/>
      <c r="H38" s="28"/>
    </row>
    <row r="39" spans="1:8" ht="33" x14ac:dyDescent="0.3">
      <c r="A39" s="17"/>
      <c r="B39" s="43" t="s">
        <v>49</v>
      </c>
      <c r="C39" s="44">
        <v>1</v>
      </c>
      <c r="D39" s="64"/>
      <c r="E39" s="79"/>
      <c r="F39" s="70"/>
      <c r="G39" s="73"/>
      <c r="H39" s="28"/>
    </row>
    <row r="40" spans="1:8" ht="33.75" thickBot="1" x14ac:dyDescent="0.35">
      <c r="A40" s="17"/>
      <c r="B40" s="53" t="s">
        <v>50</v>
      </c>
      <c r="C40" s="54">
        <v>2</v>
      </c>
      <c r="D40" s="65"/>
      <c r="E40" s="80"/>
      <c r="F40" s="71"/>
      <c r="G40" s="74"/>
      <c r="H40" s="28"/>
    </row>
    <row r="41" spans="1:8" ht="128.25" customHeight="1" thickBot="1" x14ac:dyDescent="0.35">
      <c r="A41" s="17"/>
      <c r="B41" s="81" t="s">
        <v>51</v>
      </c>
      <c r="C41" s="82"/>
      <c r="D41" s="63" t="s">
        <v>34</v>
      </c>
      <c r="E41" s="78">
        <v>1</v>
      </c>
      <c r="F41" s="69" t="s">
        <v>35</v>
      </c>
      <c r="G41" s="72" t="s">
        <v>35</v>
      </c>
      <c r="H41" s="28"/>
    </row>
    <row r="42" spans="1:8" x14ac:dyDescent="0.3">
      <c r="A42" s="17"/>
      <c r="B42" s="43" t="s">
        <v>52</v>
      </c>
      <c r="C42" s="55">
        <v>0.5</v>
      </c>
      <c r="D42" s="64"/>
      <c r="E42" s="79"/>
      <c r="F42" s="70"/>
      <c r="G42" s="73"/>
      <c r="H42" s="28"/>
    </row>
    <row r="43" spans="1:8" ht="17.25" thickBot="1" x14ac:dyDescent="0.35">
      <c r="A43" s="17"/>
      <c r="B43" s="43" t="s">
        <v>53</v>
      </c>
      <c r="C43" s="44">
        <v>1</v>
      </c>
      <c r="D43" s="65"/>
      <c r="E43" s="80"/>
      <c r="F43" s="71"/>
      <c r="G43" s="74"/>
      <c r="H43" s="28"/>
    </row>
    <row r="44" spans="1:8" ht="132" x14ac:dyDescent="0.3">
      <c r="A44" s="17"/>
      <c r="B44" s="56" t="s">
        <v>54</v>
      </c>
      <c r="C44" s="16" t="s">
        <v>16</v>
      </c>
      <c r="D44" s="63" t="s">
        <v>55</v>
      </c>
      <c r="E44" s="66">
        <f>+C47</f>
        <v>3</v>
      </c>
      <c r="F44" s="69" t="s">
        <v>35</v>
      </c>
      <c r="G44" s="72" t="s">
        <v>35</v>
      </c>
      <c r="H44" s="28"/>
    </row>
    <row r="45" spans="1:8" x14ac:dyDescent="0.3">
      <c r="A45" s="17"/>
      <c r="B45" s="52" t="s">
        <v>56</v>
      </c>
      <c r="C45" s="57">
        <v>1</v>
      </c>
      <c r="D45" s="64"/>
      <c r="E45" s="67"/>
      <c r="F45" s="70"/>
      <c r="G45" s="73"/>
      <c r="H45" s="28"/>
    </row>
    <row r="46" spans="1:8" x14ac:dyDescent="0.3">
      <c r="A46" s="17"/>
      <c r="B46" s="43" t="s">
        <v>57</v>
      </c>
      <c r="C46" s="58">
        <v>2</v>
      </c>
      <c r="D46" s="64"/>
      <c r="E46" s="67"/>
      <c r="F46" s="70"/>
      <c r="G46" s="73"/>
      <c r="H46" s="28"/>
    </row>
    <row r="47" spans="1:8" ht="17.25" thickBot="1" x14ac:dyDescent="0.35">
      <c r="A47" s="17"/>
      <c r="B47" s="53" t="s">
        <v>58</v>
      </c>
      <c r="C47" s="59">
        <v>3</v>
      </c>
      <c r="D47" s="65"/>
      <c r="E47" s="68"/>
      <c r="F47" s="71"/>
      <c r="G47" s="74"/>
      <c r="H47" s="28"/>
    </row>
    <row r="48" spans="1:8" ht="17.25" thickBot="1" x14ac:dyDescent="0.35">
      <c r="B48" s="75" t="s">
        <v>14</v>
      </c>
      <c r="C48" s="76"/>
      <c r="D48" s="77"/>
      <c r="E48" s="46">
        <f>SUM(E16:F47)</f>
        <v>30</v>
      </c>
      <c r="F48" s="40" t="s">
        <v>17</v>
      </c>
      <c r="G48" s="46">
        <f>SUM(G16:G44)</f>
        <v>0</v>
      </c>
    </row>
    <row r="49" spans="2:7" x14ac:dyDescent="0.3">
      <c r="B49" s="60" t="s">
        <v>59</v>
      </c>
      <c r="C49" s="17"/>
      <c r="D49" s="17"/>
      <c r="E49" s="17"/>
      <c r="F49" s="61"/>
      <c r="G49" s="62" t="s">
        <v>26</v>
      </c>
    </row>
  </sheetData>
  <mergeCells count="48">
    <mergeCell ref="B8:G8"/>
    <mergeCell ref="B2:G2"/>
    <mergeCell ref="B4:G4"/>
    <mergeCell ref="B5:G5"/>
    <mergeCell ref="B6:G6"/>
    <mergeCell ref="B7:G7"/>
    <mergeCell ref="D20:D23"/>
    <mergeCell ref="E20:E23"/>
    <mergeCell ref="F20:F23"/>
    <mergeCell ref="G20:G23"/>
    <mergeCell ref="B9:G9"/>
    <mergeCell ref="C10:E10"/>
    <mergeCell ref="C11:E11"/>
    <mergeCell ref="C12:G12"/>
    <mergeCell ref="C13:G13"/>
    <mergeCell ref="F14:G14"/>
    <mergeCell ref="B15:C15"/>
    <mergeCell ref="D16:D19"/>
    <mergeCell ref="E16:E19"/>
    <mergeCell ref="F16:F19"/>
    <mergeCell ref="G16:G19"/>
    <mergeCell ref="D24:D27"/>
    <mergeCell ref="E24:E27"/>
    <mergeCell ref="F24:F27"/>
    <mergeCell ref="G24:G27"/>
    <mergeCell ref="D28:D31"/>
    <mergeCell ref="E28:E31"/>
    <mergeCell ref="F28:F31"/>
    <mergeCell ref="G28:G31"/>
    <mergeCell ref="B32:C32"/>
    <mergeCell ref="B33:C33"/>
    <mergeCell ref="B34:C34"/>
    <mergeCell ref="B35:C35"/>
    <mergeCell ref="B36:C36"/>
    <mergeCell ref="E36:E40"/>
    <mergeCell ref="F36:F40"/>
    <mergeCell ref="G36:G40"/>
    <mergeCell ref="B41:C41"/>
    <mergeCell ref="D41:D43"/>
    <mergeCell ref="E41:E43"/>
    <mergeCell ref="F41:F43"/>
    <mergeCell ref="G41:G43"/>
    <mergeCell ref="D36:D40"/>
    <mergeCell ref="D44:D47"/>
    <mergeCell ref="E44:E47"/>
    <mergeCell ref="F44:F47"/>
    <mergeCell ref="G44:G47"/>
    <mergeCell ref="B48:D48"/>
  </mergeCells>
  <pageMargins left="0.7" right="0.7" top="0.75" bottom="0.75" header="0.3" footer="0.3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METODOLOGÍA DE EVALUACIÓN</vt:lpstr>
      <vt:lpstr>G1. COND ADIC VIDA GRUPO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Martha Johanna Cañon Páez</cp:lastModifiedBy>
  <dcterms:created xsi:type="dcterms:W3CDTF">2020-10-15T19:00:58Z</dcterms:created>
  <dcterms:modified xsi:type="dcterms:W3CDTF">2026-09-01T14:55:09Z</dcterms:modified>
</cp:coreProperties>
</file>