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areametro-my.sharepoint.com/personal/laura_londono_metropol_gov_co/Documents/Documentos/LAURA/2026/2. SEPTIEMBRE/SUBDI ADMO Y FINAN/BIENES Y SERVICIOS/MIN_VEHICULOBLINDADO/VF/"/>
    </mc:Choice>
  </mc:AlternateContent>
  <xr:revisionPtr revIDLastSave="27" documentId="13_ncr:1_{2474B574-973D-4104-955C-D8544FD34C1F}" xr6:coauthVersionLast="47" xr6:coauthVersionMax="47" xr10:uidLastSave="{163BC5CA-4C34-4072-9BBC-B49B8E22D0E5}"/>
  <bookViews>
    <workbookView xWindow="-120" yWindow="-120" windowWidth="29040" windowHeight="15840" xr2:uid="{C35FA27D-5902-4DEC-BFCA-B56CD00D0AD6}"/>
  </bookViews>
  <sheets>
    <sheet name="OFERTA ECONOMICA" sheetId="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229177">'[2]ANALISIS PU'!#REF!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111172">'[2]ANALISIS PU'!#REF!</definedName>
    <definedName name="_CAC1">[1]INV!$A$19:$D$22</definedName>
    <definedName name="_CAC3">[1]INV!$F$19:$I$22</definedName>
    <definedName name="_CAC5">[1]INV!$K$19:$N$22</definedName>
    <definedName name="_Cod1">#REF!</definedName>
    <definedName name="_Fill" hidden="1">#REF!</definedName>
    <definedName name="_xlnm._FilterDatabase" hidden="1">[3]Presupuesto_Via_distribuidora!$A$9:$H$344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26554">'[2]ANALISIS PU'!#REF!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#N/A</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'[4]Paral. 1'!$E$1:$E$65536</definedName>
    <definedName name="_Pa2">'[4]Paral. 2'!$E$1:$E$65536</definedName>
    <definedName name="_Pa3">'[4]Paral. 3'!$E$1:$E$65536</definedName>
    <definedName name="_Pa4">[4]Paral.4!$E$1:$E$65536</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#N/A</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[5]!absc</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[5]!absc</definedName>
    <definedName name="absc1">[6]!absc</definedName>
    <definedName name="AccessDatabase" hidden="1">"C:\C-314\VOLUMENES\volfin4.mdb"</definedName>
    <definedName name="ADFGSDB" hidden="1">{"via1",#N/A,TRUE,"general";"via2",#N/A,TRUE,"general";"via3",#N/A,TRUE,"general"}</definedName>
    <definedName name="administrador">[7]Informacion!$B$15</definedName>
    <definedName name="admon">#REF!</definedName>
    <definedName name="adoc1">[6]!absc</definedName>
    <definedName name="adoq">[5]!absc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[8]!absc</definedName>
    <definedName name="Antic">[9]BASES!$B$33</definedName>
    <definedName name="ANTICIPO">[10]BASES!$B$33</definedName>
    <definedName name="aqaq" hidden="1">{"TAB1",#N/A,TRUE,"GENERAL";"TAB2",#N/A,TRUE,"GENERAL";"TAB3",#N/A,TRUE,"GENERAL";"TAB4",#N/A,TRUE,"GENERAL";"TAB5",#N/A,TRUE,"GENERAL"}</definedName>
    <definedName name="_xlnm.Print_Area" localSheetId="0">'OFERTA ECONOMICA'!$A$1:$H$16</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AP">#REF!</definedName>
    <definedName name="ccccc" hidden="1">{"TAB1",#N/A,TRUE,"GENERAL";"TAB2",#N/A,TRUE,"GENERAL";"TAB3",#N/A,TRUE,"GENERAL";"TAB4",#N/A,TRUE,"GENERAL";"TAB5",#N/A,TRUE,"GENERAL"}</definedName>
    <definedName name="cd">[11]Hoja1!$C$81</definedName>
    <definedName name="cdcdc" hidden="1">{"via1",#N/A,TRUE,"general";"via2",#N/A,TRUE,"general";"via3",#N/A,TRUE,"general"}</definedName>
    <definedName name="CDctrl">[9]CDItem!$G$8</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'[4]Coloc.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'[4]Cambio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mentos">[12]Sheet2!$A$2:$A$85</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[13]Presupuesto_Via_distribuidora!$A$9:$H$344</definedName>
    <definedName name="Excel_BuiltIn_Print_Area">[13]Presupuesto_Via_distribuidora!$C$1:$H$344</definedName>
    <definedName name="Excel_BuiltIn_Print_Titles">[13]Presupuesto_Via_distribuidora!$A$2:$IV$8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'[4]Interc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rat">'[14]Itemes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[9]BASES!$E$26</definedName>
    <definedName name="INSU">[15]INSUMOS!$A$1:$E$65536</definedName>
    <definedName name="INSUMOS">[16]MATERIALES!$A$1:$A$689</definedName>
    <definedName name="InTap">[4]Interc.tapones!$E$1:$E$65536</definedName>
    <definedName name="IntVal">'[4]Interc.válv.'!$E$1:$E$65536</definedName>
    <definedName name="INV_11">'[17]PR 1'!$A$2:$N$655</definedName>
    <definedName name="ITEM">#REF!</definedName>
    <definedName name="ITEM1">#REF!</definedName>
    <definedName name="ITEM15">#REF!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taCantidad">#REF!</definedName>
    <definedName name="ListaItem">#REF!</definedName>
    <definedName name="ListaUni">[18]TOTALES!$D$7:$D$654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[6]!absc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[19]materiales!$A$7:$A$1317</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ññ">[8]!absc</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[19]otros!$A$6:$A$1235</definedName>
    <definedName name="p0p0" hidden="1">{"via1",#N/A,TRUE,"general";"via2",#N/A,TRUE,"general";"via3",#N/A,TRUE,"general"}</definedName>
    <definedName name="paelnque">#REF!</definedName>
    <definedName name="palenqu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PLUNN" hidden="1">{"TAB1",#N/A,TRUE,"GENERAL";"TAB2",#N/A,TRUE,"GENERAL";"TAB3",#N/A,TRUE,"GENERAL";"TAB4",#N/A,TRUE,"GENERAL";"TAB5",#N/A,TRUE,"GENERAL"}</definedName>
    <definedName name="PM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[10]BASES!$E$26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ACIONES">[20]Otros!$D$5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[9]BASES!$B$31</definedName>
    <definedName name="PRUEBA">[21]!absc</definedName>
    <definedName name="prueba1">[21]!absc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[9]BASES!$E$41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'[22]SUB APU'!$A$1:$D$65536</definedName>
    <definedName name="SUELLEN">#REF!</definedName>
    <definedName name="suma">[11]Hoja1!$F$60</definedName>
    <definedName name="swsw" hidden="1">{"via1",#N/A,TRUE,"general";"via2",#N/A,TRUE,"general";"via3",#N/A,TRUE,"general"}</definedName>
    <definedName name="swsw3" hidden="1">{"TAB1",#N/A,TRUE,"GENERAL";"TAB2",#N/A,TRUE,"GENERAL";"TAB3",#N/A,TRUE,"GENERAL";"TAB4",#N/A,TRUE,"GENERAL";"TAB5",#N/A,TRUE,"GENERAL"}</definedName>
    <definedName name="t">[23]!absc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[10]BASES!$E$27</definedName>
    <definedName name="TITULO">#REF!</definedName>
    <definedName name="_xlnm.Print_Titles" localSheetId="0">'OFERTA ECONOMICA'!$1:$5</definedName>
    <definedName name="_xlnm.Print_Titles">[3]Presupuesto_Via_distribuidora!$2:$8</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[24]desmonte!$E$48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[4]Varios.!$E$1:$E$65536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[25]!absc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7" l="1"/>
  <c r="G13" i="7" s="1"/>
  <c r="G15" i="7" s="1"/>
  <c r="H13" i="7" l="1"/>
  <c r="H15" i="7"/>
  <c r="H9" i="7" s="1"/>
  <c r="F15" i="7"/>
  <c r="G9" i="7" s="1"/>
</calcChain>
</file>

<file path=xl/sharedStrings.xml><?xml version="1.0" encoding="utf-8"?>
<sst xmlns="http://schemas.openxmlformats.org/spreadsheetml/2006/main" count="28" uniqueCount="28">
  <si>
    <t>ÁREA METROPOLITANA DEL VALLE DE ABURRÁ</t>
  </si>
  <si>
    <t>FORMULARIO No. 5 - OFERTA ECONÓMICA
(SE PRESENTA DE MANERA INTEGRAL CON LA PROPUESTA)</t>
  </si>
  <si>
    <t>SELECCIÓN DE MÍNIMA CUANTÍA – CMC No. 0XX DE 2026</t>
  </si>
  <si>
    <t xml:space="preserve">OFERTA ECONÓMICA
</t>
  </si>
  <si>
    <t>OFERTA ECONÓMICA CONSOLIDAD</t>
  </si>
  <si>
    <t>OFERTA ECONÓMICA CONSOLIDADA</t>
  </si>
  <si>
    <t>TOTAL OFERTA ECONÓMICA ANTES DE IVA</t>
  </si>
  <si>
    <t>TOTAL OFERTA ECONÓMICA INCLUIDO IVA</t>
  </si>
  <si>
    <t>OFERTA ECONÓMICA DETALLADA</t>
  </si>
  <si>
    <t>ITEM</t>
  </si>
  <si>
    <t>DESCRIPCION</t>
  </si>
  <si>
    <t>CANTIDAD</t>
  </si>
  <si>
    <t>MESES</t>
  </si>
  <si>
    <t>VALOR UNITARIO</t>
  </si>
  <si>
    <t>VALOR ANTES DE IVA</t>
  </si>
  <si>
    <t>IVA</t>
  </si>
  <si>
    <t>VALOR TOTAL INCLUIDO IVA</t>
  </si>
  <si>
    <t xml:space="preserve">VALOR TOTAL OFERTA ECONÓMICA
</t>
  </si>
  <si>
    <t>FIRMA AUTORIZADA_____________________________________</t>
  </si>
  <si>
    <t>FECHA: ____________________</t>
  </si>
  <si>
    <t>Notas</t>
  </si>
  <si>
    <r>
      <t>a) E</t>
    </r>
    <r>
      <rPr>
        <i/>
        <sz val="10"/>
        <color rgb="FF000000"/>
        <rFont val="Arial"/>
        <family val="2"/>
      </rPr>
      <t>l proponente al elaborar su oferta económica, deberá hacerlo en Formulario de Precios publicado por la Entidad, debe ser presentada en pesos colombianos, sin centavos, es decir con cero decimales. Además, debe tener en cuenta, no modificar el Formulario, endicho sentido no alterar la descripción, ni las unidades de medida, ni cantidades de los ítems, tampoco consignar ítems no relacionados, ni dejar de consignar las cantidades de un ítem; igualmente debe tener en cuenta consignar el precio unitario a cada ítem y si ofrece como precio unitario cero (0), y para esta última situación, el proponente debe presentar una comunicación adicional a la Oferta Económica, suscrita por el Representante Legal en que señale el (los) ítem(s) para el (los) que determinó el valor unitario de $0 con las correspondientes explicaciones  .</t>
    </r>
  </si>
  <si>
    <t>b)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</si>
  <si>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t>Tipo de vehículo: Camioneta, Tipo SUV (Sport Utility Vehicle) de representación institucional. Nivel de Blindaje: Tres (3) reforzado. Puertas: Cabina 5 puertas. Modelo: 2025, 2026. (inclusive) División - Tracción: 4x4.Tipo de combustible: Turbo Diésel. Transmisión: Capacidad homologada de fábrica para siete (7) pasajeros Equipamiento: FULL. Motor: Rango entre 2.750 cc y 3.000 cc potencia y torque necesarios (Mínimo 201 HP y 500 Nm) Seguridad Activa / Pasiva</t>
  </si>
  <si>
    <t>CON EL OBJETO DE: "ALQUILER DE VEHÍCULO BLINDADO PARA EL ÁREA METROPOLITANA DEL VALLE DE ABURRÁ"</t>
  </si>
  <si>
    <t xml:space="preserve">El Proponente debe tener en cuenta que el Valor Total de su Oferta Económica  antes de IVA y/o incluido IVA no puede superar el Valor Total del Presupuesto Oficial POE Incluido IVA so pena de rechazo. </t>
  </si>
  <si>
    <r>
      <t xml:space="preserve">
</t>
    </r>
    <r>
      <rPr>
        <b/>
        <i/>
        <sz val="10"/>
        <color rgb="FFFF0000"/>
        <rFont val="Arial"/>
        <family val="2"/>
      </rPr>
      <t xml:space="preserve">La Oferta Económica que se presenta en el Formulario No. 5 - hace parte integral de la propuesta, se debe presentar debidamente diligenciada y suscrita por las personas competentes. </t>
    </r>
    <r>
      <rPr>
        <i/>
        <sz val="10"/>
        <color rgb="FFFF0000"/>
        <rFont val="Arial"/>
        <family val="2"/>
      </rPr>
      <t xml:space="preserve">
Si el proponente no incluye el Formulario No. 5, como parte integral de su propuesta en PDF/a y/o en Excel, quedará incurso en causal de rechazo. </t>
    </r>
  </si>
  <si>
    <t xml:space="preserve">c) El Proponente debe tener en cuenta que el Valor Total de su Oferta Económica  antes de IVA y/o incluido IVA no puede superar el Valor Total del Presupuesto Oficial POE Incluido IVA so pena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</si>
</sst>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Red]\-#,##0\ &quot;€&quot;"/>
    <numFmt numFmtId="165" formatCode="_(* #,##0.00_);_(* \(#,##0.00\);_(* &quot;-&quot;??_);_(@_)"/>
    <numFmt numFmtId="166" formatCode="_-&quot;$&quot;* #,##0.00_-;\-&quot;$&quot;* #,##0.00_-;_-&quot;$&quot;* &quot;-&quot;??_-;_-@_-"/>
    <numFmt numFmtId="167" formatCode="&quot;$&quot;\ #,##0"/>
    <numFmt numFmtId="168" formatCode="_-&quot;$&quot;* #,##0_-;\-&quot;$&quot;* #,##0_-;_-&quot;$&quot;* &quot;-&quot;_-;_-@_-"/>
    <numFmt numFmtId="169" formatCode="_-* #,##0.00\ _€_-;\-* #,##0.00\ _€_-;_-* &quot;-&quot;??\ _€_-;_-@_-"/>
    <numFmt numFmtId="170" formatCode="_(&quot;$&quot;\ * #,##0.00_);_(&quot;$&quot;\ * \(#,##0.00\);_(&quot;$&quot;\ * &quot;-&quot;??_);_(@_)"/>
    <numFmt numFmtId="171" formatCode="[$USD]\ #,##0.00"/>
    <numFmt numFmtId="172" formatCode="_-&quot;$&quot;* #,##0_-;\-&quot;$&quot;* #,##0_-;_-&quot;$&quot;* &quot;-&quot;??_-;_-@_-"/>
    <numFmt numFmtId="173" formatCode="_ * #,##0.00_ ;_ * \-#,##0.00_ ;_ * &quot;-&quot;??_ ;_ @_ "/>
    <numFmt numFmtId="174" formatCode="&quot;$&quot;\ #,##0;&quot;$&quot;\ \-#,##0"/>
    <numFmt numFmtId="175" formatCode="_ * #,##0_ ;_ * \-#,##0_ ;_ * &quot;-&quot;_ ;_ @_ "/>
    <numFmt numFmtId="176" formatCode="_-* #,##0.00\ [$€]_-;\-* #,##0.00\ [$€]_-;_-* &quot;-&quot;??\ [$€]_-;_-@_-"/>
    <numFmt numFmtId="177" formatCode="_ &quot;$&quot;\ * #,##0.00_ ;_ &quot;$&quot;\ * \-#,##0.00_ ;_ &quot;$&quot;\ * &quot;-&quot;??_ ;_ @_ "/>
    <numFmt numFmtId="178" formatCode="[$USD]\ #,##0"/>
    <numFmt numFmtId="179" formatCode="#,##0.00_);\-#,##0.00"/>
    <numFmt numFmtId="180" formatCode="_-&quot;$&quot;\ * #,##0.0_-;\-&quot;$&quot;\ * #,##0.0_-;_-&quot;$&quot;\ * &quot;-&quot;?_-;_-@_-"/>
    <numFmt numFmtId="181" formatCode="0_ ;\-0\ "/>
    <numFmt numFmtId="182" formatCode="_-&quot;$&quot;\ * #,##0_-;\-&quot;$&quot;\ * #,##0_-;_-&quot;$&quot;\ * &quot;-&quot;??_-;_-@_-"/>
  </numFmts>
  <fonts count="68">
    <font>
      <sz val="11"/>
      <color theme="1"/>
      <name val="Calibri"/>
      <family val="2"/>
      <scheme val="minor"/>
    </font>
    <font>
      <sz val="11"/>
      <color theme="1"/>
      <name val="Calibri"/>
      <family val="2"/>
      <scheme val="minor"/>
    </font>
    <font>
      <b/>
      <sz val="10"/>
      <color theme="1"/>
      <name val="Arial"/>
      <family val="2"/>
    </font>
    <font>
      <sz val="10"/>
      <color theme="1"/>
      <name val="Arial"/>
      <family val="2"/>
    </font>
    <font>
      <i/>
      <sz val="10"/>
      <color theme="1"/>
      <name val="Arial"/>
      <family val="2"/>
    </font>
    <font>
      <i/>
      <sz val="10"/>
      <color rgb="FF000000"/>
      <name val="Arial"/>
      <family val="2"/>
    </font>
    <font>
      <sz val="10"/>
      <color rgb="FF000000"/>
      <name val="Times New Roman"/>
      <family val="1"/>
    </font>
    <font>
      <sz val="10"/>
      <name val="Arial"/>
      <family val="2"/>
    </font>
    <font>
      <b/>
      <sz val="10"/>
      <color rgb="FF000000"/>
      <name val="Arial"/>
      <family val="2"/>
    </font>
    <font>
      <sz val="11"/>
      <color rgb="FF000000"/>
      <name val="Calibri"/>
      <family val="2"/>
    </font>
    <font>
      <sz val="11"/>
      <color theme="1"/>
      <name val="Calibri"/>
      <family val="2"/>
    </font>
    <font>
      <sz val="10"/>
      <name val="Verdana"/>
      <family val="2"/>
    </font>
    <font>
      <u/>
      <sz val="10"/>
      <color theme="10"/>
      <name val="Arial"/>
      <family val="2"/>
    </font>
    <font>
      <u/>
      <sz val="11.5"/>
      <color theme="10"/>
      <name val="Arial"/>
      <family val="2"/>
    </font>
    <font>
      <sz val="12"/>
      <name val="Times New Roman"/>
      <family val="1"/>
    </font>
    <font>
      <sz val="11"/>
      <color indexed="8"/>
      <name val="Calibri"/>
      <family val="2"/>
    </font>
    <font>
      <sz val="11"/>
      <color indexed="9"/>
      <name val="Calibri"/>
      <family val="2"/>
    </font>
    <font>
      <sz val="11"/>
      <color indexed="16"/>
      <name val="Calibri"/>
      <family val="2"/>
    </font>
    <font>
      <sz val="11"/>
      <color indexed="17"/>
      <name val="Calibri"/>
      <family val="2"/>
    </font>
    <font>
      <b/>
      <sz val="11"/>
      <color indexed="53"/>
      <name val="Calibri"/>
      <family val="2"/>
    </font>
    <font>
      <b/>
      <sz val="11"/>
      <color indexed="52"/>
      <name val="Calibri"/>
      <family val="2"/>
    </font>
    <font>
      <sz val="8"/>
      <name val="Arial"/>
      <family val="2"/>
    </font>
    <font>
      <b/>
      <sz val="11"/>
      <color indexed="9"/>
      <name val="Calibri"/>
      <family val="2"/>
    </font>
    <font>
      <sz val="11"/>
      <color indexed="52"/>
      <name val="Calibri"/>
      <family val="2"/>
    </font>
    <font>
      <sz val="10"/>
      <name val="MS Sans Serif"/>
      <family val="2"/>
    </font>
    <font>
      <sz val="11"/>
      <name val="돋움"/>
      <family val="3"/>
      <charset val="129"/>
    </font>
    <font>
      <b/>
      <sz val="11"/>
      <color indexed="8"/>
      <name val="Calibri"/>
      <family val="2"/>
    </font>
    <font>
      <b/>
      <sz val="11"/>
      <color indexed="56"/>
      <name val="Calibri"/>
      <family val="2"/>
    </font>
    <font>
      <sz val="11"/>
      <color indexed="62"/>
      <name val="Calibri"/>
      <family val="2"/>
    </font>
    <font>
      <sz val="10"/>
      <name val="Helv"/>
      <charset val="204"/>
    </font>
    <font>
      <i/>
      <sz val="11"/>
      <color indexed="23"/>
      <name val="Calibri"/>
      <family val="2"/>
    </font>
    <font>
      <u/>
      <sz val="7.5"/>
      <color indexed="36"/>
      <name val="Arial"/>
      <family val="2"/>
    </font>
    <font>
      <u/>
      <sz val="10"/>
      <color indexed="36"/>
      <name val="Arial"/>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u/>
      <sz val="7.5"/>
      <color indexed="12"/>
      <name val="Arial"/>
      <family val="2"/>
    </font>
    <font>
      <u/>
      <sz val="12"/>
      <color theme="10"/>
      <name val="Calibri"/>
      <family val="2"/>
      <scheme val="minor"/>
    </font>
    <font>
      <sz val="11"/>
      <color indexed="20"/>
      <name val="Calibri"/>
      <family val="2"/>
    </font>
    <font>
      <sz val="11"/>
      <color indexed="53"/>
      <name val="Calibri"/>
      <family val="2"/>
    </font>
    <font>
      <sz val="11"/>
      <color indexed="60"/>
      <name val="Calibri"/>
      <family val="2"/>
    </font>
    <font>
      <sz val="10"/>
      <name val="Tahoma"/>
      <family val="2"/>
    </font>
    <font>
      <sz val="14"/>
      <name val="–¾’©"/>
      <charset val="128"/>
    </font>
    <font>
      <b/>
      <sz val="11"/>
      <color indexed="63"/>
      <name val="Calibri"/>
      <family val="2"/>
    </font>
    <font>
      <b/>
      <sz val="18"/>
      <color indexed="62"/>
      <name val="Cambria"/>
      <family val="2"/>
    </font>
    <font>
      <b/>
      <sz val="18"/>
      <color indexed="56"/>
      <name val="Cambria"/>
      <family val="2"/>
    </font>
    <font>
      <sz val="10"/>
      <color indexed="8"/>
      <name val="MS Sans Serif"/>
      <family val="2"/>
    </font>
    <font>
      <b/>
      <i/>
      <sz val="14"/>
      <name val="Arial"/>
      <family val="2"/>
    </font>
    <font>
      <sz val="11"/>
      <color indexed="10"/>
      <name val="Calibri"/>
      <family val="2"/>
    </font>
    <font>
      <b/>
      <sz val="24"/>
      <name val="Arial"/>
      <family val="2"/>
    </font>
    <font>
      <b/>
      <sz val="14"/>
      <name val="Arial"/>
      <family val="2"/>
    </font>
    <font>
      <b/>
      <sz val="15"/>
      <color indexed="56"/>
      <name val="Calibri"/>
      <family val="2"/>
    </font>
    <font>
      <b/>
      <sz val="13"/>
      <color indexed="56"/>
      <name val="Calibri"/>
      <family val="2"/>
    </font>
    <font>
      <sz val="11"/>
      <name val="ＭＳ Ｐゴシック"/>
      <family val="3"/>
      <charset val="128"/>
    </font>
    <font>
      <sz val="10"/>
      <color rgb="FF000000"/>
      <name val="Arial"/>
      <family val="2"/>
    </font>
    <font>
      <sz val="10"/>
      <name val="Courier"/>
      <family val="3"/>
    </font>
    <font>
      <b/>
      <sz val="10"/>
      <name val="Arial"/>
      <family val="2"/>
    </font>
    <font>
      <b/>
      <sz val="11"/>
      <color theme="1"/>
      <name val="Arial"/>
      <family val="2"/>
    </font>
    <font>
      <sz val="10"/>
      <color theme="1"/>
      <name val="Calibri"/>
      <family val="2"/>
      <scheme val="minor"/>
    </font>
    <font>
      <i/>
      <sz val="10"/>
      <color rgb="FFFF0000"/>
      <name val="Arial"/>
      <family val="2"/>
    </font>
    <font>
      <b/>
      <i/>
      <sz val="10"/>
      <color rgb="FFFF0000"/>
      <name val="Arial"/>
      <family val="2"/>
    </font>
    <font>
      <b/>
      <sz val="11"/>
      <color theme="1"/>
      <name val="Calibri"/>
      <family val="2"/>
      <scheme val="minor"/>
    </font>
    <font>
      <sz val="14"/>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s>
  <fills count="4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22"/>
      </patternFill>
    </fill>
    <fill>
      <patternFill patternType="solid">
        <fgColor indexed="55"/>
        <bgColor indexed="55"/>
      </patternFill>
    </fill>
    <fill>
      <patternFill patternType="solid">
        <f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26"/>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bgColor indexed="43"/>
      </patternFill>
    </fill>
    <fill>
      <patternFill patternType="solid">
        <fgColor indexed="43"/>
      </patternFill>
    </fill>
    <fill>
      <patternFill patternType="solid">
        <fgColor indexed="2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medium">
        <color auto="1"/>
      </left>
      <right style="medium">
        <color auto="1"/>
      </right>
      <top/>
      <bottom style="thin">
        <color auto="1"/>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auto="1"/>
      </top>
      <bottom style="thin">
        <color auto="1"/>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double">
        <color theme="4" tint="-0.24994659260841701"/>
      </left>
      <right style="double">
        <color theme="4" tint="-0.24994659260841701"/>
      </right>
      <top style="double">
        <color theme="4" tint="-0.24994659260841701"/>
      </top>
      <bottom style="double">
        <color theme="4" tint="-0.24994659260841701"/>
      </bottom>
      <diagonal/>
    </border>
    <border>
      <left style="thin">
        <color theme="4" tint="-0.24994659260841701"/>
      </left>
      <right/>
      <top/>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thin">
        <color theme="4" tint="-0.24994659260841701"/>
      </left>
      <right style="medium">
        <color theme="0" tint="-0.34998626667073579"/>
      </right>
      <top style="thin">
        <color theme="4" tint="-0.24994659260841701"/>
      </top>
      <bottom style="thin">
        <color theme="4" tint="-0.24994659260841701"/>
      </bottom>
      <diagonal/>
    </border>
    <border>
      <left style="medium">
        <color theme="0" tint="-0.34998626667073579"/>
      </left>
      <right style="medium">
        <color theme="0" tint="-0.34998626667073579"/>
      </right>
      <top style="thin">
        <color theme="4" tint="-0.24994659260841701"/>
      </top>
      <bottom style="thin">
        <color theme="4" tint="-0.24994659260841701"/>
      </bottom>
      <diagonal/>
    </border>
    <border>
      <left style="medium">
        <color theme="0" tint="-0.34998626667073579"/>
      </left>
      <right style="thin">
        <color theme="4" tint="-0.24994659260841701"/>
      </right>
      <top style="thin">
        <color theme="4" tint="-0.24994659260841701"/>
      </top>
      <bottom style="thin">
        <color theme="4" tint="-0.2499465926084170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763">
    <xf numFmtId="0" fontId="0" fillId="0" borderId="0"/>
    <xf numFmtId="165" fontId="1" fillId="0" borderId="0" applyFont="0" applyFill="0" applyBorder="0" applyAlignment="0" applyProtection="0"/>
    <xf numFmtId="0" fontId="6" fillId="0" borderId="0"/>
    <xf numFmtId="166" fontId="1" fillId="0" borderId="0" applyFont="0" applyFill="0" applyBorder="0" applyAlignment="0" applyProtection="0"/>
    <xf numFmtId="0" fontId="7" fillId="0" borderId="0"/>
    <xf numFmtId="0" fontId="1" fillId="0" borderId="0"/>
    <xf numFmtId="166" fontId="7" fillId="0" borderId="0" applyFont="0" applyFill="0" applyBorder="0" applyAlignment="0" applyProtection="0"/>
    <xf numFmtId="0" fontId="1" fillId="0" borderId="0"/>
    <xf numFmtId="0" fontId="1" fillId="0" borderId="0"/>
    <xf numFmtId="44" fontId="9" fillId="0" borderId="0" applyFont="0" applyFill="0" applyBorder="0" applyAlignment="0" applyProtection="0"/>
    <xf numFmtId="0" fontId="7" fillId="0" borderId="0"/>
    <xf numFmtId="0" fontId="7" fillId="0" borderId="0"/>
    <xf numFmtId="166" fontId="7" fillId="0" borderId="0" applyFont="0" applyFill="0" applyBorder="0" applyAlignment="0" applyProtection="0"/>
    <xf numFmtId="0" fontId="7" fillId="0" borderId="0"/>
    <xf numFmtId="0" fontId="7" fillId="0" borderId="0"/>
    <xf numFmtId="0" fontId="13" fillId="0" borderId="0" applyNumberFormat="0" applyFill="0" applyBorder="0" applyAlignment="0" applyProtection="0">
      <alignment vertical="top"/>
      <protection locked="0"/>
    </xf>
    <xf numFmtId="0" fontId="14" fillId="0" borderId="0"/>
    <xf numFmtId="0" fontId="14" fillId="0" borderId="0"/>
    <xf numFmtId="0" fontId="7" fillId="0" borderId="0"/>
    <xf numFmtId="0" fontId="7" fillId="0" borderId="0"/>
    <xf numFmtId="0" fontId="7"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6" fillId="2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5" fillId="23" borderId="0" applyNumberFormat="0" applyBorder="0" applyAlignment="0" applyProtection="0"/>
    <xf numFmtId="0" fontId="15" fillId="6"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5" fillId="23" borderId="0" applyNumberFormat="0" applyBorder="0" applyAlignment="0" applyProtection="0"/>
    <xf numFmtId="0" fontId="15" fillId="7" borderId="0" applyNumberFormat="0" applyBorder="0" applyAlignment="0" applyProtection="0"/>
    <xf numFmtId="0" fontId="15" fillId="28" borderId="0" applyNumberFormat="0" applyBorder="0" applyAlignment="0" applyProtection="0"/>
    <xf numFmtId="0" fontId="15" fillId="13" borderId="0" applyNumberFormat="0" applyBorder="0" applyAlignment="0" applyProtection="0"/>
    <xf numFmtId="0" fontId="16" fillId="24" borderId="0" applyNumberFormat="0" applyBorder="0" applyAlignment="0" applyProtection="0"/>
    <xf numFmtId="0" fontId="16" fillId="13"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8" borderId="0" applyNumberFormat="0" applyBorder="0" applyAlignment="0" applyProtection="0"/>
    <xf numFmtId="0" fontId="15" fillId="24" borderId="0" applyNumberFormat="0" applyBorder="0" applyAlignment="0" applyProtection="0"/>
    <xf numFmtId="0" fontId="15" fillId="8"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9" borderId="0" applyNumberFormat="0" applyBorder="0" applyAlignment="0" applyProtection="0"/>
    <xf numFmtId="0" fontId="15" fillId="30" borderId="0" applyNumberFormat="0" applyBorder="0" applyAlignment="0" applyProtection="0"/>
    <xf numFmtId="0" fontId="15" fillId="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6" fillId="21" borderId="0" applyNumberFormat="0" applyBorder="0" applyAlignment="0" applyProtection="0"/>
    <xf numFmtId="0" fontId="16" fillId="11" borderId="0" applyNumberFormat="0" applyBorder="0" applyAlignment="0" applyProtection="0"/>
    <xf numFmtId="0" fontId="16" fillId="29" borderId="0" applyNumberFormat="0" applyBorder="0" applyAlignment="0" applyProtection="0"/>
    <xf numFmtId="0" fontId="16" fillId="31" borderId="0" applyNumberFormat="0" applyBorder="0" applyAlignment="0" applyProtection="0"/>
    <xf numFmtId="0" fontId="15" fillId="23"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6" fillId="33" borderId="0" applyNumberFormat="0" applyBorder="0" applyAlignment="0" applyProtection="0"/>
    <xf numFmtId="0" fontId="16" fillId="18" borderId="0" applyNumberFormat="0" applyBorder="0" applyAlignment="0" applyProtection="0"/>
    <xf numFmtId="0" fontId="16" fillId="31" borderId="0" applyNumberFormat="0" applyBorder="0" applyAlignment="0" applyProtection="0"/>
    <xf numFmtId="0" fontId="17" fillId="34"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35" borderId="2" applyNumberFormat="0" applyAlignment="0" applyProtection="0"/>
    <xf numFmtId="0" fontId="20" fillId="25" borderId="2" applyNumberFormat="0" applyAlignment="0" applyProtection="0"/>
    <xf numFmtId="0" fontId="20" fillId="25" borderId="2" applyNumberFormat="0" applyAlignment="0" applyProtection="0"/>
    <xf numFmtId="0" fontId="20" fillId="25" borderId="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 fontId="21" fillId="0" borderId="3">
      <alignment horizontal="center" vertical="top" wrapText="1"/>
    </xf>
    <xf numFmtId="0" fontId="22" fillId="27" borderId="4" applyNumberFormat="0" applyAlignment="0" applyProtection="0"/>
    <xf numFmtId="0" fontId="22" fillId="27" borderId="4" applyNumberFormat="0" applyAlignment="0" applyProtection="0"/>
    <xf numFmtId="0" fontId="22" fillId="27" borderId="4" applyNumberFormat="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2" fillId="27" borderId="4" applyNumberFormat="0" applyAlignment="0" applyProtection="0"/>
    <xf numFmtId="0" fontId="23" fillId="0" borderId="5" applyNumberFormat="0" applyFill="0" applyAlignment="0" applyProtection="0"/>
    <xf numFmtId="0" fontId="22" fillId="26" borderId="4" applyNumberFormat="0" applyAlignment="0" applyProtection="0"/>
    <xf numFmtId="38" fontId="24"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2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73" fontId="7" fillId="0" borderId="0" applyFont="0" applyFill="0" applyBorder="0" applyAlignment="0" applyProtection="0"/>
    <xf numFmtId="0" fontId="7" fillId="0" borderId="0"/>
    <xf numFmtId="43" fontId="7" fillId="0" borderId="0" applyFont="0" applyFill="0" applyBorder="0" applyAlignment="0" applyProtection="0"/>
    <xf numFmtId="6" fontId="2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175"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5" fontId="1"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alignment horizontal="left"/>
    </xf>
    <xf numFmtId="0" fontId="21" fillId="0" borderId="3" applyNumberFormat="0" applyFill="0">
      <alignment vertical="top" wrapText="1"/>
    </xf>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42"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15" fillId="33" borderId="0" applyNumberFormat="0" applyBorder="0" applyAlignment="0" applyProtection="0"/>
    <xf numFmtId="0" fontId="15" fillId="20" borderId="0" applyNumberFormat="0" applyBorder="0" applyAlignment="0" applyProtection="0"/>
    <xf numFmtId="0" fontId="16" fillId="21"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6"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4"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1"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6" fillId="43"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8" fillId="10" borderId="2" applyNumberFormat="0" applyAlignment="0" applyProtection="0"/>
    <xf numFmtId="0" fontId="28" fillId="10" borderId="2" applyNumberFormat="0" applyAlignment="0" applyProtection="0"/>
    <xf numFmtId="0" fontId="28" fillId="10" borderId="2" applyNumberFormat="0" applyAlignment="0" applyProtection="0"/>
    <xf numFmtId="0" fontId="29" fillId="0" borderId="0"/>
    <xf numFmtId="0" fontId="7" fillId="0" borderId="0"/>
    <xf numFmtId="176" fontId="7"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18" fillId="28" borderId="0" applyNumberFormat="0" applyBorder="0" applyAlignment="0" applyProtection="0"/>
    <xf numFmtId="0" fontId="33" fillId="0" borderId="6" applyNumberFormat="0" applyFill="0" applyAlignment="0" applyProtection="0"/>
    <xf numFmtId="0" fontId="34" fillId="0" borderId="7" applyNumberFormat="0" applyFill="0" applyAlignment="0" applyProtection="0"/>
    <xf numFmtId="0" fontId="35" fillId="0" borderId="8"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8" fillId="0" borderId="0" applyNumberFormat="0" applyFill="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28" fillId="33" borderId="2" applyNumberFormat="0" applyAlignment="0" applyProtection="0"/>
    <xf numFmtId="0" fontId="7" fillId="0" borderId="0"/>
    <xf numFmtId="0" fontId="7" fillId="0" borderId="0"/>
    <xf numFmtId="0" fontId="40" fillId="0" borderId="5" applyNumberFormat="0" applyFill="0" applyAlignment="0" applyProtection="0"/>
    <xf numFmtId="164" fontId="7"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72"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43" fontId="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4" fontId="1"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1" fontId="7" fillId="0" borderId="0" applyFont="0" applyFill="0" applyBorder="0" applyAlignment="0" applyProtection="0"/>
    <xf numFmtId="167" fontId="11" fillId="0" borderId="0" applyFill="0" applyBorder="0" applyAlignment="0" applyProtection="0"/>
    <xf numFmtId="166" fontId="1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1" fontId="1" fillId="0" borderId="0" applyFont="0" applyFill="0" applyBorder="0" applyAlignment="0" applyProtection="0"/>
    <xf numFmtId="170" fontId="15" fillId="0" borderId="0" applyFont="0" applyFill="0" applyBorder="0" applyAlignment="0" applyProtection="0"/>
    <xf numFmtId="172" fontId="7" fillId="0" borderId="0" applyFont="0" applyFill="0" applyBorder="0" applyAlignment="0" applyProtection="0"/>
    <xf numFmtId="44" fontId="7" fillId="0" borderId="0" applyFont="0" applyFill="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7" fillId="0" borderId="0"/>
    <xf numFmtId="0" fontId="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42" fillId="0" borderId="0"/>
    <xf numFmtId="0" fontId="42" fillId="0" borderId="0"/>
    <xf numFmtId="0" fontId="7"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7" fillId="32" borderId="9" applyNumberFormat="0" applyFont="0" applyAlignment="0" applyProtection="0"/>
    <xf numFmtId="0" fontId="7" fillId="32" borderId="9" applyNumberFormat="0" applyFont="0" applyAlignment="0" applyProtection="0"/>
    <xf numFmtId="0" fontId="15" fillId="32" borderId="9" applyNumberFormat="0" applyFont="0" applyAlignment="0" applyProtection="0"/>
    <xf numFmtId="0" fontId="7" fillId="32" borderId="9" applyNumberFormat="0" applyFont="0" applyAlignment="0" applyProtection="0"/>
    <xf numFmtId="0" fontId="7" fillId="32" borderId="9" applyNumberFormat="0" applyFont="0" applyAlignment="0" applyProtection="0"/>
    <xf numFmtId="0" fontId="7" fillId="23" borderId="9" applyNumberFormat="0" applyFont="0" applyAlignment="0" applyProtection="0"/>
    <xf numFmtId="0" fontId="15" fillId="32" borderId="9" applyNumberFormat="0" applyFont="0" applyAlignment="0" applyProtection="0"/>
    <xf numFmtId="40" fontId="43" fillId="0" borderId="0" applyFont="0" applyFill="0" applyBorder="0" applyAlignment="0" applyProtection="0"/>
    <xf numFmtId="38" fontId="43" fillId="0" borderId="0" applyFont="0" applyFill="0" applyBorder="0" applyAlignment="0" applyProtection="0"/>
    <xf numFmtId="0" fontId="44" fillId="35" borderId="10" applyNumberFormat="0" applyAlignment="0" applyProtection="0"/>
    <xf numFmtId="9" fontId="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0" fontId="7" fillId="0" borderId="0">
      <alignment horizontal="center"/>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4" fontId="7" fillId="0" borderId="1">
      <alignment wrapText="1"/>
    </xf>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xf numFmtId="0" fontId="29" fillId="0" borderId="0"/>
    <xf numFmtId="0" fontId="48" fillId="0" borderId="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50" fillId="45" borderId="11">
      <alignment vertical="center"/>
    </xf>
    <xf numFmtId="0" fontId="51" fillId="0" borderId="0"/>
    <xf numFmtId="0" fontId="52" fillId="0" borderId="12" applyNumberFormat="0" applyFill="0" applyAlignment="0" applyProtection="0"/>
    <xf numFmtId="0" fontId="52" fillId="0" borderId="12" applyNumberFormat="0" applyFill="0" applyAlignment="0" applyProtection="0"/>
    <xf numFmtId="0" fontId="52" fillId="0" borderId="12"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46" fillId="0" borderId="0" applyNumberFormat="0" applyFill="0" applyBorder="0" applyAlignment="0" applyProtection="0"/>
    <xf numFmtId="0" fontId="27"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26" fillId="0" borderId="14" applyNumberFormat="0" applyFill="0" applyAlignment="0" applyProtection="0"/>
    <xf numFmtId="0" fontId="26" fillId="0" borderId="14" applyNumberFormat="0" applyFill="0" applyAlignment="0" applyProtection="0"/>
    <xf numFmtId="0" fontId="26" fillId="0" borderId="14" applyNumberFormat="0" applyFill="0" applyAlignment="0" applyProtection="0"/>
    <xf numFmtId="0" fontId="21" fillId="0" borderId="3">
      <alignment horizontal="center" vertical="top" wrapText="1"/>
    </xf>
    <xf numFmtId="0" fontId="49" fillId="0" borderId="0" applyNumberFormat="0" applyFill="0" applyBorder="0" applyAlignment="0" applyProtection="0"/>
    <xf numFmtId="0" fontId="7" fillId="0" borderId="0"/>
    <xf numFmtId="173" fontId="7" fillId="0" borderId="0" applyFont="0" applyFill="0" applyBorder="0" applyAlignment="0" applyProtection="0"/>
    <xf numFmtId="0" fontId="54" fillId="0" borderId="0"/>
    <xf numFmtId="0" fontId="7" fillId="0" borderId="0"/>
    <xf numFmtId="0" fontId="11" fillId="0" borderId="0"/>
    <xf numFmtId="0" fontId="1" fillId="0" borderId="0"/>
    <xf numFmtId="43" fontId="1" fillId="0" borderId="0" applyFont="0" applyFill="0" applyBorder="0" applyAlignment="0" applyProtection="0"/>
    <xf numFmtId="170" fontId="7" fillId="0" borderId="0" applyFont="0" applyFill="0" applyBorder="0" applyAlignment="0" applyProtection="0"/>
    <xf numFmtId="0" fontId="7" fillId="0" borderId="0"/>
    <xf numFmtId="175" fontId="7" fillId="0" borderId="0" applyFont="0" applyFill="0" applyBorder="0" applyAlignment="0" applyProtection="0"/>
    <xf numFmtId="42"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9" fontId="7" fillId="0" borderId="0" applyFont="0" applyFill="0" applyBorder="0" applyAlignment="0" applyProtection="0"/>
    <xf numFmtId="0" fontId="12" fillId="0" borderId="0" applyNumberFormat="0" applyFill="0" applyBorder="0" applyAlignment="0" applyProtection="0"/>
    <xf numFmtId="43" fontId="7" fillId="0" borderId="0" applyFont="0" applyFill="0" applyBorder="0" applyAlignment="0" applyProtection="0"/>
    <xf numFmtId="0" fontId="37" fillId="0" borderId="0" applyNumberFormat="0" applyFill="0" applyBorder="0" applyAlignment="0" applyProtection="0">
      <alignment vertical="top"/>
      <protection locked="0"/>
    </xf>
    <xf numFmtId="0" fontId="1" fillId="0" borderId="0"/>
    <xf numFmtId="0" fontId="1" fillId="0" borderId="0"/>
    <xf numFmtId="179" fontId="56" fillId="0" borderId="0"/>
    <xf numFmtId="0" fontId="55" fillId="0" borderId="0" applyNumberFormat="0" applyBorder="0" applyProtection="0"/>
    <xf numFmtId="43" fontId="1" fillId="0" borderId="0" applyFont="0" applyFill="0" applyBorder="0" applyAlignment="0" applyProtection="0"/>
    <xf numFmtId="170" fontId="1" fillId="0" borderId="0" applyFont="0" applyFill="0" applyBorder="0" applyAlignment="0" applyProtection="0"/>
    <xf numFmtId="42" fontId="1" fillId="0" borderId="0" applyFont="0" applyFill="0" applyBorder="0" applyAlignment="0" applyProtection="0"/>
    <xf numFmtId="170" fontId="15"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0" fontId="7" fillId="0" borderId="0"/>
    <xf numFmtId="44" fontId="1" fillId="0" borderId="0" applyFont="0" applyFill="0" applyBorder="0" applyAlignment="0" applyProtection="0"/>
    <xf numFmtId="179" fontId="56" fillId="0" borderId="0"/>
    <xf numFmtId="0" fontId="1" fillId="0" borderId="0"/>
  </cellStyleXfs>
  <cellXfs count="59">
    <xf numFmtId="0" fontId="0" fillId="0" borderId="0" xfId="0"/>
    <xf numFmtId="0" fontId="0" fillId="2" borderId="0" xfId="0" applyFill="1"/>
    <xf numFmtId="0" fontId="0" fillId="2" borderId="0" xfId="0" applyFill="1" applyAlignment="1">
      <alignment vertical="center"/>
    </xf>
    <xf numFmtId="0" fontId="3" fillId="0" borderId="0" xfId="0" applyFont="1"/>
    <xf numFmtId="0" fontId="3" fillId="0" borderId="0" xfId="0" applyFont="1" applyAlignment="1">
      <alignment wrapText="1"/>
    </xf>
    <xf numFmtId="0" fontId="59" fillId="2" borderId="0" xfId="0" applyFont="1" applyFill="1"/>
    <xf numFmtId="180" fontId="59" fillId="2" borderId="0" xfId="0" applyNumberFormat="1" applyFont="1" applyFill="1"/>
    <xf numFmtId="0" fontId="59" fillId="0" borderId="0" xfId="0" applyFont="1"/>
    <xf numFmtId="0" fontId="8" fillId="3" borderId="20" xfId="0" applyFont="1" applyFill="1" applyBorder="1" applyAlignment="1">
      <alignment horizontal="center" vertical="center" wrapText="1"/>
    </xf>
    <xf numFmtId="44" fontId="8" fillId="0" borderId="20" xfId="0" applyNumberFormat="1" applyFont="1" applyBorder="1" applyAlignment="1">
      <alignment horizontal="center" vertical="center" wrapText="1"/>
    </xf>
    <xf numFmtId="0" fontId="2" fillId="2" borderId="0" xfId="7" applyFont="1" applyFill="1" applyAlignment="1">
      <alignment horizontal="center" vertical="center" wrapText="1"/>
    </xf>
    <xf numFmtId="181" fontId="2" fillId="2" borderId="0" xfId="762" applyNumberFormat="1" applyFont="1" applyFill="1" applyAlignment="1">
      <alignment horizontal="center" vertical="center" wrapText="1"/>
    </xf>
    <xf numFmtId="0" fontId="2" fillId="2" borderId="0" xfId="762" applyFont="1" applyFill="1" applyAlignment="1">
      <alignment horizontal="center" vertical="center" wrapText="1"/>
    </xf>
    <xf numFmtId="44" fontId="2" fillId="2" borderId="0" xfId="762" applyNumberFormat="1" applyFont="1" applyFill="1" applyAlignment="1">
      <alignment vertical="center" wrapText="1"/>
    </xf>
    <xf numFmtId="0" fontId="3" fillId="2" borderId="0" xfId="0" applyFont="1" applyFill="1" applyAlignment="1">
      <alignment wrapText="1"/>
    </xf>
    <xf numFmtId="0" fontId="3" fillId="2" borderId="0" xfId="762" applyFont="1" applyFill="1"/>
    <xf numFmtId="44" fontId="57" fillId="3" borderId="20" xfId="631" applyNumberFormat="1" applyFont="1" applyFill="1" applyBorder="1" applyAlignment="1">
      <alignment horizontal="center" vertical="center" wrapText="1"/>
    </xf>
    <xf numFmtId="0" fontId="57" fillId="2" borderId="0" xfId="552" applyFont="1" applyFill="1" applyAlignment="1">
      <alignment horizontal="center" vertical="center"/>
    </xf>
    <xf numFmtId="180" fontId="59" fillId="0" borderId="0" xfId="0" applyNumberFormat="1" applyFont="1"/>
    <xf numFmtId="0" fontId="59" fillId="0" borderId="0" xfId="0" applyFont="1" applyAlignment="1">
      <alignment vertical="center"/>
    </xf>
    <xf numFmtId="44" fontId="59" fillId="0" borderId="0" xfId="0" applyNumberFormat="1" applyFont="1" applyAlignment="1">
      <alignment vertical="center"/>
    </xf>
    <xf numFmtId="0" fontId="62" fillId="48" borderId="31" xfId="0" applyFont="1" applyFill="1" applyBorder="1" applyAlignment="1">
      <alignment horizontal="center" vertical="center" wrapText="1"/>
    </xf>
    <xf numFmtId="0" fontId="62" fillId="48" borderId="32" xfId="0" applyFont="1" applyFill="1" applyBorder="1" applyAlignment="1">
      <alignment horizontal="center" vertical="center" wrapText="1"/>
    </xf>
    <xf numFmtId="0" fontId="63" fillId="3" borderId="33" xfId="0" applyFont="1" applyFill="1" applyBorder="1" applyAlignment="1">
      <alignment horizontal="center" vertical="center"/>
    </xf>
    <xf numFmtId="0" fontId="64" fillId="3" borderId="34" xfId="0" applyFont="1" applyFill="1" applyBorder="1" applyAlignment="1">
      <alignment horizontal="center" vertical="center" wrapText="1"/>
    </xf>
    <xf numFmtId="0" fontId="65" fillId="3" borderId="34" xfId="0" applyFont="1" applyFill="1" applyBorder="1" applyAlignment="1">
      <alignment horizontal="center" vertical="center"/>
    </xf>
    <xf numFmtId="0" fontId="66" fillId="3" borderId="34" xfId="0" applyFont="1" applyFill="1" applyBorder="1" applyAlignment="1">
      <alignment horizontal="center" vertical="center"/>
    </xf>
    <xf numFmtId="182" fontId="63" fillId="3" borderId="34" xfId="760" applyNumberFormat="1" applyFont="1" applyFill="1" applyBorder="1" applyAlignment="1">
      <alignment vertical="center" wrapText="1"/>
    </xf>
    <xf numFmtId="182" fontId="63" fillId="3" borderId="34" xfId="760" applyNumberFormat="1" applyFont="1" applyFill="1" applyBorder="1" applyAlignment="1">
      <alignment horizontal="center" vertical="center" wrapText="1"/>
    </xf>
    <xf numFmtId="182" fontId="67" fillId="3" borderId="34" xfId="760" applyNumberFormat="1" applyFont="1" applyFill="1" applyBorder="1" applyAlignment="1">
      <alignment horizontal="center" vertical="center"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60" fillId="0" borderId="21" xfId="749" applyFont="1" applyBorder="1" applyAlignment="1">
      <alignment horizontal="left" vertical="center" wrapText="1"/>
    </xf>
    <xf numFmtId="0" fontId="60" fillId="0" borderId="0" xfId="749" applyFont="1" applyAlignment="1">
      <alignment horizontal="left" vertical="center" wrapText="1"/>
    </xf>
    <xf numFmtId="0" fontId="3" fillId="0" borderId="0" xfId="0" applyFont="1" applyAlignment="1">
      <alignment horizontal="center" vertical="center"/>
    </xf>
    <xf numFmtId="0" fontId="2" fillId="0" borderId="0" xfId="0" applyFont="1" applyAlignment="1">
      <alignment horizontal="left" vertical="center"/>
    </xf>
    <xf numFmtId="0" fontId="57" fillId="3" borderId="20" xfId="10" applyFont="1" applyFill="1" applyBorder="1" applyAlignment="1">
      <alignment horizontal="center" vertical="center" wrapText="1"/>
    </xf>
    <xf numFmtId="0" fontId="2" fillId="4" borderId="20" xfId="7" applyFont="1" applyFill="1" applyBorder="1" applyAlignment="1">
      <alignment horizontal="center" vertical="center" wrapText="1"/>
    </xf>
    <xf numFmtId="0" fontId="8" fillId="0" borderId="20" xfId="7" applyFont="1" applyBorder="1" applyAlignment="1">
      <alignment horizontal="left" vertical="center" wrapText="1"/>
    </xf>
    <xf numFmtId="0" fontId="57" fillId="0" borderId="20" xfId="10" applyFont="1" applyBorder="1" applyAlignment="1">
      <alignment horizontal="center" vertical="center" wrapText="1"/>
    </xf>
    <xf numFmtId="0" fontId="2" fillId="4" borderId="28" xfId="7" applyFont="1" applyFill="1" applyBorder="1" applyAlignment="1">
      <alignment horizontal="center" vertical="center" wrapText="1"/>
    </xf>
    <xf numFmtId="0" fontId="2" fillId="4" borderId="29" xfId="7" applyFont="1" applyFill="1" applyBorder="1" applyAlignment="1">
      <alignment horizontal="center" vertical="center" wrapText="1"/>
    </xf>
    <xf numFmtId="0" fontId="2" fillId="4" borderId="30" xfId="7" applyFont="1" applyFill="1" applyBorder="1" applyAlignment="1">
      <alignment horizontal="center" vertical="center" wrapText="1"/>
    </xf>
    <xf numFmtId="0" fontId="58" fillId="2" borderId="15" xfId="8" applyFont="1" applyFill="1" applyBorder="1" applyAlignment="1">
      <alignment horizontal="center" vertical="center"/>
    </xf>
    <xf numFmtId="0" fontId="58" fillId="2" borderId="16" xfId="8" applyFont="1" applyFill="1" applyBorder="1" applyAlignment="1">
      <alignment horizontal="center" vertical="center"/>
    </xf>
    <xf numFmtId="0" fontId="58" fillId="2" borderId="17" xfId="8" applyFont="1" applyFill="1" applyBorder="1" applyAlignment="1">
      <alignment horizontal="center" vertical="center"/>
    </xf>
    <xf numFmtId="0" fontId="58" fillId="47" borderId="18" xfId="8" applyFont="1" applyFill="1" applyBorder="1" applyAlignment="1">
      <alignment horizontal="center" vertical="center" wrapText="1"/>
    </xf>
    <xf numFmtId="0" fontId="58" fillId="47" borderId="0" xfId="8" applyFont="1" applyFill="1" applyAlignment="1">
      <alignment horizontal="center" vertical="center" wrapText="1"/>
    </xf>
    <xf numFmtId="0" fontId="58" fillId="47" borderId="19" xfId="8" applyFont="1" applyFill="1" applyBorder="1" applyAlignment="1">
      <alignment horizontal="center" vertical="center" wrapText="1"/>
    </xf>
    <xf numFmtId="0" fontId="58" fillId="2" borderId="18" xfId="8" applyFont="1" applyFill="1" applyBorder="1" applyAlignment="1">
      <alignment horizontal="center" vertical="center"/>
    </xf>
    <xf numFmtId="0" fontId="58" fillId="2" borderId="0" xfId="8" applyFont="1" applyFill="1" applyAlignment="1">
      <alignment horizontal="center" vertical="center"/>
    </xf>
    <xf numFmtId="0" fontId="58" fillId="2" borderId="19" xfId="8" applyFont="1" applyFill="1" applyBorder="1" applyAlignment="1">
      <alignment horizontal="center" vertical="center"/>
    </xf>
    <xf numFmtId="0" fontId="58" fillId="2" borderId="18" xfId="8" applyFont="1" applyFill="1" applyBorder="1" applyAlignment="1">
      <alignment horizontal="center" vertical="center" wrapText="1"/>
    </xf>
    <xf numFmtId="0" fontId="58" fillId="2" borderId="0" xfId="8" applyFont="1" applyFill="1" applyAlignment="1">
      <alignment horizontal="center" vertical="center" wrapText="1"/>
    </xf>
    <xf numFmtId="0" fontId="58" fillId="2" borderId="19" xfId="8" applyFont="1" applyFill="1" applyBorder="1" applyAlignment="1">
      <alignment horizontal="center" vertical="center" wrapText="1"/>
    </xf>
    <xf numFmtId="0" fontId="58" fillId="46" borderId="25" xfId="8" applyFont="1" applyFill="1" applyBorder="1" applyAlignment="1">
      <alignment horizontal="center" vertical="center"/>
    </xf>
    <xf numFmtId="0" fontId="58" fillId="46" borderId="26" xfId="8" applyFont="1" applyFill="1" applyBorder="1" applyAlignment="1">
      <alignment horizontal="center" vertical="center"/>
    </xf>
    <xf numFmtId="0" fontId="58" fillId="46" borderId="27" xfId="8" applyFont="1" applyFill="1" applyBorder="1" applyAlignment="1">
      <alignment horizontal="center" vertical="center"/>
    </xf>
  </cellXfs>
  <cellStyles count="763">
    <cellStyle name="_PreciosPortatilesdeconsumo20Marzode2007SEDII(2)" xfId="16" xr:uid="{6F15B46E-7A0D-447D-80BE-2448ED43727D}"/>
    <cellStyle name="0,0_x000d__x000a_NA_x000d__x000a_" xfId="17" xr:uid="{4852A17B-B28A-45F0-8531-9FE482981E5F}"/>
    <cellStyle name="0,0_x000d__x000a_NA_x000d__x000a_ 2" xfId="18" xr:uid="{36D8FB16-B88D-48A1-86EE-FFBD3251D399}"/>
    <cellStyle name="0,0_x000d__x000a_NA_x000d__x000a_ 3" xfId="19" xr:uid="{7D1FA50C-3085-4A16-BCB0-5D92F3A68308}"/>
    <cellStyle name="0,0_x000d__x000a_NA_x000d__x000a_ 4" xfId="20" xr:uid="{E033FDC9-9A5B-462A-9219-D5BB6CC7160C}"/>
    <cellStyle name="20% - Accent1" xfId="21" xr:uid="{F0C2FBB6-413F-48C0-8728-146A851331EA}"/>
    <cellStyle name="20% - Accent2" xfId="22" xr:uid="{122ED00A-4682-4EFE-BE80-D884BB414FB2}"/>
    <cellStyle name="20% - Accent3" xfId="23" xr:uid="{4241DBA6-77C6-4399-833D-A60D3068BE5B}"/>
    <cellStyle name="20% - Accent4" xfId="24" xr:uid="{D5D6F3A5-F5E7-45F1-BEC3-DCC7CABC469D}"/>
    <cellStyle name="20% - Accent5" xfId="25" xr:uid="{C0E49468-77E0-4F36-9A3B-BC3AD3CDDCA5}"/>
    <cellStyle name="20% - Accent6" xfId="26" xr:uid="{4F89A2F4-6407-4EFA-863A-E812021A4493}"/>
    <cellStyle name="20% - Ênfase1" xfId="27" xr:uid="{B74827EA-A388-4882-BE79-965CC3E72E84}"/>
    <cellStyle name="20% - Ênfase2" xfId="28" xr:uid="{1A5FEC93-D65C-4858-88F2-288FC8E1F78C}"/>
    <cellStyle name="20% - Ênfase3" xfId="29" xr:uid="{9A44A716-1CD8-4C7D-AA09-EE22D6198539}"/>
    <cellStyle name="20% - Ênfase4" xfId="30" xr:uid="{9F607C8E-CC17-471B-940A-0BB9B73B148F}"/>
    <cellStyle name="20% - Ênfase5" xfId="31" xr:uid="{BC399E61-19E1-4209-AE09-C1AC232F4D43}"/>
    <cellStyle name="20% - Ênfase6" xfId="32" xr:uid="{ADCC598B-DE0E-4349-B755-F8A3B86DC22D}"/>
    <cellStyle name="20% - Énfasis1 2" xfId="33" xr:uid="{0571B1D9-24D2-480C-B771-03510CD9B182}"/>
    <cellStyle name="20% - Énfasis1 3" xfId="34" xr:uid="{61389089-F2C3-4AB6-93BA-F35A194BF6E5}"/>
    <cellStyle name="20% - Énfasis1 4" xfId="35" xr:uid="{8E43895B-6403-43EC-95B0-E9CC781B3291}"/>
    <cellStyle name="20% - Énfasis2 2" xfId="36" xr:uid="{FADE1E9A-4AC7-4F3E-8F4E-B97A6A3156BC}"/>
    <cellStyle name="20% - Énfasis2 3" xfId="37" xr:uid="{DF10C9FE-2670-4B6A-95BA-8B5FD3954496}"/>
    <cellStyle name="20% - Énfasis2 4" xfId="38" xr:uid="{57625610-DBA7-4236-9705-74165F5F66DC}"/>
    <cellStyle name="20% - Énfasis3 2" xfId="39" xr:uid="{31FDC24D-C035-4E1E-BC15-ACAA31AC6D5D}"/>
    <cellStyle name="20% - Énfasis3 3" xfId="40" xr:uid="{9DEE8D7A-6D4D-4827-A183-6903523CA1DA}"/>
    <cellStyle name="20% - Énfasis3 4" xfId="41" xr:uid="{A833B4AF-EF65-413B-983E-4E187CB14ED6}"/>
    <cellStyle name="20% - Énfasis4 2" xfId="42" xr:uid="{8921750B-CC72-4894-BAA6-8EF4CFF0296A}"/>
    <cellStyle name="20% - Énfasis4 3" xfId="43" xr:uid="{1311C2FE-764D-4701-B682-4AECFA775A3E}"/>
    <cellStyle name="20% - Énfasis4 4" xfId="44" xr:uid="{62B34CA0-7489-4EC9-A690-F3238D029319}"/>
    <cellStyle name="20% - Énfasis5 2" xfId="45" xr:uid="{AFFB9874-4C81-4470-8061-AEB09D335CCE}"/>
    <cellStyle name="20% - Énfasis5 3" xfId="46" xr:uid="{0FDC90C2-5C67-487B-AC50-F5C58204C4DE}"/>
    <cellStyle name="20% - Énfasis5 4" xfId="47" xr:uid="{E3F5856D-34F2-4CAF-8F99-D415F74366DA}"/>
    <cellStyle name="20% - Énfasis6 2" xfId="48" xr:uid="{13710AFD-8D83-4547-8FBF-6679070E7DFE}"/>
    <cellStyle name="20% - Énfasis6 3" xfId="49" xr:uid="{D29DFAD9-ED4B-4A9F-8827-9D5BBB5FC14C}"/>
    <cellStyle name="20% - Énfasis6 4" xfId="50" xr:uid="{7EBD4E32-02A9-4571-8A8D-0D6A3938469D}"/>
    <cellStyle name="40% - Accent1" xfId="51" xr:uid="{0A990FF8-CF03-4E40-B17F-D459CF6332AD}"/>
    <cellStyle name="40% - Accent2" xfId="52" xr:uid="{954BB9A6-0033-4E6E-89F0-BCE4CE8A8A9C}"/>
    <cellStyle name="40% - Accent3" xfId="53" xr:uid="{64ED65BB-713D-499E-B3DB-514A54A9643A}"/>
    <cellStyle name="40% - Accent4" xfId="54" xr:uid="{4EAE78AE-DC09-46E5-BDC3-58A47867CFE8}"/>
    <cellStyle name="40% - Accent5" xfId="55" xr:uid="{AA2DE36B-28C6-4053-B728-688070707B0D}"/>
    <cellStyle name="40% - Accent6" xfId="56" xr:uid="{B621DD13-85E9-47FE-A7E9-6CA729322743}"/>
    <cellStyle name="40% - Ênfase1" xfId="57" xr:uid="{781E881D-CE0D-407F-867C-23B1AA691423}"/>
    <cellStyle name="40% - Ênfase2" xfId="58" xr:uid="{847634D7-EB45-4F04-B833-C81950546550}"/>
    <cellStyle name="40% - Ênfase3" xfId="59" xr:uid="{886FDD38-37E2-4E53-BAD2-BFED23F91C93}"/>
    <cellStyle name="40% - Ênfase4" xfId="60" xr:uid="{5715D1FF-451B-4E94-911D-539CC0437555}"/>
    <cellStyle name="40% - Ênfase5" xfId="61" xr:uid="{8139843A-1668-4697-B1D6-661517051BD5}"/>
    <cellStyle name="40% - Ênfase6" xfId="62" xr:uid="{DFBC46CA-911C-420B-B707-28DFE72F5798}"/>
    <cellStyle name="40% - Énfasis1 2" xfId="63" xr:uid="{9F9033C0-B8A3-4DAC-A1D8-B9FB62F6DC4F}"/>
    <cellStyle name="40% - Énfasis1 3" xfId="64" xr:uid="{DFBA339B-4C62-4EAD-A069-B749258265B9}"/>
    <cellStyle name="40% - Énfasis1 4" xfId="65" xr:uid="{C2BD7951-CBAA-4641-AC21-3924FF78197E}"/>
    <cellStyle name="40% - Énfasis2 2" xfId="66" xr:uid="{7AB5119A-4EA4-4E45-A1E0-BCEB26479434}"/>
    <cellStyle name="40% - Énfasis2 3" xfId="67" xr:uid="{D167E29F-B66C-4A40-A219-30F84690FCB6}"/>
    <cellStyle name="40% - Énfasis2 4" xfId="68" xr:uid="{6FC57D3B-89C9-46F7-B67A-2FBF999F0BDF}"/>
    <cellStyle name="40% - Énfasis3 2" xfId="69" xr:uid="{8237C135-48DE-4F6B-885F-623D32FA5286}"/>
    <cellStyle name="40% - Énfasis3 3" xfId="70" xr:uid="{481E2B10-7E08-4C0C-8409-08686DBAD023}"/>
    <cellStyle name="40% - Énfasis3 4" xfId="71" xr:uid="{F16F0AED-C3AD-4495-AE13-EA06093D95E2}"/>
    <cellStyle name="40% - Énfasis4 2" xfId="72" xr:uid="{1F0F1383-F8B0-4410-B216-FCA37F65C614}"/>
    <cellStyle name="40% - Énfasis4 3" xfId="73" xr:uid="{F71E3D8A-86FE-4A84-B98F-6B3F07E129C6}"/>
    <cellStyle name="40% - Énfasis4 4" xfId="74" xr:uid="{A4D849FF-8925-4027-B2FC-5A33523A96A8}"/>
    <cellStyle name="40% - Énfasis5 2" xfId="75" xr:uid="{47398DB4-3343-49CD-9542-22028E7CAFAE}"/>
    <cellStyle name="40% - Énfasis5 3" xfId="76" xr:uid="{DEC274AD-29ED-4857-B1A5-0542E837B3C5}"/>
    <cellStyle name="40% - Énfasis5 4" xfId="77" xr:uid="{22513290-2D84-4514-BAF7-EE0CABCDEEAE}"/>
    <cellStyle name="40% - Énfasis6 2" xfId="78" xr:uid="{49B43514-5698-4CCE-BF2F-858558EFC262}"/>
    <cellStyle name="40% - Énfasis6 3" xfId="79" xr:uid="{1F03AE3C-5CCE-41CD-8CCB-FF185D7950A1}"/>
    <cellStyle name="40% - Énfasis6 4" xfId="80" xr:uid="{486C39D2-A8B4-46D6-B8E1-6DAEEE0ECFC2}"/>
    <cellStyle name="60% - Accent1" xfId="81" xr:uid="{8FD3ABDF-9EE7-4E75-9C74-0EBAB26FEEF0}"/>
    <cellStyle name="60% - Accent2" xfId="82" xr:uid="{5FFFF6D5-7F42-442B-8D39-B2A9BC6499BD}"/>
    <cellStyle name="60% - Accent3" xfId="83" xr:uid="{BA399FCC-CFAA-488C-A126-40E0AF87BED1}"/>
    <cellStyle name="60% - Accent4" xfId="84" xr:uid="{86E1D038-F1E5-4356-ACB3-352FD488C764}"/>
    <cellStyle name="60% - Accent5" xfId="85" xr:uid="{936E26E9-4566-432E-A931-B535B5880C29}"/>
    <cellStyle name="60% - Accent6" xfId="86" xr:uid="{D8D08328-879D-4627-AA8C-C1DEDD33E06B}"/>
    <cellStyle name="60% - Ênfase1" xfId="87" xr:uid="{94B9A985-28B9-41B8-A5A3-BC5C62FF213C}"/>
    <cellStyle name="60% - Ênfase2" xfId="88" xr:uid="{B756D20F-A3B3-40AA-BB43-3BBB05AF0546}"/>
    <cellStyle name="60% - Ênfase3" xfId="89" xr:uid="{2F3ADCEF-0915-4777-9A46-0A4FBEFE7CA3}"/>
    <cellStyle name="60% - Ênfase4" xfId="90" xr:uid="{19514FD2-DBF5-432C-B0ED-AD03EA726F16}"/>
    <cellStyle name="60% - Ênfase5" xfId="91" xr:uid="{541966D1-D71C-407F-9384-2505ECA354A8}"/>
    <cellStyle name="60% - Ênfase6" xfId="92" xr:uid="{7D7EA5D5-A2B9-459E-BA50-7BA22AAF4EB1}"/>
    <cellStyle name="60% - Énfasis1 2" xfId="93" xr:uid="{983CC42C-F860-40E9-98D7-834F514EEF63}"/>
    <cellStyle name="60% - Énfasis1 3" xfId="94" xr:uid="{76FFC344-C0E8-42B2-9294-390B6D35A22F}"/>
    <cellStyle name="60% - Énfasis1 4" xfId="95" xr:uid="{12F38B7C-42FA-40D1-9BDF-9A1DCC9D79FB}"/>
    <cellStyle name="60% - Énfasis2 2" xfId="96" xr:uid="{A89EA04A-C684-42A1-85CC-2524BCAF063D}"/>
    <cellStyle name="60% - Énfasis2 3" xfId="97" xr:uid="{70B2A70C-C73B-47AF-833D-61CC2D4BA43E}"/>
    <cellStyle name="60% - Énfasis2 4" xfId="98" xr:uid="{E23BCA54-D51B-4A9E-AD9A-FF54D6836824}"/>
    <cellStyle name="60% - Énfasis3 2" xfId="99" xr:uid="{145D7FA7-9FDB-47C8-AF51-CD8AF262FC8D}"/>
    <cellStyle name="60% - Énfasis3 3" xfId="100" xr:uid="{483B2B87-BE1F-4A8A-B454-9E4BCE5F9F72}"/>
    <cellStyle name="60% - Énfasis3 4" xfId="101" xr:uid="{4153A4C4-226C-40C7-B7E4-26B330BA2389}"/>
    <cellStyle name="60% - Énfasis4 2" xfId="102" xr:uid="{5FBACC68-2B36-4C43-B52F-AE56BD0ECE95}"/>
    <cellStyle name="60% - Énfasis4 3" xfId="103" xr:uid="{1CECE880-FF5C-4BE3-8366-56506D46A784}"/>
    <cellStyle name="60% - Énfasis4 4" xfId="104" xr:uid="{473B42F5-BCFB-418C-9D85-F01E5A674D23}"/>
    <cellStyle name="60% - Énfasis5 2" xfId="105" xr:uid="{22AC4E16-4A7A-4992-B82C-5F2A412E2883}"/>
    <cellStyle name="60% - Énfasis5 3" xfId="106" xr:uid="{ABC0AE09-6B08-4BC7-A174-53E8C99BCCC1}"/>
    <cellStyle name="60% - Énfasis5 4" xfId="107" xr:uid="{5383B01B-5261-4026-96CB-D32471A25E14}"/>
    <cellStyle name="60% - Énfasis6 2" xfId="108" xr:uid="{8EC5E80B-5C17-452D-AC14-DF832DFF7194}"/>
    <cellStyle name="60% - Énfasis6 3" xfId="109" xr:uid="{B2D93835-E256-4E0A-A226-07CA04F784E0}"/>
    <cellStyle name="60% - Énfasis6 4" xfId="110" xr:uid="{537F3597-2208-4157-91E6-2A5F0D899852}"/>
    <cellStyle name="Accent1" xfId="111" xr:uid="{E5B1CADA-8A6A-4658-8559-F9B10A58DEB7}"/>
    <cellStyle name="Accent1 - 20%" xfId="112" xr:uid="{B05198FB-C5FC-4742-A399-E19237441D40}"/>
    <cellStyle name="Accent1 - 20% 2" xfId="113" xr:uid="{D6F1AD0F-B0F2-403E-BC46-2DD39C640D21}"/>
    <cellStyle name="Accent1 - 40%" xfId="114" xr:uid="{99A3CE25-37E0-499B-BB8A-21380441F365}"/>
    <cellStyle name="Accent1 - 40% 2" xfId="115" xr:uid="{7B23429C-2541-432F-8851-B7D2103E4FB7}"/>
    <cellStyle name="Accent1 - 60%" xfId="116" xr:uid="{75C3718E-AF37-453B-8CCF-0D7178FD65B6}"/>
    <cellStyle name="Accent1 - 60% 2" xfId="117" xr:uid="{9BF2959D-BB75-4C1A-9A65-04C902ED373E}"/>
    <cellStyle name="Accent1_AQ-06-906-Centro Comercial  Andino-Instalacion sistema incendios-Rev2" xfId="118" xr:uid="{F834661C-E645-4947-A539-E7F74AA7126D}"/>
    <cellStyle name="Accent2" xfId="119" xr:uid="{6CFD6707-A4DF-4D92-BD79-ADE9E4DBF4B3}"/>
    <cellStyle name="Accent2 - 20%" xfId="120" xr:uid="{5D176FB8-A985-4E4D-8137-8F66D24A9A0A}"/>
    <cellStyle name="Accent2 - 20% 2" xfId="121" xr:uid="{BD16209B-3978-4325-924F-192CD457BA2F}"/>
    <cellStyle name="Accent2 - 40%" xfId="122" xr:uid="{F257BC55-5241-436D-87EE-1177779D3B5E}"/>
    <cellStyle name="Accent2 - 40% 2" xfId="123" xr:uid="{F56B7BE2-1A04-4A21-865D-FD8037121AC1}"/>
    <cellStyle name="Accent2 - 60%" xfId="124" xr:uid="{03CC771B-3AFF-481C-9346-4455B5F52F3F}"/>
    <cellStyle name="Accent2 - 60% 2" xfId="125" xr:uid="{ED3CA978-7277-4076-872B-CD9032BE276D}"/>
    <cellStyle name="Accent2_AQ-06-906-Centro Comercial  Andino-Instalacion sistema incendios-Rev2" xfId="126" xr:uid="{AA4C6232-82B5-4EF1-97FD-F8FB3A5688C1}"/>
    <cellStyle name="Accent3" xfId="127" xr:uid="{F00719AA-24AA-49E3-8386-9807F28004C4}"/>
    <cellStyle name="Accent3 - 20%" xfId="128" xr:uid="{FD16197C-317F-480E-995F-801584D98F01}"/>
    <cellStyle name="Accent3 - 20% 2" xfId="129" xr:uid="{A8F11E1D-95BC-47EC-A984-D64ACAF84A64}"/>
    <cellStyle name="Accent3 - 40%" xfId="130" xr:uid="{6B336067-90E2-4810-9DBE-D5EAF4AF7528}"/>
    <cellStyle name="Accent3 - 40% 2" xfId="131" xr:uid="{84C625A6-8CD3-4994-8F08-0578D5F2F8D7}"/>
    <cellStyle name="Accent3 - 60%" xfId="132" xr:uid="{B0F0ED94-28A1-4E90-B059-5DADB0F1A330}"/>
    <cellStyle name="Accent3 - 60% 2" xfId="133" xr:uid="{D3AF1500-5BD2-4148-83D7-981996A741F4}"/>
    <cellStyle name="Accent3_AQ-06-906-Centro Comercial  Andino-Instalacion sistema incendios-Rev2" xfId="134" xr:uid="{DE8BE19B-37AF-4F86-B491-878D58BDCBB1}"/>
    <cellStyle name="Accent4" xfId="135" xr:uid="{0FE4637F-40AD-4C59-88DC-C16254C7E9D0}"/>
    <cellStyle name="Accent4 - 20%" xfId="136" xr:uid="{D8803507-0735-4382-A994-5FF90FB6ED12}"/>
    <cellStyle name="Accent4 - 20% 2" xfId="137" xr:uid="{99B2CFF9-66E5-425B-9719-AA4D66A0B3BB}"/>
    <cellStyle name="Accent4 - 40%" xfId="138" xr:uid="{4921562E-C194-438F-B96B-E432155D4213}"/>
    <cellStyle name="Accent4 - 40% 2" xfId="139" xr:uid="{054EEDB9-C2DA-4544-AFED-F27AA25789A7}"/>
    <cellStyle name="Accent4 - 60%" xfId="140" xr:uid="{5A4F4D4C-8B1A-430B-BDED-FCD91913F509}"/>
    <cellStyle name="Accent4 - 60% 2" xfId="141" xr:uid="{927568E2-5C6D-4AA5-9D09-55A4C7E8A572}"/>
    <cellStyle name="Accent4_AQ-06-906-Centro Comercial  Andino-Instalacion sistema incendios-Rev2" xfId="142" xr:uid="{07032ACE-FC65-4F83-A240-09D40FF0DC51}"/>
    <cellStyle name="Accent5" xfId="143" xr:uid="{AE26669B-4AAB-4DCE-AD74-CCC595C31272}"/>
    <cellStyle name="Accent5 - 20%" xfId="144" xr:uid="{1955BC5B-139C-4860-AF7D-7F75CD8A89DD}"/>
    <cellStyle name="Accent5 - 20% 2" xfId="145" xr:uid="{323A04A6-E8C2-4F13-BF11-1E08C21140F0}"/>
    <cellStyle name="Accent5 - 40%" xfId="146" xr:uid="{755378F6-EC81-4E8C-801C-08912CA853AB}"/>
    <cellStyle name="Accent5 - 40% 2" xfId="147" xr:uid="{D1D870BE-AD3F-4494-BE93-C461FC4F5FED}"/>
    <cellStyle name="Accent5 - 60%" xfId="148" xr:uid="{73B34C09-6660-40C3-B87F-D288A9BB5C07}"/>
    <cellStyle name="Accent5 - 60% 2" xfId="149" xr:uid="{E556B8E0-0A91-4838-9518-3AF93C87A9D0}"/>
    <cellStyle name="Accent5_AQ-06-906-Centro Comercial  Andino-Instalacion sistema incendios-Rev2" xfId="150" xr:uid="{0BB0AF97-1AFC-4D77-8873-FA067ED0315A}"/>
    <cellStyle name="Accent6" xfId="151" xr:uid="{AE2750EA-B31E-4530-B794-A667AB6CCBBF}"/>
    <cellStyle name="Accent6 - 20%" xfId="152" xr:uid="{CE554302-5CDC-44AF-BE6C-940ACA6184C7}"/>
    <cellStyle name="Accent6 - 20% 2" xfId="153" xr:uid="{B85714F9-4602-4E52-9A65-0B84CC50B2B3}"/>
    <cellStyle name="Accent6 - 40%" xfId="154" xr:uid="{7EEDE1CB-6BAD-4ECE-884A-25086E553B6E}"/>
    <cellStyle name="Accent6 - 40% 2" xfId="155" xr:uid="{E3A8B9D9-6AC8-483B-B6EF-B1697EFCA13C}"/>
    <cellStyle name="Accent6 - 60%" xfId="156" xr:uid="{48E1767E-3264-4F07-B2B8-6DCB557E2046}"/>
    <cellStyle name="Accent6 - 60% 2" xfId="157" xr:uid="{96D4CF7E-1E4A-40E8-ADD2-D2504B8CD5A2}"/>
    <cellStyle name="Accent6_AQ-06-906-Centro Comercial  Andino-Instalacion sistema incendios-Rev2" xfId="158" xr:uid="{04E4E022-C18D-44A8-BD1A-53EA5BEE473D}"/>
    <cellStyle name="Bad" xfId="159" xr:uid="{A1638669-EC6A-4932-BE34-16FE1D23A939}"/>
    <cellStyle name="Bom" xfId="160" xr:uid="{709F997E-87F1-48FA-8AD2-5D1DFE99F576}"/>
    <cellStyle name="Buena 2" xfId="161" xr:uid="{FE7920BD-D31C-4E78-8BAF-A0822ABCDFAE}"/>
    <cellStyle name="Buena 3" xfId="162" xr:uid="{B5707EB2-50AE-4827-A1A5-F29BFC0A902B}"/>
    <cellStyle name="Buena 4" xfId="163" xr:uid="{543AF823-F02F-4AA5-BA45-793627260C44}"/>
    <cellStyle name="Calculation" xfId="164" xr:uid="{21FB2625-862A-4431-BCE1-10B1DCBEF23E}"/>
    <cellStyle name="Cálculo 2" xfId="165" xr:uid="{2139A756-AA81-4F07-A7A7-09C122BBA4CD}"/>
    <cellStyle name="Cálculo 3" xfId="166" xr:uid="{6E768834-8B63-4C51-8471-6C71E0CB1169}"/>
    <cellStyle name="Cálculo 4" xfId="167" xr:uid="{7AB489EB-CFA6-4AEE-9A02-AC172D9D1EC9}"/>
    <cellStyle name="Cancel" xfId="168" xr:uid="{15D9E9B1-91BE-4148-8D30-036CB138E6CF}"/>
    <cellStyle name="Cancel 19" xfId="169" xr:uid="{4C380D86-3048-4313-A777-6B8523D3C6EC}"/>
    <cellStyle name="Cancel 2" xfId="170" xr:uid="{A97FED75-5245-46F0-976B-7C85A7D7C71F}"/>
    <cellStyle name="Cancel 3" xfId="171" xr:uid="{A80B903A-BAA1-473B-894B-F96A11F1CC4D}"/>
    <cellStyle name="Cancel 4" xfId="172" xr:uid="{2F71C462-0B25-4FBA-AA14-7ACFCD0784B7}"/>
    <cellStyle name="Cancel 5" xfId="173" xr:uid="{2FB10A29-6C91-4CD2-8BB3-061B6D0C3570}"/>
    <cellStyle name="Cancel 6" xfId="174" xr:uid="{4A0946ED-5C87-4E27-B57F-0D0CEDEF2C95}"/>
    <cellStyle name="Cantidades" xfId="175" xr:uid="{B95ECADE-5B14-48BF-8CDE-1558A3626E15}"/>
    <cellStyle name="Celda de comprobación 2" xfId="176" xr:uid="{C76C1C13-4E99-42C6-98DA-BDC0D1A0DF75}"/>
    <cellStyle name="Celda de comprobación 3" xfId="177" xr:uid="{098B6FB9-A4BA-401E-AD54-0C2F9D311EBE}"/>
    <cellStyle name="Celda de comprobación 4" xfId="178" xr:uid="{CE239C5C-BBEE-49B7-9962-CB4214C40E06}"/>
    <cellStyle name="Celda vinculada 2" xfId="179" xr:uid="{13123C72-253A-4C95-ACD1-7416D18038F9}"/>
    <cellStyle name="Celda vinculada 3" xfId="180" xr:uid="{3E44247A-8168-4B71-97E5-7ABA237A5A28}"/>
    <cellStyle name="Celda vinculada 4" xfId="181" xr:uid="{5F1B003F-6496-4A91-B056-A6C780674EAF}"/>
    <cellStyle name="Célula de Verificação" xfId="182" xr:uid="{1919848B-9A62-491C-9B1B-0E81536F0273}"/>
    <cellStyle name="Célula Vinculada" xfId="183" xr:uid="{D9B4D13F-CBA9-4FA6-A2DA-2D49617BCEF0}"/>
    <cellStyle name="Check Cell" xfId="184" xr:uid="{B3F33958-200D-47F0-9274-E9E74F4C2729}"/>
    <cellStyle name="Comma [0]" xfId="185" xr:uid="{C16A343F-3DEA-48AB-B053-807D5F1A5081}"/>
    <cellStyle name="Comma [0] 2" xfId="186" xr:uid="{B75C439B-5FBA-47F5-BCA8-16A720125580}"/>
    <cellStyle name="Comma [0] 2 10" xfId="187" xr:uid="{3A2D6CA9-99CB-4F55-A113-9DB0591434D1}"/>
    <cellStyle name="Comma [0] 2 11" xfId="188" xr:uid="{C3840EF6-4095-4928-88DF-77E6A2587361}"/>
    <cellStyle name="Comma [0] 2 12" xfId="189" xr:uid="{0D3DECE7-50EA-4151-8545-16B7CD1D61DB}"/>
    <cellStyle name="Comma [0] 2 13" xfId="190" xr:uid="{629F101C-DB96-471C-A30B-22B9B1D9E41F}"/>
    <cellStyle name="Comma [0] 2 14" xfId="191" xr:uid="{A5B7166E-D4DB-432D-89C3-359A44CC366A}"/>
    <cellStyle name="Comma [0] 2 15" xfId="192" xr:uid="{79DE63D1-F254-4404-9B25-594AEABC7663}"/>
    <cellStyle name="Comma [0] 2 16" xfId="193" xr:uid="{C7ADB878-9EC5-47EC-90AD-8D8588311CE9}"/>
    <cellStyle name="Comma [0] 2 17" xfId="194" xr:uid="{3073CFD5-1A78-4851-9F21-E4D6C6ADA3FB}"/>
    <cellStyle name="Comma [0] 2 18" xfId="195" xr:uid="{B712F9C2-DA15-4042-8F8A-A8A50454A4CC}"/>
    <cellStyle name="Comma [0] 2 19" xfId="196" xr:uid="{DD7D45CA-EEEE-4B15-AB3B-718BC47CF8EC}"/>
    <cellStyle name="Comma [0] 2 2" xfId="197" xr:uid="{ECB41C1C-55AF-472C-8A15-270100AB3167}"/>
    <cellStyle name="Comma [0] 2 2 2" xfId="198" xr:uid="{232ABE20-1F31-48DB-9137-F43935BE040A}"/>
    <cellStyle name="Comma [0] 2 20" xfId="199" xr:uid="{CC8D9E9F-34B3-4C29-BC21-1C1C435FF19C}"/>
    <cellStyle name="Comma [0] 2 21" xfId="200" xr:uid="{5A972C0D-3C07-4865-B657-36F9664F4CBE}"/>
    <cellStyle name="Comma [0] 2 22" xfId="201" xr:uid="{711947E4-35B1-4134-B013-29085BE4C542}"/>
    <cellStyle name="Comma [0] 2 23" xfId="202" xr:uid="{4AB08728-3345-416A-A85D-63E407EA79E5}"/>
    <cellStyle name="Comma [0] 2 24" xfId="203" xr:uid="{9AD4825E-7662-4C6B-9C35-6D5030C5BB5D}"/>
    <cellStyle name="Comma [0] 2 25" xfId="204" xr:uid="{CBB0DB11-F4F4-40C9-8243-44E8E5EB4A5E}"/>
    <cellStyle name="Comma [0] 2 26" xfId="205" xr:uid="{A1C39AB4-1DBD-4899-A966-3D98A87288DC}"/>
    <cellStyle name="Comma [0] 2 27" xfId="206" xr:uid="{0624EBF9-BD3F-4F31-87DF-BD80FA0F50B7}"/>
    <cellStyle name="Comma [0] 2 28" xfId="207" xr:uid="{E3E31D76-0C30-404B-AEE9-94E5F062924E}"/>
    <cellStyle name="Comma [0] 2 29" xfId="208" xr:uid="{438CE26A-0FE9-4FF4-A8B3-B43BEEA75520}"/>
    <cellStyle name="Comma [0] 2 3" xfId="209" xr:uid="{13AA0451-7AA4-415A-BB79-A0A6F78005FC}"/>
    <cellStyle name="Comma [0] 2 30" xfId="210" xr:uid="{17AB83B2-E031-41D8-AB18-EA0300BF3937}"/>
    <cellStyle name="Comma [0] 2 31" xfId="211" xr:uid="{9C3277AC-F520-43DB-8749-3D22BE743F66}"/>
    <cellStyle name="Comma [0] 2 32" xfId="212" xr:uid="{F84EAE6B-43E9-4B14-B61C-351ED6CB8296}"/>
    <cellStyle name="Comma [0] 2 33" xfId="213" xr:uid="{48973745-8E40-4A31-B132-AF8D40068CF4}"/>
    <cellStyle name="Comma [0] 2 34" xfId="214" xr:uid="{7BDD1F1B-18A0-4EA7-B9F0-304D8563425B}"/>
    <cellStyle name="Comma [0] 2 35" xfId="215" xr:uid="{562470EF-29DB-45AB-BA66-D8DF3D7A9FDA}"/>
    <cellStyle name="Comma [0] 2 36" xfId="216" xr:uid="{5D789FBD-2804-4CF6-9DF4-5834A0260EC7}"/>
    <cellStyle name="Comma [0] 2 37" xfId="217" xr:uid="{2B74E345-FC6E-4204-9C47-31E789AEDD07}"/>
    <cellStyle name="Comma [0] 2 38" xfId="218" xr:uid="{77BB26A0-6EAD-4B03-A0F2-108A62716E51}"/>
    <cellStyle name="Comma [0] 2 39" xfId="219" xr:uid="{7172B35E-73CE-4E9E-B92A-EED8D0852CFB}"/>
    <cellStyle name="Comma [0] 2 4" xfId="220" xr:uid="{315D8867-D581-47B9-9E7F-B7893B73A746}"/>
    <cellStyle name="Comma [0] 2 40" xfId="221" xr:uid="{8798F4B3-78D4-44EC-BD79-10515B064FE4}"/>
    <cellStyle name="Comma [0] 2 41" xfId="222" xr:uid="{EE53A9A9-6BF6-4E5D-853A-72D59812BA0B}"/>
    <cellStyle name="Comma [0] 2 42" xfId="223" xr:uid="{08B3B4C5-5E67-454E-B980-2E2831D2E975}"/>
    <cellStyle name="Comma [0] 2 43" xfId="224" xr:uid="{FB3D9370-E15B-47C5-8E5F-B3BE0B2FBFEB}"/>
    <cellStyle name="Comma [0] 2 44" xfId="225" xr:uid="{D869B483-9213-481E-9CD4-2D19B0413E9E}"/>
    <cellStyle name="Comma [0] 2 45" xfId="226" xr:uid="{4EFB3701-F5DA-4496-AC2B-B14E8B4E60A9}"/>
    <cellStyle name="Comma [0] 2 46" xfId="227" xr:uid="{3A2BABB7-4DBF-43CF-AF05-930C3F5FEB45}"/>
    <cellStyle name="Comma [0] 2 47" xfId="228" xr:uid="{3F68C85F-0FAB-471B-AA94-EACB520D5D34}"/>
    <cellStyle name="Comma [0] 2 48" xfId="229" xr:uid="{77815550-5EC1-4595-B56E-9F4BFC689AEB}"/>
    <cellStyle name="Comma [0] 2 49" xfId="230" xr:uid="{2EECF97A-4275-474C-916F-2EEECCD88907}"/>
    <cellStyle name="Comma [0] 2 5" xfId="231" xr:uid="{A3530CCC-31B1-4D47-A4B1-0EF1F711C1C7}"/>
    <cellStyle name="Comma [0] 2 50" xfId="232" xr:uid="{A760375F-0297-4CE9-ABA9-1007C59AF9B9}"/>
    <cellStyle name="Comma [0] 2 51" xfId="233" xr:uid="{BBCBBB68-889E-4AB5-B243-FB68A1116480}"/>
    <cellStyle name="Comma [0] 2 52" xfId="234" xr:uid="{68F56BC1-BD36-40F9-89B2-2EDC9D5CE135}"/>
    <cellStyle name="Comma [0] 2 53" xfId="235" xr:uid="{3A75D09F-424B-4863-B689-AC09945901B3}"/>
    <cellStyle name="Comma [0] 2 54" xfId="236" xr:uid="{1368F7F5-1AAC-46F5-83F1-F881F205225B}"/>
    <cellStyle name="Comma [0] 2 6" xfId="237" xr:uid="{688BA3C5-F8FE-46FC-BFDC-07059A7F0700}"/>
    <cellStyle name="Comma [0] 2 7" xfId="238" xr:uid="{E40FD486-70B0-43BF-BE0C-1A95A424CD4C}"/>
    <cellStyle name="Comma [0] 2 8" xfId="239" xr:uid="{78B44869-CE4E-4DFF-9C54-C7A94109C793}"/>
    <cellStyle name="Comma [0] 2 9" xfId="240" xr:uid="{5070102D-7E8E-4594-8A37-4FE437ACE3AE}"/>
    <cellStyle name="Comma 2" xfId="241" xr:uid="{BDF6C7A6-0E1E-4B08-9506-28EE9A8B2958}"/>
    <cellStyle name="Comma 3" xfId="242" xr:uid="{7B7D7348-6CEA-4E00-8774-9261B6531649}"/>
    <cellStyle name="Comma 4" xfId="243" xr:uid="{2C7CE2DB-A7E7-4578-ADDA-F1918EE9E2B1}"/>
    <cellStyle name="Comma_Sheet1" xfId="747" xr:uid="{4ACD8A4F-FC61-45DD-B353-2C61AD00F7BD}"/>
    <cellStyle name="Currency [0]" xfId="244" xr:uid="{E8FDDC66-A9E0-48DB-B6BD-9D720E534102}"/>
    <cellStyle name="Currency 10" xfId="245" xr:uid="{7E55B6D1-263C-4935-8703-2B6063AFF4C6}"/>
    <cellStyle name="Currency 11" xfId="246" xr:uid="{5DC76990-9B21-4EA5-A041-015C22CF0D82}"/>
    <cellStyle name="Currency 12" xfId="247" xr:uid="{115A15FF-FB22-4901-9A92-BBBC69EED097}"/>
    <cellStyle name="Currency 13" xfId="248" xr:uid="{EF01A6D6-22AE-4A01-94FC-5A5AB8FADACF}"/>
    <cellStyle name="Currency 14" xfId="249" xr:uid="{42C30E16-54E8-4C77-8ADD-38B9F78AA48D}"/>
    <cellStyle name="Currency 15" xfId="250" xr:uid="{75AEF6CE-B18B-49C9-A167-9795CBB8AD64}"/>
    <cellStyle name="Currency 16" xfId="251" xr:uid="{1B42B48F-1AB4-4E5C-835E-601EE7912FEB}"/>
    <cellStyle name="Currency 17" xfId="252" xr:uid="{4BCC655F-8FF3-498B-99B3-911115551884}"/>
    <cellStyle name="Currency 18" xfId="253" xr:uid="{585625C3-5A1D-454F-A129-7C81BF75DA00}"/>
    <cellStyle name="Currency 19" xfId="254" xr:uid="{680ECAC5-EADD-4BC0-8D19-2D349522CDD9}"/>
    <cellStyle name="Currency 2" xfId="255" xr:uid="{DDE5205C-9501-4084-BD95-904605A2DA37}"/>
    <cellStyle name="Currency 2 10" xfId="256" xr:uid="{D3C7A9FA-4D2E-48DE-A71C-9FA82F863CD7}"/>
    <cellStyle name="Currency 2 11" xfId="257" xr:uid="{E41CBD64-931F-4105-BFAE-35327216009B}"/>
    <cellStyle name="Currency 2 12" xfId="258" xr:uid="{E1D8DA50-31B2-4E9E-B4DC-E7369504A55E}"/>
    <cellStyle name="Currency 2 13" xfId="259" xr:uid="{D6287871-2CD9-4302-A48A-09E8F555D8A6}"/>
    <cellStyle name="Currency 2 14" xfId="260" xr:uid="{8F9DA30B-0775-43E0-B7AB-90C272FEEFDE}"/>
    <cellStyle name="Currency 2 15" xfId="261" xr:uid="{BBF4644C-1F46-4032-969B-FDC304E64B36}"/>
    <cellStyle name="Currency 2 16" xfId="262" xr:uid="{4706AB52-A769-4EEF-B050-C5251ADE0A54}"/>
    <cellStyle name="Currency 2 17" xfId="263" xr:uid="{B99FC38F-525C-4DC9-9C75-4B221E4CCEBF}"/>
    <cellStyle name="Currency 2 18" xfId="264" xr:uid="{40DA001B-BE60-41C2-A906-E0E5C2203576}"/>
    <cellStyle name="Currency 2 19" xfId="265" xr:uid="{4C436E09-5FDD-4EAB-A278-1AA7A6429118}"/>
    <cellStyle name="Currency 2 2" xfId="266" xr:uid="{A863BCE1-CF5F-4A1A-AC63-2BC6593457AC}"/>
    <cellStyle name="Currency 2 2 2" xfId="267" xr:uid="{252C746D-63C0-476F-9061-B0FDD73835C1}"/>
    <cellStyle name="Currency 2 20" xfId="268" xr:uid="{A614AB2C-78DD-4B3C-92AF-703ACCA8A79B}"/>
    <cellStyle name="Currency 2 21" xfId="269" xr:uid="{E8960F5A-E63B-4029-BC2D-6C273B2C28AB}"/>
    <cellStyle name="Currency 2 22" xfId="270" xr:uid="{140E2CE7-D0DC-4D28-A1B8-B4F2D332EC11}"/>
    <cellStyle name="Currency 2 23" xfId="271" xr:uid="{A8575BDE-3BBA-4855-BA25-4D6E4015FFF8}"/>
    <cellStyle name="Currency 2 24" xfId="272" xr:uid="{5A1BFCCC-4719-4B4F-9EA0-003811653B83}"/>
    <cellStyle name="Currency 2 25" xfId="273" xr:uid="{BE51EDCE-433F-47DB-BCC8-104DD8E3608B}"/>
    <cellStyle name="Currency 2 26" xfId="274" xr:uid="{4D3E6F73-DC65-4290-9F2E-6EBD581BB624}"/>
    <cellStyle name="Currency 2 27" xfId="275" xr:uid="{98D6E43A-2FC5-4EFB-AE87-6CBDB355523B}"/>
    <cellStyle name="Currency 2 28" xfId="276" xr:uid="{A37012FD-75EA-4A1A-B44B-57E8837038CC}"/>
    <cellStyle name="Currency 2 29" xfId="277" xr:uid="{45C14F28-6EE3-4AAF-A3A2-38115EFEF1DD}"/>
    <cellStyle name="Currency 2 3" xfId="278" xr:uid="{D63C886D-E986-4C3B-9E39-3F1AECB93947}"/>
    <cellStyle name="Currency 2 30" xfId="279" xr:uid="{B6302057-23A5-4A79-86B4-E648D84BE5DC}"/>
    <cellStyle name="Currency 2 31" xfId="280" xr:uid="{A58BB878-294A-40CE-96BE-4A407AEE030E}"/>
    <cellStyle name="Currency 2 32" xfId="281" xr:uid="{C7FCBEDA-0D5D-4A66-9B71-9214A0D86A7A}"/>
    <cellStyle name="Currency 2 33" xfId="282" xr:uid="{42C25188-DCD5-4E7F-9335-4C83135E00C4}"/>
    <cellStyle name="Currency 2 34" xfId="283" xr:uid="{F468F13A-5A15-4425-96FD-6A9A8DF743FD}"/>
    <cellStyle name="Currency 2 35" xfId="284" xr:uid="{DF2D4EAD-C2B3-4531-A611-70AB837A840A}"/>
    <cellStyle name="Currency 2 36" xfId="285" xr:uid="{2CB159A6-FA17-4122-BEA9-C50C176E4445}"/>
    <cellStyle name="Currency 2 37" xfId="286" xr:uid="{A0A52DB8-0553-412A-B69C-579BF62B8305}"/>
    <cellStyle name="Currency 2 38" xfId="287" xr:uid="{E3302146-0169-4031-8C06-B480FDF27D32}"/>
    <cellStyle name="Currency 2 39" xfId="288" xr:uid="{E659FE00-6E06-49DB-8C45-D8CE3D4E6AC6}"/>
    <cellStyle name="Currency 2 4" xfId="289" xr:uid="{78A432B3-7758-43D5-9209-A6CBEAC2FA10}"/>
    <cellStyle name="Currency 2 40" xfId="290" xr:uid="{661400AE-B4A9-41B7-8F1D-35C5AAE2B74D}"/>
    <cellStyle name="Currency 2 41" xfId="291" xr:uid="{36060AD9-60D3-406A-9A89-61D3E1656D09}"/>
    <cellStyle name="Currency 2 42" xfId="292" xr:uid="{37CA096D-105A-49A2-8BE5-E78B9A7E769A}"/>
    <cellStyle name="Currency 2 43" xfId="293" xr:uid="{3C4A85B3-B5AB-43FC-9A41-D1653E52257F}"/>
    <cellStyle name="Currency 2 44" xfId="294" xr:uid="{76416D10-89B2-4447-AECF-673D7670FFEC}"/>
    <cellStyle name="Currency 2 45" xfId="295" xr:uid="{0AA20D5D-3A2F-4467-8106-3087672F8136}"/>
    <cellStyle name="Currency 2 46" xfId="296" xr:uid="{B45D1E32-3B5C-455A-9536-F2C0E81BA372}"/>
    <cellStyle name="Currency 2 47" xfId="297" xr:uid="{4C75BFD3-4BF6-4120-97FC-103B3F7BB985}"/>
    <cellStyle name="Currency 2 48" xfId="298" xr:uid="{0792D00C-1320-4D02-9D5E-5C6D22999C15}"/>
    <cellStyle name="Currency 2 49" xfId="299" xr:uid="{A2754EB6-98EB-4A07-87E9-7762C72158F9}"/>
    <cellStyle name="Currency 2 5" xfId="300" xr:uid="{54E6E739-C16C-4F31-B6F9-8D6FF625BDF9}"/>
    <cellStyle name="Currency 2 50" xfId="301" xr:uid="{AE05B035-FF10-404C-8984-642718F43A6E}"/>
    <cellStyle name="Currency 2 51" xfId="302" xr:uid="{C7A7B652-BFC1-487E-8B65-2672C47266AE}"/>
    <cellStyle name="Currency 2 52" xfId="303" xr:uid="{D0B3A567-B074-4606-9080-5269EDF4CE3A}"/>
    <cellStyle name="Currency 2 53" xfId="304" xr:uid="{FA441560-2CF8-4654-9E8F-34FCCAD5F1F1}"/>
    <cellStyle name="Currency 2 54" xfId="305" xr:uid="{67D20708-48D8-412E-B0CF-30678BC0B52A}"/>
    <cellStyle name="Currency 2 55" xfId="306" xr:uid="{8B5DA342-DE4C-43FE-BD53-98F020B43261}"/>
    <cellStyle name="Currency 2 55 2" xfId="307" xr:uid="{5250BDB1-DDA4-4826-A802-467767FB187D}"/>
    <cellStyle name="Currency 2 55 2 2" xfId="308" xr:uid="{D13BC40A-CA29-4FC8-B5F2-740E658CF9AA}"/>
    <cellStyle name="Currency 2 55 3" xfId="309" xr:uid="{AF98EF26-4D3C-49A5-8999-6FB6D48EFDA6}"/>
    <cellStyle name="Currency 2 55 3 2" xfId="310" xr:uid="{3D1258CA-C707-4B02-884A-C0084591F815}"/>
    <cellStyle name="Currency 2 55 4" xfId="311" xr:uid="{11D30251-C5FE-410A-A1F1-878EBDC7B102}"/>
    <cellStyle name="Currency 2 56" xfId="312" xr:uid="{2E39325C-F66E-4533-AAFE-B72CEB16A99E}"/>
    <cellStyle name="Currency 2 56 2" xfId="313" xr:uid="{E3B78848-986F-4147-8B99-D7C3246A0CFF}"/>
    <cellStyle name="Currency 2 57" xfId="314" xr:uid="{776A11B1-92C8-4B49-945A-DCE86F4B406D}"/>
    <cellStyle name="Currency 2 57 2" xfId="315" xr:uid="{8F11593B-5E46-4830-A4DA-68D3EB358EB5}"/>
    <cellStyle name="Currency 2 58" xfId="316" xr:uid="{57A753B1-B384-4F17-981C-79DB5AE70903}"/>
    <cellStyle name="Currency 2 6" xfId="317" xr:uid="{029A2A64-E3CD-4DF3-B523-61EF267ED24A}"/>
    <cellStyle name="Currency 2 7" xfId="318" xr:uid="{12A6BE81-930B-4D09-B48E-FB0A498BD103}"/>
    <cellStyle name="Currency 2 8" xfId="319" xr:uid="{116F7EA6-BD9B-4448-98FF-978A5F6F9A1C}"/>
    <cellStyle name="Currency 2 9" xfId="320" xr:uid="{E5F79578-6364-4D86-ABC2-25F4F9D9B301}"/>
    <cellStyle name="Currency 20" xfId="321" xr:uid="{2E13A778-D178-48D0-8DAF-B4170D0EDD3F}"/>
    <cellStyle name="Currency 21" xfId="322" xr:uid="{09F3861C-B906-4312-9443-050D8FA81A7C}"/>
    <cellStyle name="Currency 22" xfId="323" xr:uid="{1196DD05-CCDA-416A-B49B-5392EDDD1862}"/>
    <cellStyle name="Currency 23" xfId="324" xr:uid="{6DF8680B-44C3-491F-AC12-A65B898C9414}"/>
    <cellStyle name="Currency 24" xfId="325" xr:uid="{C13A6EE2-F408-4846-883D-698218CE6CBC}"/>
    <cellStyle name="Currency 25" xfId="326" xr:uid="{96DFC080-E0F2-4D9B-BBE2-A8C66C144B96}"/>
    <cellStyle name="Currency 26" xfId="327" xr:uid="{9DDCFF61-A030-4C04-BE9B-302715303D1C}"/>
    <cellStyle name="Currency 27" xfId="328" xr:uid="{94AB58AE-DEBA-4DF2-BF04-0D9F435985A4}"/>
    <cellStyle name="Currency 28" xfId="329" xr:uid="{B1F1E245-6EDA-41BD-A3A6-50891840E823}"/>
    <cellStyle name="Currency 29" xfId="330" xr:uid="{F3458D60-9F43-4D5B-86D0-135F83906382}"/>
    <cellStyle name="Currency 3" xfId="331" xr:uid="{1492A6A5-7446-4D63-9485-A09FB05F5F99}"/>
    <cellStyle name="Currency 30" xfId="332" xr:uid="{8AED9C0F-2AA3-4FC9-AC3B-5A39D43C7EE6}"/>
    <cellStyle name="Currency 31" xfId="333" xr:uid="{E19FF6A2-5229-47C7-9552-6F6D666F822F}"/>
    <cellStyle name="Currency 32" xfId="334" xr:uid="{B2F92C93-17A6-4DBF-BB55-99D4F57A113F}"/>
    <cellStyle name="Currency 33" xfId="335" xr:uid="{7779377A-9147-4665-AAF9-B8B6EF865BD5}"/>
    <cellStyle name="Currency 34" xfId="336" xr:uid="{5EAF8545-1B17-4A1F-96DF-D7B75B1FFA40}"/>
    <cellStyle name="Currency 35" xfId="337" xr:uid="{F2F82611-755A-4C24-86F5-5C2FA604514C}"/>
    <cellStyle name="Currency 36" xfId="338" xr:uid="{0A6AEEA0-AFDC-4B46-87A9-D246D65FDC58}"/>
    <cellStyle name="Currency 37" xfId="339" xr:uid="{DD452572-6EE5-4005-95F8-6161F980639B}"/>
    <cellStyle name="Currency 38" xfId="340" xr:uid="{68690EB1-1A5D-4B41-B7BF-7AB568222FB4}"/>
    <cellStyle name="Currency 39" xfId="341" xr:uid="{761B9945-24D3-4350-B7AC-3E27310FBE90}"/>
    <cellStyle name="Currency 4" xfId="342" xr:uid="{4DD6D27D-F996-4181-BA22-EF3CD3A41A89}"/>
    <cellStyle name="Currency 40" xfId="343" xr:uid="{D5AA92D6-F6D2-45BB-9DBF-CA7D2FAC3717}"/>
    <cellStyle name="Currency 41" xfId="344" xr:uid="{E6F87CB5-0AF2-4E42-BADC-80E25A510703}"/>
    <cellStyle name="Currency 42" xfId="345" xr:uid="{BBE84C1B-A27A-4234-93CE-3AD2016D22AD}"/>
    <cellStyle name="Currency 43" xfId="346" xr:uid="{9A13E0CE-0BA2-4312-8D05-4C4B30562A21}"/>
    <cellStyle name="Currency 45" xfId="347" xr:uid="{DD9BB00A-40DC-481B-8C53-271D5453740B}"/>
    <cellStyle name="Currency 46" xfId="348" xr:uid="{4B5377D6-8681-4E77-91E9-ED1965E8EF97}"/>
    <cellStyle name="Currency 47" xfId="349" xr:uid="{CCF3A62C-FA88-45F3-974F-48739959EF51}"/>
    <cellStyle name="Currency 48" xfId="350" xr:uid="{4646E2F4-0E3F-4D71-BDF2-52FF0B5EC4A1}"/>
    <cellStyle name="Currency 49" xfId="351" xr:uid="{1CF1AF28-E1F5-4F0B-893C-EC81C582298C}"/>
    <cellStyle name="Currency 5" xfId="352" xr:uid="{F4D9BA21-9B10-463F-BEAA-372E9A043B37}"/>
    <cellStyle name="Currency 50" xfId="353" xr:uid="{0EE1DCAE-2968-4F75-A12F-193763148717}"/>
    <cellStyle name="Currency 51" xfId="354" xr:uid="{7A54BB70-C735-4FA6-9F8C-C1D36EFDD64C}"/>
    <cellStyle name="Currency 52" xfId="355" xr:uid="{CC6EAAA0-18A0-4658-B5A4-C90BED3F3267}"/>
    <cellStyle name="Currency 53" xfId="356" xr:uid="{D576DB99-FB15-4844-AE02-B018DBD30E80}"/>
    <cellStyle name="Currency 54" xfId="357" xr:uid="{3BA22E42-EEAF-466C-8F12-7138ABE819C1}"/>
    <cellStyle name="Currency 55" xfId="358" xr:uid="{F78EFB00-D315-4E38-92A6-D8C196C76CCE}"/>
    <cellStyle name="Currency 56" xfId="359" xr:uid="{5D45B847-8F1D-49D8-AD2B-BAD6A393CA2B}"/>
    <cellStyle name="Currency 57" xfId="360" xr:uid="{943ECDA1-ACFC-4CDD-BB92-114D27B508BB}"/>
    <cellStyle name="Currency 58" xfId="361" xr:uid="{DF1FC242-BE45-46C4-8A16-B3F8413876E3}"/>
    <cellStyle name="Currency 59" xfId="362" xr:uid="{64225700-9D00-46DD-97CF-466809D393FA}"/>
    <cellStyle name="Currency 6" xfId="363" xr:uid="{07625CA3-8588-4A81-A201-8B3A366F1EF4}"/>
    <cellStyle name="Currency 60" xfId="364" xr:uid="{ED886984-1854-49E1-B6C1-41A252D40788}"/>
    <cellStyle name="Currency 61" xfId="365" xr:uid="{487E4DE6-677C-44AC-8E93-683E6B29C8D3}"/>
    <cellStyle name="Currency 62" xfId="366" xr:uid="{013A475D-7005-477E-98CB-6EB024DD9394}"/>
    <cellStyle name="Currency 63" xfId="367" xr:uid="{DB88389B-275C-4AAB-8EE3-ED3B8426E2C6}"/>
    <cellStyle name="Currency 64" xfId="368" xr:uid="{DAE43B2F-CFC8-4DB0-9679-D7344A9E64F9}"/>
    <cellStyle name="Currency 65" xfId="369" xr:uid="{65918883-9E44-4BBB-9AAF-D2471D8150F1}"/>
    <cellStyle name="Currency 66" xfId="370" xr:uid="{5F8C8767-1095-4177-AC62-21A80739626F}"/>
    <cellStyle name="Currency 67" xfId="371" xr:uid="{76DECB50-0B85-4785-B443-82193851DBE3}"/>
    <cellStyle name="Currency 68" xfId="372" xr:uid="{259D8C38-8B15-4975-8A5F-2774E4B81CE2}"/>
    <cellStyle name="Currency 69" xfId="373" xr:uid="{E952AC15-A255-4838-92DF-1AA5570CA898}"/>
    <cellStyle name="Currency 7" xfId="374" xr:uid="{1F2DC397-0C1E-45C4-A8D7-9C6F25950F0F}"/>
    <cellStyle name="Currency 70" xfId="375" xr:uid="{975D7EEE-5F5E-405E-B636-292067B8C8B5}"/>
    <cellStyle name="Currency 71" xfId="376" xr:uid="{9FCB0EE6-D968-4FC1-BEBE-080AD18B67D6}"/>
    <cellStyle name="Currency 72" xfId="377" xr:uid="{DC73F4ED-F8F0-40AB-97FB-01113B77DE38}"/>
    <cellStyle name="Currency 73" xfId="378" xr:uid="{BC2585C7-C82B-4F30-80BE-86981E23E2B4}"/>
    <cellStyle name="Currency 74" xfId="379" xr:uid="{723612E7-D7BE-4348-B387-D33D208D6BE6}"/>
    <cellStyle name="Currency 75" xfId="380" xr:uid="{92CE8F7B-530A-4E61-AB61-7C6D37B9DB3E}"/>
    <cellStyle name="Currency 76" xfId="381" xr:uid="{5DED227A-85C4-4B8A-AA8B-6A2954D016F9}"/>
    <cellStyle name="Currency 77" xfId="382" xr:uid="{2D0586DE-81BD-4C8C-AD04-45312CB8E308}"/>
    <cellStyle name="Currency 78" xfId="383" xr:uid="{2A4638D4-9A4C-4DE1-98FB-0579A02D13B3}"/>
    <cellStyle name="Currency 79" xfId="384" xr:uid="{31B58959-5257-4BF7-93A2-2719AC889F59}"/>
    <cellStyle name="Currency 8" xfId="385" xr:uid="{3DD4ACFE-2043-4BCD-8752-EA381FE346F8}"/>
    <cellStyle name="Currency 80" xfId="386" xr:uid="{EEB07703-737F-46EE-870D-153EEAA16410}"/>
    <cellStyle name="Currency 81" xfId="387" xr:uid="{198F9D9D-0AF4-4FC2-AF01-6DA53637E8F3}"/>
    <cellStyle name="Currency 82" xfId="388" xr:uid="{87B34592-19E2-48ED-A31C-2E71160E1934}"/>
    <cellStyle name="Currency 83" xfId="389" xr:uid="{551E6E77-9F1D-420A-8CE5-6CD51ECC9E17}"/>
    <cellStyle name="Currency 84" xfId="390" xr:uid="{D86DCDEB-DBE9-4A63-A66F-024D2FD75827}"/>
    <cellStyle name="Currency 85" xfId="391" xr:uid="{2866FDBA-539E-4A2F-A01E-42A22897A194}"/>
    <cellStyle name="Currency 86" xfId="392" xr:uid="{0E04F8CE-C873-406B-9280-E46EB6FC0BC9}"/>
    <cellStyle name="Currency 87" xfId="393" xr:uid="{94DF73C4-B263-4BB2-A2C2-22B2CE00A75C}"/>
    <cellStyle name="Currency 88" xfId="394" xr:uid="{F6F023C1-AECF-49E2-888B-645135426001}"/>
    <cellStyle name="Currency 89" xfId="395" xr:uid="{3AFBE591-89CC-46BA-9082-143A0980BACF}"/>
    <cellStyle name="Currency 9" xfId="396" xr:uid="{13A6EFCE-6D3B-41B1-A24D-9D9BB5F819F8}"/>
    <cellStyle name="Currency 90" xfId="397" xr:uid="{2F2F6825-E5A7-45E6-9C3B-5A1265F86404}"/>
    <cellStyle name="Currency 91" xfId="398" xr:uid="{94F10D54-37B4-4EE4-A572-467DD39EEEE7}"/>
    <cellStyle name="Currency 92" xfId="399" xr:uid="{4CC10976-3182-4855-A8ED-D339B79144B6}"/>
    <cellStyle name="Currency 93" xfId="400" xr:uid="{EA0DE4C4-7B7F-4FEF-A23E-B1C9D538290E}"/>
    <cellStyle name="Currency 94" xfId="401" xr:uid="{328BC800-3550-4336-9C2B-325CAEDBEACE}"/>
    <cellStyle name="Currency 95" xfId="402" xr:uid="{B923DF13-CA47-47B5-AB06-B1FB23D1A1EB}"/>
    <cellStyle name="Currency 96" xfId="403" xr:uid="{6BB9EC8A-ADD9-40F0-A24B-0FCFA652AC47}"/>
    <cellStyle name="Currency 97" xfId="404" xr:uid="{43F620CE-94BE-4951-B327-CCEF2C7B0F7B}"/>
    <cellStyle name="Currency 98" xfId="405" xr:uid="{1753C495-1600-4B18-A770-64E73C454B0A}"/>
    <cellStyle name="Currency 99" xfId="406" xr:uid="{E578BD30-C620-409C-A639-92F048282DDA}"/>
    <cellStyle name="Descripcion" xfId="407" xr:uid="{A04315AF-4DCC-4B38-BCC4-F5BF46C76F59}"/>
    <cellStyle name="Descripcion 2" xfId="408" xr:uid="{629BF7DD-5645-4D34-9A1A-0BBFDBCC4975}"/>
    <cellStyle name="Emphasis 1" xfId="409" xr:uid="{4FDDA6CD-DF4D-445E-B7BF-46E52FE90790}"/>
    <cellStyle name="Emphasis 2" xfId="410" xr:uid="{3152F7AB-1ADE-4AD6-B0EE-4D69672804FE}"/>
    <cellStyle name="Emphasis 3" xfId="411" xr:uid="{3A465EFD-0AE0-457E-AE3D-94FD3D7443D1}"/>
    <cellStyle name="Encabezado 4 2" xfId="412" xr:uid="{68F023BA-4600-4862-A2AD-046ECB4D9113}"/>
    <cellStyle name="Encabezado 4 3" xfId="413" xr:uid="{4806E906-C259-42CD-994B-640BF821D929}"/>
    <cellStyle name="Encabezado 4 4" xfId="414" xr:uid="{FAD579D7-9056-4F76-814F-9E72972BCB99}"/>
    <cellStyle name="Ênfase1" xfId="415" xr:uid="{E8DD0DB8-3FD4-457B-8BFD-971616DD591B}"/>
    <cellStyle name="Ênfase2" xfId="416" xr:uid="{F995ACDD-4D8D-46B5-A67D-C4151A3CE86C}"/>
    <cellStyle name="Ênfase3" xfId="417" xr:uid="{DFFF26CE-5DFA-4575-9F55-6CC6EA6BDE37}"/>
    <cellStyle name="Ênfase4" xfId="418" xr:uid="{FCD877CB-2EDB-491D-8C9A-0E6003BB4085}"/>
    <cellStyle name="Ênfase5" xfId="419" xr:uid="{5EC762A6-C932-4952-9CFD-0CE9FFB43D6B}"/>
    <cellStyle name="Ênfase6" xfId="420" xr:uid="{7C8DB58D-970A-433B-A0E1-2A2A13A7C3F7}"/>
    <cellStyle name="Énfasis 1" xfId="421" xr:uid="{F4E28A2D-9B34-4E06-B060-2EE1F5941D01}"/>
    <cellStyle name="Énfasis 2" xfId="422" xr:uid="{9E60E137-1F52-4DE3-80F0-685C8B733E80}"/>
    <cellStyle name="Énfasis 3" xfId="423" xr:uid="{825A161E-8744-40EF-AF52-8A940CE29B11}"/>
    <cellStyle name="Énfasis1 - 20%" xfId="424" xr:uid="{5D70032A-0D10-4D39-AB7B-8B12A6FE4DE7}"/>
    <cellStyle name="Énfasis1 - 40%" xfId="425" xr:uid="{C06A9146-F6A4-44B3-A194-F4FFD054A484}"/>
    <cellStyle name="Énfasis1 - 60%" xfId="426" xr:uid="{9D7611B3-86C9-4E5F-A787-6FAB18A14CC0}"/>
    <cellStyle name="Énfasis1 2" xfId="427" xr:uid="{10C4F8E4-7A3B-4C59-B010-9129D31D1139}"/>
    <cellStyle name="Énfasis1 3" xfId="428" xr:uid="{C947CB30-0641-4B11-AD03-E9CFFE74A2FE}"/>
    <cellStyle name="Énfasis1 4" xfId="429" xr:uid="{959768FF-BF68-40CC-917A-24F9C2E230F3}"/>
    <cellStyle name="Énfasis2 - 20%" xfId="430" xr:uid="{39EF6143-0564-47AF-BFED-B3C224BA4E2D}"/>
    <cellStyle name="Énfasis2 - 40%" xfId="431" xr:uid="{B9E39E80-B44A-43F5-B039-F6DEB5336912}"/>
    <cellStyle name="Énfasis2 - 60%" xfId="432" xr:uid="{51406213-2205-4FF9-9A43-6F5E1D4B1DE7}"/>
    <cellStyle name="Énfasis2 2" xfId="433" xr:uid="{FC9464A8-D083-46D1-A473-8760701C2921}"/>
    <cellStyle name="Énfasis2 3" xfId="434" xr:uid="{CD6C16F1-6259-45F0-ADDA-E9B973FF5838}"/>
    <cellStyle name="Énfasis2 4" xfId="435" xr:uid="{168DBF7D-21DC-454C-A830-591F78F8944A}"/>
    <cellStyle name="Énfasis3 - 20%" xfId="436" xr:uid="{39D79A35-8C9B-4117-BD98-70E7AE300FAC}"/>
    <cellStyle name="Énfasis3 - 40%" xfId="437" xr:uid="{9E414D3A-D71B-4536-8992-AE79FD5477D0}"/>
    <cellStyle name="Énfasis3 - 60%" xfId="438" xr:uid="{1AC1F932-CB2C-4163-8642-E65CCCB2D569}"/>
    <cellStyle name="Énfasis3 2" xfId="439" xr:uid="{DE46715B-EB86-476C-B902-95A600541884}"/>
    <cellStyle name="Énfasis3 3" xfId="440" xr:uid="{A7D2DDD4-A01E-454B-94C8-503F618E6378}"/>
    <cellStyle name="Énfasis3 4" xfId="441" xr:uid="{2F3159EB-2DEE-41C2-8607-68CB2CA44B72}"/>
    <cellStyle name="Énfasis4 - 20%" xfId="442" xr:uid="{EBF17DA4-C458-4BA3-9AA9-39BBC2E96653}"/>
    <cellStyle name="Énfasis4 - 40%" xfId="443" xr:uid="{1455270D-4729-4CE2-846D-4F4FE2FA14F9}"/>
    <cellStyle name="Énfasis4 - 60%" xfId="444" xr:uid="{3979F587-A134-43C0-AA91-D667821DA2DF}"/>
    <cellStyle name="Énfasis4 2" xfId="445" xr:uid="{841855C6-A24C-4066-A176-7E8AB8CBEBF1}"/>
    <cellStyle name="Énfasis4 3" xfId="446" xr:uid="{8DAA084E-896C-4F94-A223-113F4592A4C1}"/>
    <cellStyle name="Énfasis4 4" xfId="447" xr:uid="{D272C578-88D4-45A8-AC04-59063B161CC0}"/>
    <cellStyle name="Énfasis5 - 20%" xfId="448" xr:uid="{4F205083-B1F3-4384-B688-B80EC0377A6A}"/>
    <cellStyle name="Énfasis5 - 40%" xfId="449" xr:uid="{FA9610E1-03FB-4049-8FA0-AEE377EC9348}"/>
    <cellStyle name="Énfasis5 - 60%" xfId="450" xr:uid="{F07BD365-6A10-41A8-812E-4E99DCBF4CF8}"/>
    <cellStyle name="Énfasis5 2" xfId="451" xr:uid="{FDF8D172-32CE-4797-9ADB-B6F82CAC1813}"/>
    <cellStyle name="Énfasis5 3" xfId="452" xr:uid="{A555B6D6-9259-4754-916B-F0A9C71D9016}"/>
    <cellStyle name="Énfasis5 4" xfId="453" xr:uid="{1BBCE627-DCAB-4ABB-8094-51936C127A61}"/>
    <cellStyle name="Énfasis6 - 20%" xfId="454" xr:uid="{49346D5F-966F-4940-941C-4BAF1D18D4AB}"/>
    <cellStyle name="Énfasis6 - 40%" xfId="455" xr:uid="{E3B2CE25-A293-4CAD-8970-AA7274CB0A10}"/>
    <cellStyle name="Énfasis6 - 60%" xfId="456" xr:uid="{994770A5-6F63-47E1-81BE-AC9432B5CAD0}"/>
    <cellStyle name="Énfasis6 2" xfId="457" xr:uid="{7EFE6F38-A524-4D82-B18B-849E561991B7}"/>
    <cellStyle name="Énfasis6 3" xfId="458" xr:uid="{4173CE56-5DB1-4AF1-9B40-FC204FE7AE57}"/>
    <cellStyle name="Énfasis6 4" xfId="459" xr:uid="{7055E96C-C237-4CA1-8D99-AB0C038D1649}"/>
    <cellStyle name="Entrada 2" xfId="460" xr:uid="{D2957851-947E-45F9-B99B-57F7AD5EB268}"/>
    <cellStyle name="Entrada 3" xfId="461" xr:uid="{9DB57658-7BC1-46C5-9E78-63A605BCA788}"/>
    <cellStyle name="Entrada 4" xfId="462" xr:uid="{A88C6AA1-7365-450C-BF3D-A9E142433334}"/>
    <cellStyle name="Estilo 1" xfId="463" xr:uid="{BB0ADEF3-C01B-472F-80E9-81888A450A74}"/>
    <cellStyle name="Estilo 1 2" xfId="464" xr:uid="{0BD4369A-32A6-4062-B2BD-2E491BA3D798}"/>
    <cellStyle name="Euro" xfId="465" xr:uid="{03FBBCC4-6F3B-4DF0-9177-63B6299709B2}"/>
    <cellStyle name="Explanatory Text" xfId="466" xr:uid="{E51CCA1A-9D22-44DA-82FA-7CC02DA0260F}"/>
    <cellStyle name="Followed Hyperlink" xfId="467" xr:uid="{3E20BE47-E5C5-407A-A295-336F48BE8FE2}"/>
    <cellStyle name="Followed Hyperlink 2" xfId="468" xr:uid="{BBC51B83-B30C-464D-A464-D4107CCCC398}"/>
    <cellStyle name="Good" xfId="469" xr:uid="{EA104E58-7D31-48DB-A4E6-AB0209168009}"/>
    <cellStyle name="Heading 1" xfId="470" xr:uid="{BB154E73-0BA7-45BF-9C1E-AD080C39B00A}"/>
    <cellStyle name="Heading 2" xfId="471" xr:uid="{1C80ECED-A044-481F-A2E1-14E268EACDB2}"/>
    <cellStyle name="Heading 3" xfId="472" xr:uid="{249C4892-90E5-4A60-881D-0648680CA56B}"/>
    <cellStyle name="Heading 4" xfId="473" xr:uid="{D87CFA14-7E38-4C73-8305-EBFE9087B9B4}"/>
    <cellStyle name="Hipervínculo 2" xfId="474" xr:uid="{6A7B6D8D-19FA-4FB6-A089-ED388DED4AB2}"/>
    <cellStyle name="Hipervínculo 2 2" xfId="475" xr:uid="{8F9D26BC-C82A-46DA-94D1-CB3485105805}"/>
    <cellStyle name="Hipervínculo 3" xfId="15" xr:uid="{13F40511-AEA0-435D-B656-356DF9C84400}"/>
    <cellStyle name="Hipervínculo 3 2" xfId="476" xr:uid="{ABD00859-3222-453D-9C0D-8842655FC149}"/>
    <cellStyle name="Hipervínculo 4" xfId="746" xr:uid="{60E7B8BD-23C2-4BF3-A0B9-1D8E9344F349}"/>
    <cellStyle name="Hyperlink" xfId="748" xr:uid="{E35DDF08-2787-455C-B520-452E13B32881}"/>
    <cellStyle name="Hyperlink 2" xfId="477" xr:uid="{60BF3D8F-A8D4-4BE3-A9C3-8DDD9A5063DC}"/>
    <cellStyle name="Hyperlink 2 2" xfId="478" xr:uid="{CFE8FC5A-87A1-4EFC-8030-4972F9CA9743}"/>
    <cellStyle name="Hyperlink 2 3" xfId="479" xr:uid="{0C679FAE-7B00-41DC-89F7-CDB47E08B08A}"/>
    <cellStyle name="Incorrecto 2" xfId="480" xr:uid="{1A1967EF-E7FE-4D7E-B6E9-980D1B27CCFD}"/>
    <cellStyle name="Incorrecto 3" xfId="481" xr:uid="{C0C93138-4627-4A3F-AA14-35120A89A1C2}"/>
    <cellStyle name="Incorrecto 4" xfId="482" xr:uid="{3079463A-5D9F-44F3-95C8-CA568245D01B}"/>
    <cellStyle name="Incorreto" xfId="483" xr:uid="{33388170-03F8-4DF9-A3DF-F397A425E4D3}"/>
    <cellStyle name="Input" xfId="484" xr:uid="{84B1569A-25FC-4451-8EA0-82CF23B4D070}"/>
    <cellStyle name="Jun" xfId="485" xr:uid="{0FC7402D-DB26-44C6-A655-C239835BB39F}"/>
    <cellStyle name="Legal 8? x 14 in" xfId="486" xr:uid="{099174A3-1D89-42F1-A331-039FA0452BFD}"/>
    <cellStyle name="Linked Cell" xfId="487" xr:uid="{53CDB057-ECC9-4E5F-A46B-0AE7C4C40DB8}"/>
    <cellStyle name="Millares [0] 2 12" xfId="741" xr:uid="{DB6E466A-47D7-4A2C-8C0D-9FAFD5928447}"/>
    <cellStyle name="Millares 10 2" xfId="488" xr:uid="{9AF595A5-C624-46C0-A652-B053B52BB213}"/>
    <cellStyle name="Millares 2" xfId="1" xr:uid="{B2EA2C73-0B5F-4070-B9AD-6DE57F11867E}"/>
    <cellStyle name="Millares 2 2" xfId="490" xr:uid="{26FF6FCD-9270-4AAE-AE58-D5F716621E9D}"/>
    <cellStyle name="Millares 2 3" xfId="491" xr:uid="{0F4A1709-DD31-4BF8-BBFD-BE7AEA288793}"/>
    <cellStyle name="Millares 2 4" xfId="489" xr:uid="{01BF23CA-0755-405F-98FB-2125DD728DE8}"/>
    <cellStyle name="Millares 3" xfId="492" xr:uid="{BC49E2B0-0A09-4625-B3A6-590DCE61561C}"/>
    <cellStyle name="Millares 3 2" xfId="493" xr:uid="{6F67A97E-955F-4F03-8F67-61EA7966B777}"/>
    <cellStyle name="Millares 3 3" xfId="494" xr:uid="{64CEC4F1-89F5-474B-8053-BC47831A3B1D}"/>
    <cellStyle name="Millares 4" xfId="744" xr:uid="{0FFEE6F2-4732-4F90-9957-6F2DFB1E758B}"/>
    <cellStyle name="Millares 4 2" xfId="753" xr:uid="{0B3F3856-37C5-4599-B811-4791651432A3}"/>
    <cellStyle name="Moneda" xfId="760" builtinId="4"/>
    <cellStyle name="Moneda [0] 2" xfId="755" xr:uid="{FD5DBC0C-D257-4674-BD6E-426D82F4E7B8}"/>
    <cellStyle name="Moneda [0] 3" xfId="743" xr:uid="{100C4C58-1D0F-43B9-895E-BC2990AB2A3A}"/>
    <cellStyle name="Moneda [0] 3 2" xfId="742" xr:uid="{792F44A6-5539-4D71-8C58-8156A92B3964}"/>
    <cellStyle name="Moneda 10" xfId="495" xr:uid="{BD292707-FF15-4812-B5ED-4CED18DC9036}"/>
    <cellStyle name="Moneda 11" xfId="496" xr:uid="{1C092F94-479F-4533-8BD2-7ACBCA4918F8}"/>
    <cellStyle name="Moneda 12" xfId="497" xr:uid="{7CDEE6E3-B0DB-40BB-95F4-61D568867637}"/>
    <cellStyle name="Moneda 13" xfId="498" xr:uid="{260441A7-1419-495C-BF7B-8786C725CBFE}"/>
    <cellStyle name="Moneda 15" xfId="499" xr:uid="{9DB4D73B-F8DF-48ED-8E08-0C9F94C853ED}"/>
    <cellStyle name="Moneda 17" xfId="500" xr:uid="{8BE22218-F324-47E5-8751-1F47C5DD761F}"/>
    <cellStyle name="Moneda 18" xfId="501" xr:uid="{1DE9D9FF-8472-4B7D-B46D-3127D97C9AEC}"/>
    <cellStyle name="Moneda 19" xfId="754" xr:uid="{40DDA239-95DA-4206-AC10-0F4E48B14AC0}"/>
    <cellStyle name="Moneda 2" xfId="9" xr:uid="{8672DF04-96AE-4C69-828D-956CB9130E68}"/>
    <cellStyle name="Moneda 2 10" xfId="503" xr:uid="{410A4031-D7F4-4983-AF2E-89080D40045E}"/>
    <cellStyle name="Moneda 2 10 2" xfId="738" xr:uid="{5934D462-2B6D-4A9F-B37D-26C8D02F6E53}"/>
    <cellStyle name="Moneda 2 11" xfId="502" xr:uid="{3A002AE9-84E8-43EF-AADA-5BB046C6EE80}"/>
    <cellStyle name="Moneda 2 2" xfId="12" xr:uid="{0A0D147D-FD5A-4C22-9DC3-2EBE22222AE3}"/>
    <cellStyle name="Moneda 2 2 35" xfId="756" xr:uid="{A715BF6F-0D3E-4587-973D-E01C6B2F9440}"/>
    <cellStyle name="Moneda 2 3" xfId="504" xr:uid="{4AA41B92-5746-4D2C-9C5E-529FD6C9BD6F}"/>
    <cellStyle name="Moneda 2 4" xfId="505" xr:uid="{2DC53EA8-5944-4A99-966D-D221BEE63035}"/>
    <cellStyle name="Moneda 2 5" xfId="506" xr:uid="{88A8F207-7F08-4115-A0E6-375BF35B6642}"/>
    <cellStyle name="Moneda 2 6" xfId="507" xr:uid="{F3329364-F818-4A5B-A64F-2664A190C9FE}"/>
    <cellStyle name="Moneda 2 7" xfId="508" xr:uid="{A04A793F-912B-426A-9B76-04BF72437A81}"/>
    <cellStyle name="Moneda 2 8" xfId="509" xr:uid="{7DC698F7-A98B-492C-A270-0636580DB830}"/>
    <cellStyle name="Moneda 2 9" xfId="510" xr:uid="{9B1A28FB-5DC0-4708-889E-080F38DB174C}"/>
    <cellStyle name="Moneda 20" xfId="511" xr:uid="{727F4D5B-48A0-4CE4-908D-D248757F3EFD}"/>
    <cellStyle name="Moneda 21" xfId="512" xr:uid="{001C2C91-FB19-4A7F-AE87-90B5ADC5F231}"/>
    <cellStyle name="Moneda 22" xfId="513" xr:uid="{5D535E30-926A-4CF2-87D0-F7B3EC7840BE}"/>
    <cellStyle name="Moneda 23" xfId="514" xr:uid="{80EF5B44-81EE-43F1-9970-A529A6D40F0F}"/>
    <cellStyle name="Moneda 26" xfId="515" xr:uid="{C776AD4E-CB6B-4B6A-A69F-F4CE04D3D0D2}"/>
    <cellStyle name="Moneda 27" xfId="516" xr:uid="{B738A00B-16D7-493F-BB4B-1FD8CD3DEEAF}"/>
    <cellStyle name="Moneda 3" xfId="6" xr:uid="{407C68B0-2B6D-42CA-B5E0-3142950027DB}"/>
    <cellStyle name="Moneda 3 2" xfId="517" xr:uid="{2EA21F50-4854-4731-A665-1067684DB57D}"/>
    <cellStyle name="Moneda 3 3" xfId="518" xr:uid="{A883EA89-075D-407A-90AA-89E116B9DCCB}"/>
    <cellStyle name="Moneda 3 4" xfId="519" xr:uid="{7E6860F2-31FD-4352-9B90-525F742BFD3F}"/>
    <cellStyle name="Moneda 3 5" xfId="520" xr:uid="{3526416E-0A1B-476F-B664-5CE029244913}"/>
    <cellStyle name="Moneda 3 6" xfId="521" xr:uid="{A7F8642D-BBE4-4959-A013-7FF4689A0430}"/>
    <cellStyle name="Moneda 3 7" xfId="522" xr:uid="{64EBA75C-2668-4FDA-AA8E-83EC67A0A937}"/>
    <cellStyle name="Moneda 3 8" xfId="523" xr:uid="{E84531B2-B22A-4FC4-986E-0807F372452F}"/>
    <cellStyle name="Moneda 34" xfId="524" xr:uid="{65146678-DF92-49D4-97FA-265824C0D874}"/>
    <cellStyle name="Moneda 4" xfId="525" xr:uid="{7797AEBF-A60E-406D-863A-2247DB23266E}"/>
    <cellStyle name="Moneda 4 2" xfId="526" xr:uid="{C7DFF61C-D22B-4711-993D-4AE3E69C7181}"/>
    <cellStyle name="Moneda 4 3" xfId="527" xr:uid="{B888EA07-2057-4F8E-9F1D-73E3AEF52BF6}"/>
    <cellStyle name="Moneda 4 4" xfId="528" xr:uid="{F483C235-BEFA-4EC6-A621-C6AB74AB6943}"/>
    <cellStyle name="Moneda 4 5" xfId="529" xr:uid="{874FEB3A-529E-410E-BB5B-569568FD6159}"/>
    <cellStyle name="Moneda 5" xfId="530" xr:uid="{6DB47B31-0B7B-4147-9B91-A4B2EC9EFD93}"/>
    <cellStyle name="Moneda 5 2" xfId="531" xr:uid="{25264B0F-64C0-4D5E-890E-B67D9E8E1AE0}"/>
    <cellStyle name="Moneda 5 3" xfId="532" xr:uid="{F11066D7-2B53-4055-81F5-A685C61FABBC}"/>
    <cellStyle name="Moneda 5 4" xfId="533" xr:uid="{E83901F3-07AB-4A31-97B5-8A0C8CFDE014}"/>
    <cellStyle name="Moneda 6" xfId="534" xr:uid="{327F11EE-0835-4F78-AF6A-B193B21C1545}"/>
    <cellStyle name="Moneda 7" xfId="739" xr:uid="{C7BBDC5D-85B9-42E3-99FF-2225CDD8D52F}"/>
    <cellStyle name="Moneda 9" xfId="535" xr:uid="{9E4CAE9C-3442-4BE6-B436-F3F6610A026E}"/>
    <cellStyle name="Moneda 9 2" xfId="536" xr:uid="{D79EAF3D-7421-4C3C-BD9C-00DC79D6BB1F}"/>
    <cellStyle name="Moneda 96 2" xfId="3" xr:uid="{DB7FD0B1-4D8F-414A-AAA4-5BCDF384F781}"/>
    <cellStyle name="Neutra" xfId="537" xr:uid="{22FEA8BA-DA45-4C10-B174-7A3A6C0FE4F3}"/>
    <cellStyle name="Neutral 2" xfId="538" xr:uid="{479140E5-AE84-4BC0-9054-C7E4D7CEFA79}"/>
    <cellStyle name="Neutral 3" xfId="539" xr:uid="{E789F1E2-CB36-466C-9F84-6685DBC4E480}"/>
    <cellStyle name="Neutral 4" xfId="540" xr:uid="{0C1B4DFD-6D11-4D76-BA31-7A34125B4358}"/>
    <cellStyle name="Norm੎੎ 2" xfId="667" xr:uid="{69AF7561-8E48-4D18-BD0B-2D61A10AB085}"/>
    <cellStyle name="Normal" xfId="0" builtinId="0"/>
    <cellStyle name="Normal 10" xfId="10" xr:uid="{CB0238A5-D373-4F06-9A6C-63A29659BBDC}"/>
    <cellStyle name="Normal 10 10 2" xfId="759" xr:uid="{84FFA3E2-426B-4E55-9363-3A6E81154FC5}"/>
    <cellStyle name="Normal 10 2" xfId="541" xr:uid="{1AEFCC95-EFBB-456B-A574-F0D332BC68E5}"/>
    <cellStyle name="Normal 10 3" xfId="542" xr:uid="{372DBE08-AE14-422B-8CD7-DEC2F52DAE76}"/>
    <cellStyle name="Normal 10 4" xfId="543" xr:uid="{88A96D97-BC43-4B18-A41C-2EB331C39218}"/>
    <cellStyle name="Normal 10 47" xfId="5" xr:uid="{0ACCA69E-8CAC-4D07-9CAA-A3AFD5BA22CA}"/>
    <cellStyle name="Normal 11" xfId="544" xr:uid="{7B825CA6-CB77-42B0-98E2-D6928E4A1008}"/>
    <cellStyle name="Normal 11 2" xfId="545" xr:uid="{72479600-D5E9-4355-A4BD-5F201E94136D}"/>
    <cellStyle name="Normal 114" xfId="4" xr:uid="{10D28FB3-7D3B-4978-9F87-A0E115EE4A91}"/>
    <cellStyle name="Normal 12" xfId="546" xr:uid="{C25310BC-76FC-4393-92A3-09F69C03DFFE}"/>
    <cellStyle name="Normal 13" xfId="547" xr:uid="{362D7FBD-B044-4CFD-8E51-ECFB9F6D58BC}"/>
    <cellStyle name="Normal 14" xfId="548" xr:uid="{CB8C287C-8A1F-4200-BF3B-6425FE3E19F3}"/>
    <cellStyle name="Normal 15" xfId="549" xr:uid="{988DD194-4B0D-4ACD-8C0D-C92512855DC8}"/>
    <cellStyle name="Normal 16" xfId="749" xr:uid="{827A23B4-61C9-4A26-89E2-10DCB32E56D2}"/>
    <cellStyle name="Normal 17" xfId="550" xr:uid="{4ECC92BC-7CC3-475D-B042-C4CA3CC89289}"/>
    <cellStyle name="Normal 2" xfId="2" xr:uid="{2EF61250-913D-453D-89D9-262AE1D7400A}"/>
    <cellStyle name="Normal 2 10" xfId="552" xr:uid="{4B750E07-87D7-4024-970A-92A273C356EC}"/>
    <cellStyle name="Normal 2 10 10" xfId="762" xr:uid="{675D7F90-D766-42F3-8CFE-6FDC8EF87D5D}"/>
    <cellStyle name="Normal 2 11" xfId="553" xr:uid="{9328FCAE-05C6-4902-A62E-00D049E262E5}"/>
    <cellStyle name="Normal 2 12" xfId="554" xr:uid="{93782B39-3765-4009-A703-336B46429071}"/>
    <cellStyle name="Normal 2 13" xfId="555" xr:uid="{8DD53434-4BD6-41C0-87DA-2D808CF82625}"/>
    <cellStyle name="Normal 2 14" xfId="556" xr:uid="{EF23E92F-B5C6-4D57-87CF-954D155732CC}"/>
    <cellStyle name="Normal 2 15" xfId="557" xr:uid="{4B9586EC-9434-4885-B1BE-AF2760105138}"/>
    <cellStyle name="Normal 2 16" xfId="558" xr:uid="{7FFE43C8-331A-412A-93C3-6692B32FCCCE}"/>
    <cellStyle name="Normal 2 17" xfId="559" xr:uid="{559CF799-0948-41AE-833A-7E64E62B061A}"/>
    <cellStyle name="Normal 2 18" xfId="560" xr:uid="{486CDB38-3CCA-4260-BF0A-2081D1EA6A5C}"/>
    <cellStyle name="Normal 2 19" xfId="561" xr:uid="{4F08996D-B37C-488F-99D4-174B1475384B}"/>
    <cellStyle name="Normal 2 2" xfId="7" xr:uid="{CC06DA5D-6C21-4B73-A059-0A8C6E9132C4}"/>
    <cellStyle name="Normal 2 2 10" xfId="14" xr:uid="{D23CD53C-FADC-4E8E-A2BD-D7BB75DA2E27}"/>
    <cellStyle name="Normal 2 2 11" xfId="563" xr:uid="{316A0BB8-B676-46EB-9309-28CA5A93F8E0}"/>
    <cellStyle name="Normal 2 2 12" xfId="564" xr:uid="{93AFBE5D-5E6B-4A14-9686-3B3803C3E897}"/>
    <cellStyle name="Normal 2 2 13" xfId="562" xr:uid="{8B1C6300-9EEA-4BE3-BE52-07C94CAB5216}"/>
    <cellStyle name="Normal 2 2 2" xfId="13" xr:uid="{FC8D163A-32F3-42AC-A8BB-41F65D9A8D96}"/>
    <cellStyle name="Normal 2 2 2 2" xfId="565" xr:uid="{33E3D37A-6E0B-4CB4-BF38-70C05FBD0D75}"/>
    <cellStyle name="Normal 2 2 3" xfId="566" xr:uid="{01CB3BE6-3580-4751-A12E-0DF96361919C}"/>
    <cellStyle name="Normal 2 2 4" xfId="567" xr:uid="{0B7BAEBD-280D-4354-91C7-CD331A1442DB}"/>
    <cellStyle name="Normal 2 2 5" xfId="568" xr:uid="{E1E5E41A-63C5-41A1-9502-FE12F673A9BD}"/>
    <cellStyle name="Normal 2 2 6" xfId="569" xr:uid="{1EF23393-B1DD-4F62-81E5-57823AA6C348}"/>
    <cellStyle name="Normal 2 2 7" xfId="570" xr:uid="{B1BCBC8B-3DC4-4853-82B7-B89B9C63CB49}"/>
    <cellStyle name="Normal 2 2 8" xfId="571" xr:uid="{9FB63780-3EF1-4AB7-891A-A4919CF08B4E}"/>
    <cellStyle name="Normal 2 2 9" xfId="572" xr:uid="{6127E76B-A92F-4C71-B7A3-68E67BF17971}"/>
    <cellStyle name="Normal 2 2_Costos Zara Chipichape  130708 ITX.xls" xfId="573" xr:uid="{F3599D79-F6F3-40F6-9789-3323B5846214}"/>
    <cellStyle name="Normal 2 20" xfId="574" xr:uid="{AA537146-5F1C-4B7F-B8F8-0D140BCBFB10}"/>
    <cellStyle name="Normal 2 21" xfId="575" xr:uid="{049DB5AF-A2AA-41E3-BFC6-FB8B883572C8}"/>
    <cellStyle name="Normal 2 22" xfId="576" xr:uid="{A428A75D-EA1B-4312-A53B-134A9BBFDA0D}"/>
    <cellStyle name="Normal 2 23" xfId="577" xr:uid="{D575FFF2-C3DE-4D7A-B6CE-AE2D472152B4}"/>
    <cellStyle name="Normal 2 24" xfId="578" xr:uid="{6793093F-D585-428C-9D2B-66F486AA75F2}"/>
    <cellStyle name="Normal 2 25" xfId="579" xr:uid="{86C1AC9B-7671-4C92-B5EE-3B91A0E03508}"/>
    <cellStyle name="Normal 2 26" xfId="580" xr:uid="{42485555-0D17-4F20-A439-B6B3E0CCD783}"/>
    <cellStyle name="Normal 2 27" xfId="581" xr:uid="{225C3C5D-3704-4F5B-ABEF-96FC5D5F193F}"/>
    <cellStyle name="Normal 2 28" xfId="582" xr:uid="{99744668-EA48-48CD-BCEA-669318464767}"/>
    <cellStyle name="Normal 2 29" xfId="583" xr:uid="{2CBC4B18-989A-4237-9D8C-15FB1607D63B}"/>
    <cellStyle name="Normal 2 3" xfId="11" xr:uid="{146CF557-2C5E-4D11-AFFD-E94DB2AFD16F}"/>
    <cellStyle name="Normal 2 30" xfId="584" xr:uid="{54ABD97C-65B0-4F72-AE5E-FFEF45FBB3B9}"/>
    <cellStyle name="Normal 2 31" xfId="585" xr:uid="{4447E9BA-B3BF-46E3-9E55-5B15B32BDC92}"/>
    <cellStyle name="Normal 2 32" xfId="586" xr:uid="{D1C4DF14-000C-4710-9DB5-856E404C69B9}"/>
    <cellStyle name="Normal 2 33" xfId="587" xr:uid="{E774CEDE-019B-4C87-A405-19465FDB625B}"/>
    <cellStyle name="Normal 2 34" xfId="588" xr:uid="{A05C4124-B0A4-410C-A3C6-73CC0E1BC5E5}"/>
    <cellStyle name="Normal 2 35" xfId="589" xr:uid="{5F0DEFC2-564A-4BFB-A64C-464AD54FF8DC}"/>
    <cellStyle name="Normal 2 36" xfId="590" xr:uid="{1AD0548C-F4C9-4097-BA7E-2D8FEC6B07A7}"/>
    <cellStyle name="Normal 2 37" xfId="591" xr:uid="{6AEE09E8-2DC1-4E10-9C5F-738D936CCDC8}"/>
    <cellStyle name="Normal 2 38" xfId="592" xr:uid="{7A7A3B34-FC3E-47B8-A97F-5EBADDB2C0A5}"/>
    <cellStyle name="Normal 2 39" xfId="593" xr:uid="{4D600A6A-FE86-4EDD-945D-5C79129F823C}"/>
    <cellStyle name="Normal 2 4" xfId="594" xr:uid="{6B33BBCE-F23E-48E5-8AA5-32F8B550A4E4}"/>
    <cellStyle name="Normal 2 4 2" xfId="595" xr:uid="{3D8D1A7A-CEB6-4101-AD05-A714E1A68703}"/>
    <cellStyle name="Normal 2 4 5" xfId="8" xr:uid="{148A53C9-3FC7-4505-A7FF-52055A284F82}"/>
    <cellStyle name="Normal 2 40" xfId="596" xr:uid="{660D7952-2974-4901-B97F-7AD59E6DDB65}"/>
    <cellStyle name="Normal 2 41" xfId="597" xr:uid="{CD437083-1327-46B5-A9F1-85D35BB179EB}"/>
    <cellStyle name="Normal 2 42" xfId="598" xr:uid="{79E2C21F-1B5D-49BE-BA7E-E434689959B3}"/>
    <cellStyle name="Normal 2 43" xfId="599" xr:uid="{7F1EF746-8E10-400E-AC7B-C8758EDCCFE4}"/>
    <cellStyle name="Normal 2 44" xfId="600" xr:uid="{40D285BF-43BA-4BFE-8E4A-E11FBAB343C9}"/>
    <cellStyle name="Normal 2 45" xfId="601" xr:uid="{9FE3AC82-EFD2-4A62-B75A-2BC8E795C870}"/>
    <cellStyle name="Normal 2 46" xfId="602" xr:uid="{8E51CC1C-AC0A-4D59-8BEC-D06E649F80D1}"/>
    <cellStyle name="Normal 2 47" xfId="603" xr:uid="{044D89C3-BDDF-4F55-BE96-FF511BEE9D35}"/>
    <cellStyle name="Normal 2 48" xfId="604" xr:uid="{64AC574C-0A44-4408-B076-F7733C381F47}"/>
    <cellStyle name="Normal 2 49" xfId="605" xr:uid="{E28D40CE-BA4E-4D1A-ABE8-791760B89C34}"/>
    <cellStyle name="Normal 2 5" xfId="606" xr:uid="{B4FA74C1-D1A7-4CD5-952A-00C082FF3BFA}"/>
    <cellStyle name="Normal 2 50" xfId="607" xr:uid="{25E3D363-DAFC-4889-B6B1-3CD875C07D9C}"/>
    <cellStyle name="Normal 2 51" xfId="608" xr:uid="{80FB38FC-FE36-4107-89ED-F2FAD2083673}"/>
    <cellStyle name="Normal 2 52" xfId="609" xr:uid="{F4C52D2A-9459-40B3-84D5-5ADB7C138716}"/>
    <cellStyle name="Normal 2 53" xfId="610" xr:uid="{68056237-55F2-4B89-B0A5-53703A6B850A}"/>
    <cellStyle name="Normal 2 54" xfId="611" xr:uid="{CE4D89D7-2877-4534-8739-F9D0A181577A}"/>
    <cellStyle name="Normal 2 55" xfId="551" xr:uid="{4BE5E713-1A2A-4B64-9A5B-E7CBD07EA7F8}"/>
    <cellStyle name="Normal 2 6" xfId="612" xr:uid="{35F36223-3D9F-4353-B1BB-651B7EC6FDE7}"/>
    <cellStyle name="Normal 2 7" xfId="613" xr:uid="{9D6A1240-C9D4-404B-8D8E-071B3E8913EB}"/>
    <cellStyle name="Normal 2 8" xfId="614" xr:uid="{D4864540-BCAF-48BB-86D8-F45A7939F9FC}"/>
    <cellStyle name="Normal 2 8 2" xfId="615" xr:uid="{BB450E25-91D6-407B-B186-E00C00910D7D}"/>
    <cellStyle name="Normal 2 9" xfId="616" xr:uid="{C6DDFEDD-525F-4D20-9597-3AB4EC91F15F}"/>
    <cellStyle name="Normal 20" xfId="617" xr:uid="{55CF3D71-E9A6-4952-A925-855D4D2D72F2}"/>
    <cellStyle name="Normal 23" xfId="618" xr:uid="{A309DF8F-3A5D-4D1D-8FF7-1EF9FC8AE048}"/>
    <cellStyle name="Normal 26" xfId="619" xr:uid="{CB154319-138F-45FB-925C-81DCE9818E85}"/>
    <cellStyle name="Normal 27" xfId="620" xr:uid="{2879772E-CB01-4A52-B387-419C1AF3B740}"/>
    <cellStyle name="Normal 29" xfId="621" xr:uid="{F286C9DC-88CB-4C37-B647-DB20DA1A89D9}"/>
    <cellStyle name="Normal 3" xfId="622" xr:uid="{35AF4E3C-E012-483E-96E2-55E55A3D9C42}"/>
    <cellStyle name="Normal 3 2" xfId="623" xr:uid="{45BBB73E-6BF7-465B-93FB-F336C74EA6EC}"/>
    <cellStyle name="Normal 3 2 2" xfId="624" xr:uid="{D52EF8FF-DBCC-4CDB-A32D-FB5863FD0E35}"/>
    <cellStyle name="Normal 3 2 2 2 2" xfId="735" xr:uid="{012313AF-EAD3-4ED5-87AD-FA409486F7DC}"/>
    <cellStyle name="Normal 3 3" xfId="625" xr:uid="{C5F35E21-5005-4930-9307-6DCA7EF83A4D}"/>
    <cellStyle name="Normal 3 3 2" xfId="750" xr:uid="{BEB346C9-99D4-4FA7-A248-10DCAE2404A0}"/>
    <cellStyle name="Normal 3 4" xfId="626" xr:uid="{3232D30F-C3E9-4CB5-84A1-3F13A52AF445}"/>
    <cellStyle name="Normal 3 5" xfId="627" xr:uid="{90F98067-C96C-47CD-AD27-F3AF348FE40F}"/>
    <cellStyle name="Normal 3 6" xfId="628" xr:uid="{4FEE4C26-6421-474D-96CD-1D124B0567DA}"/>
    <cellStyle name="Normal 4" xfId="629" xr:uid="{C35CEFA0-BAB3-4254-9214-A09AFCC9D12A}"/>
    <cellStyle name="Normal 4 2" xfId="630" xr:uid="{1EA25EDA-16E5-4AC2-B1EE-B8FA80C6E4B9}"/>
    <cellStyle name="Normal 4 2 2" xfId="631" xr:uid="{50BF66AE-1F46-4502-9BE1-FE69D94E3C40}"/>
    <cellStyle name="Normal 4 3" xfId="632" xr:uid="{DA7E86D8-DC50-4F66-8305-FF14E44D1D6B}"/>
    <cellStyle name="Normal 4 4" xfId="633" xr:uid="{199BC800-4161-466A-9B86-1578BF39EE67}"/>
    <cellStyle name="Normal 4 5" xfId="634" xr:uid="{B6E4179B-1C31-42F7-9709-A62F2D4F6892}"/>
    <cellStyle name="Normal 4 6" xfId="635" xr:uid="{CD20A127-8DF0-4EC6-9A90-DF11D2F5B72F}"/>
    <cellStyle name="Normal 5" xfId="636" xr:uid="{65DF8B07-0CBE-4FE8-B751-8BEE0C4BED67}"/>
    <cellStyle name="Normal 5 10" xfId="637" xr:uid="{7BFE590E-B00D-4554-A96F-30D6BC96FF44}"/>
    <cellStyle name="Normal 5 11" xfId="638" xr:uid="{94C803E2-F09A-4BB6-BC88-D7F37BF10B9F}"/>
    <cellStyle name="Normal 5 12" xfId="639" xr:uid="{818245E7-1850-4BF7-960D-E18DE3CD7D14}"/>
    <cellStyle name="Normal 5 13" xfId="640" xr:uid="{3CEFD3B5-C0A0-49FE-B67A-7E2AA0959EFF}"/>
    <cellStyle name="Normal 5 14" xfId="641" xr:uid="{3EB1FDA3-1483-47B3-893C-1282D4E55849}"/>
    <cellStyle name="Normal 5 15" xfId="642" xr:uid="{F4CEF534-8A81-47B0-97C4-1438480D591E}"/>
    <cellStyle name="Normal 5 16" xfId="643" xr:uid="{38ED1017-AE20-468B-88F8-D54612210431}"/>
    <cellStyle name="Normal 5 17" xfId="644" xr:uid="{927855CD-9187-4D04-85EA-EB61AEE3EE04}"/>
    <cellStyle name="Normal 5 18" xfId="645" xr:uid="{FDB8D4BB-20C5-48F6-8A42-0D03C7743672}"/>
    <cellStyle name="Normal 5 19" xfId="646" xr:uid="{5E062997-5F1A-4FA2-A17E-AD80EA200B08}"/>
    <cellStyle name="Normal 5 2" xfId="647" xr:uid="{751C9724-9E30-43B0-8076-05E07F34C29D}"/>
    <cellStyle name="Normal 5 2 2" xfId="648" xr:uid="{375BC134-6D44-445C-8B45-053BAEB6C4F0}"/>
    <cellStyle name="Normal 5 20" xfId="649" xr:uid="{29F61B0C-FC2F-4072-A58C-13C9712AF86D}"/>
    <cellStyle name="Normal 5 21" xfId="650" xr:uid="{64D467BD-813C-40BB-A369-1B83CCAD4136}"/>
    <cellStyle name="Normal 5 3" xfId="651" xr:uid="{A45BB0EF-6C92-4B06-8CF5-EFF247821A5F}"/>
    <cellStyle name="Normal 5 3 2" xfId="652" xr:uid="{2A1A6C66-957F-46ED-B66F-116D475EA882}"/>
    <cellStyle name="Normal 5 4" xfId="653" xr:uid="{78EC7321-1CEE-409F-8FE7-5E0DA9F15601}"/>
    <cellStyle name="Normal 5 5" xfId="654" xr:uid="{60B10519-3282-4469-BC3B-5597E2C112F1}"/>
    <cellStyle name="Normal 5 6" xfId="655" xr:uid="{054C7FC8-E1C8-44C6-862E-195AAD370306}"/>
    <cellStyle name="Normal 5 7" xfId="656" xr:uid="{C577F82F-8402-4413-AD82-6EE72292BB1E}"/>
    <cellStyle name="Normal 5 8" xfId="657" xr:uid="{C725FF49-7531-4327-9538-200196CA574B}"/>
    <cellStyle name="Normal 5 9" xfId="658" xr:uid="{EDC79B5D-C53C-4324-84D8-D0CC188F0AF7}"/>
    <cellStyle name="Normal 50" xfId="659" xr:uid="{04ECE533-CC12-497D-B70C-457E8BF6D802}"/>
    <cellStyle name="Normal 6" xfId="736" xr:uid="{F559AB0E-32EF-4117-8AF6-9C8E499E009C}"/>
    <cellStyle name="Normal 6 2" xfId="660" xr:uid="{08D672DC-C81B-406E-8C55-CB286DD8EC61}"/>
    <cellStyle name="Normal 6 2 2" xfId="751" xr:uid="{790E5B8C-71EE-4D42-837F-6FA6D470587D}"/>
    <cellStyle name="Normal 6 2 2 2" xfId="761" xr:uid="{34EF42AF-50D6-495F-B562-337AC7609C33}"/>
    <cellStyle name="Normal 7" xfId="737" xr:uid="{C0DDD65E-B33A-4122-9F84-294C8566F379}"/>
    <cellStyle name="Normal 7 2" xfId="661" xr:uid="{9DFE260A-6A6B-4889-8067-EFAB7DF983E4}"/>
    <cellStyle name="Normal 7 2 2" xfId="662" xr:uid="{CA2E6622-B230-4941-B6D5-82F99E63D1AD}"/>
    <cellStyle name="Normal 8" xfId="663" xr:uid="{A69E4DF4-B0E1-4E53-A04F-4257528EBF34}"/>
    <cellStyle name="Normal 8 2" xfId="664" xr:uid="{1795032E-7AC8-4061-816F-5BD66619CA5A}"/>
    <cellStyle name="Normal 8 2 2" xfId="752" xr:uid="{A56B9D0A-CC21-4F12-BD6C-52329F6EAD8D}"/>
    <cellStyle name="Normal 9" xfId="665" xr:uid="{1B8FF1E3-2183-4C83-85F3-F0F3E2235D7A}"/>
    <cellStyle name="Normal 9 2" xfId="666" xr:uid="{6A46BCEC-0E70-4C46-B7D3-10C2126C0F52}"/>
    <cellStyle name="Normal 97 2" xfId="740" xr:uid="{03EAFA49-B57B-4A82-BE81-B101172DBBD4}"/>
    <cellStyle name="Nota 2" xfId="668" xr:uid="{4BB0A264-7CEB-47F0-AE05-53E71068786E}"/>
    <cellStyle name="Nota 3" xfId="669" xr:uid="{21CC71A3-51DC-475B-B9FC-218325EC0933}"/>
    <cellStyle name="Notas 2" xfId="670" xr:uid="{0E2B5A05-A03A-47E1-B433-6143044A93F5}"/>
    <cellStyle name="Notas 3" xfId="671" xr:uid="{EF26D5F4-4632-4C29-9565-82E35DAF2DDD}"/>
    <cellStyle name="Notas 4" xfId="672" xr:uid="{2E3C370D-70F0-4561-BD28-866B2777F770}"/>
    <cellStyle name="Note" xfId="673" xr:uid="{BCF37376-C1E5-4CB4-B4B3-8A27C746050B}"/>
    <cellStyle name="Note 2" xfId="674" xr:uid="{7DDBEF38-D422-4223-8914-2CE913C73766}"/>
    <cellStyle name="Œ…‹æØ‚è [0.00]_PRODUCT DETAIL Q1" xfId="675" xr:uid="{BE693A8D-84C6-438B-8A99-9DA236D853F8}"/>
    <cellStyle name="Œ…‹æØ‚è_PRODUCT DETAIL Q1" xfId="676" xr:uid="{2F248077-6567-4DE5-9C2A-89D9A837EF8E}"/>
    <cellStyle name="Output" xfId="677" xr:uid="{3F80AD9F-3E4D-4447-81BB-900D893487DE}"/>
    <cellStyle name="Percent 2" xfId="678" xr:uid="{57A26559-2B4B-4C22-8715-7B2C8B40B5D9}"/>
    <cellStyle name="Percent 3" xfId="679" xr:uid="{79F64D56-FBE6-4DB2-B1B7-8C4603A2099B}"/>
    <cellStyle name="Percent 4" xfId="680" xr:uid="{3DDCBF24-A631-40C4-A327-C2A2ED420650}"/>
    <cellStyle name="PN" xfId="681" xr:uid="{34B688EF-49E3-4445-B4CD-B02A88FF75AC}"/>
    <cellStyle name="Porcentaje 10" xfId="758" xr:uid="{D4F5F633-F91B-483D-9A8B-703196DD6B7B}"/>
    <cellStyle name="Porcentaje 2" xfId="745" xr:uid="{65499447-DFB4-4877-BEB2-FBCF1D2ABCB3}"/>
    <cellStyle name="Porcentaje 3" xfId="757" xr:uid="{A686CC66-DF70-4FD4-B7A9-82B2127737B1}"/>
    <cellStyle name="Porcentual 2" xfId="682" xr:uid="{12600DF2-DEA8-4737-ACB5-07F50D25E4ED}"/>
    <cellStyle name="Porcentual 2 10" xfId="683" xr:uid="{5F6ECE4D-7FAA-48FF-9D59-B725E3F93A9F}"/>
    <cellStyle name="Porcentual 2 2" xfId="684" xr:uid="{2BD24C17-DB2C-41A4-8C0F-FBC27CEAAAC7}"/>
    <cellStyle name="Porcentual 2 3" xfId="685" xr:uid="{0E61A641-533F-4D46-A72A-BE0DBDDA76DB}"/>
    <cellStyle name="Porcentual 2 4" xfId="686" xr:uid="{EE13BFE7-819E-4CF8-B499-5C9B7BCCF6AF}"/>
    <cellStyle name="Porcentual 2 5" xfId="687" xr:uid="{1917C2AB-CAF2-412C-AEC9-B3BA4B420212}"/>
    <cellStyle name="Porcentual 2 6" xfId="688" xr:uid="{50DAD9F9-BF08-490A-A0A3-C165209C384F}"/>
    <cellStyle name="Porcentual 2 7" xfId="689" xr:uid="{FAB14306-AFA8-40BE-9622-6F6D80FCCDDF}"/>
    <cellStyle name="Porcentual 2 8" xfId="690" xr:uid="{70C51715-9FA8-49A9-98F9-E8D384720A2A}"/>
    <cellStyle name="Porcentual 2 9" xfId="691" xr:uid="{CF6B260E-7AD3-4855-840D-238D920A43BD}"/>
    <cellStyle name="Porcentual 3" xfId="692" xr:uid="{1CC762F0-11E2-42CC-ADA9-171105E8E543}"/>
    <cellStyle name="Porcentual 3 2" xfId="693" xr:uid="{FBEAC60C-C2F5-4AFA-87CD-3E4198F13C0B}"/>
    <cellStyle name="Price Line" xfId="694" xr:uid="{87E5BD37-D88F-440C-8F35-F6C8FB0BC5C5}"/>
    <cellStyle name="Saída" xfId="695" xr:uid="{F7174402-812D-45E5-8390-3F7E058AD0EB}"/>
    <cellStyle name="Salida 2" xfId="696" xr:uid="{E28EB5B3-5CE5-49DE-A71F-B4CEE047279E}"/>
    <cellStyle name="Salida 3" xfId="697" xr:uid="{B3179F66-2B0E-41C6-A972-FC2C731DE0A1}"/>
    <cellStyle name="Salida 4" xfId="698" xr:uid="{9036D644-4D2D-4AE2-A7EB-886D2C598F16}"/>
    <cellStyle name="Sheet Title" xfId="699" xr:uid="{22C9EEB7-70C7-4AB3-8062-5AC2C1A57062}"/>
    <cellStyle name="Sheet Title 2" xfId="700" xr:uid="{CED09F54-F364-4490-81A1-05842016C451}"/>
    <cellStyle name="Standard_Tabelle1" xfId="701" xr:uid="{97E04A3C-95B4-4FF2-A202-D5E71A448830}"/>
    <cellStyle name="Style 1" xfId="702" xr:uid="{2AD64E1E-77C9-4020-854C-904EFD8BC3CE}"/>
    <cellStyle name="Sub" xfId="703" xr:uid="{98D1CDDB-C0E1-4B65-A279-64BB785B76C8}"/>
    <cellStyle name="Texto de advertencia 2" xfId="704" xr:uid="{4A723240-75D8-4FEC-8623-B992AD9A0405}"/>
    <cellStyle name="Texto de advertencia 3" xfId="705" xr:uid="{FE0EAA88-CBBD-4DC1-88BC-F0D463CBC659}"/>
    <cellStyle name="Texto de advertencia 4" xfId="706" xr:uid="{DB5908C2-6D22-4C1B-9EAB-277DCB49BFAA}"/>
    <cellStyle name="Texto de Aviso" xfId="707" xr:uid="{2C62B382-11D9-40D6-8242-5D7F4E8A6F7C}"/>
    <cellStyle name="Texto explicativo 2" xfId="708" xr:uid="{259B3D12-2A9F-4985-87F3-6A790526F518}"/>
    <cellStyle name="Texto explicativo 3" xfId="709" xr:uid="{B43646D0-75A1-41EE-A2FA-B9846B25F064}"/>
    <cellStyle name="Texto explicativo 4" xfId="710" xr:uid="{A734084A-888E-4A80-A0FD-5E259BF9E1D1}"/>
    <cellStyle name="Title" xfId="711" xr:uid="{26CBBD97-7383-4460-8265-69913C672DA5}"/>
    <cellStyle name="Title2" xfId="712" xr:uid="{C25195D6-4E8A-4118-AC74-595DCFFCD3AF}"/>
    <cellStyle name="Título 1 2" xfId="713" xr:uid="{1BB5C0C2-EC16-4864-8C5F-FDE403A894BB}"/>
    <cellStyle name="Título 1 3" xfId="714" xr:uid="{009A82BF-515F-4524-BBA7-602AB6667885}"/>
    <cellStyle name="Título 1 4" xfId="715" xr:uid="{289662D2-B900-447D-A228-236C29892A95}"/>
    <cellStyle name="Título 2 2" xfId="716" xr:uid="{E0072605-EA41-4D76-82E9-1C9F993DA96E}"/>
    <cellStyle name="Título 2 3" xfId="717" xr:uid="{0AA644E9-E9FC-4AAD-AE8A-095EF2E78719}"/>
    <cellStyle name="Título 2 4" xfId="718" xr:uid="{8DC77963-2A01-43AC-865F-C045D860EE3E}"/>
    <cellStyle name="Título 3 2" xfId="719" xr:uid="{00207F1A-D8E8-4464-837B-5FA77645A377}"/>
    <cellStyle name="Título 3 3" xfId="720" xr:uid="{5477DE05-7AD1-4D78-8A1B-DEEE549DF242}"/>
    <cellStyle name="Título 3 4" xfId="721" xr:uid="{686BB897-2ECF-41B0-A2F3-8930094A2F09}"/>
    <cellStyle name="Título 4" xfId="722" xr:uid="{9DC5B605-2EC8-4239-AC9C-88128EA5FFFD}"/>
    <cellStyle name="Título 4 2" xfId="723" xr:uid="{1CF5B00E-E2B0-44DF-96CE-904C08C2C958}"/>
    <cellStyle name="Título 5" xfId="724" xr:uid="{FF5993F5-C4EC-4EAC-85FA-4A5DE27E7CBF}"/>
    <cellStyle name="Título 6" xfId="725" xr:uid="{77C842AC-B267-436A-82EE-F37DB3973A31}"/>
    <cellStyle name="Título de hoja" xfId="726" xr:uid="{8028763F-F2D1-48B0-B319-C5FD2E262D54}"/>
    <cellStyle name="Total 2" xfId="727" xr:uid="{135EAA74-8D46-43D4-8DF2-054AEDF6A2B7}"/>
    <cellStyle name="Total 3" xfId="728" xr:uid="{C20E0774-4C04-4403-8553-7A807B8A3DFF}"/>
    <cellStyle name="Total 4" xfId="729" xr:uid="{AAE9D406-5A88-4EB8-A13B-CF4EEAC401F7}"/>
    <cellStyle name="Unidad" xfId="730" xr:uid="{94ACFA9E-AB6C-422A-B43B-9F8DD43147C6}"/>
    <cellStyle name="Warning Text" xfId="731" xr:uid="{7611DF8B-FB2C-40F6-8DC9-A28A2C0484E7}"/>
    <cellStyle name="표준_CNB" xfId="732" xr:uid="{33ABCBE4-6936-4899-820D-838C236BD939}"/>
    <cellStyle name="桁区切り [0.00]_CCTV 2011 1-3 COL_LOCAL" xfId="733" xr:uid="{DE9D7A46-1404-44C6-BBFA-7A21EFE222BC}"/>
    <cellStyle name="標準_0710WesternEurope" xfId="734" xr:uid="{DDB59F65-4517-466A-AD39-57304DE38B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natalia.cardenas/AppData/Local/Microsoft/Windows/Temporary%20Internet%20Files/Content.Outlook/63MATZR0/20171114/1/Presupuesto%20Electrico_Via%20Distribuidora_20171114.xlsx" TargetMode="External"/><Relationship Id="rId1" Type="http://schemas.openxmlformats.org/officeDocument/2006/relationships/externalLinkPath" Target="/Users/natalia.cardenas/AppData/Local/Microsoft/Windows/Temporary%20Internet%20Files/Content.Outlook/63MATZR0/20171114/1/Presupuesto%20Electrico_Via%20Distribuidora_2017111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9.xml.rels><?xml version="1.0" encoding="UTF-8" standalone="yes"?>
<Relationships xmlns="http://schemas.openxmlformats.org/package/2006/relationships"><Relationship Id="rId3" Type="http://schemas.openxmlformats.org/officeDocument/2006/relationships/externalLinkPath" Target="../../../../../../../../../../../Users/carlos.gonzalez/AppData/Local/Microsoft/Windows/INetCache/Content.Outlook/1R2WMC7P/Users/JorgeF/Documents/amv%20grupo%203%20boyaca%202009/PRECIOS%20UNITARIOS/corregidos/2011/LICITACIONES%20AGOSTO%202011/apus%20boyaca%20VIA%20chiquinquira%20-%20TUNJA.xlsx" TargetMode="External"/><Relationship Id="rId2" Type="http://schemas.microsoft.com/office/2019/04/relationships/externalLinkLongPath" Target="/Users/carlos.gonzalez/AppData/Local/Microsoft/Windows/INetCache/Content.Outlook/1R2WMC7P/Users/JorgeF/Documents/amv%20grupo%203%20boyaca%202009/PRECIOS%20UNITARIOS/corregidos/2011/LICITACIONES%20AGOSTO%202011/apus%20boyaca%20VIA%20chiquinquira%20-%20TUNJA.xlsx?DF1EEEE6" TargetMode="External"/><Relationship Id="rId1" Type="http://schemas.openxmlformats.org/officeDocument/2006/relationships/externalLinkPath" Target="file:///\\DF1EEEE6\apus%20boyaca%20VIA%20chiquinquira%20-%20TUNJ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LACION DE PRECIOS"/>
      <sheetName val="ACTA 5"/>
      <sheetName val="MODIF. 2"/>
      <sheetName val="MODIF. 3"/>
      <sheetName val="cant"/>
      <sheetName val="par mar19"/>
      <sheetName val="par"/>
      <sheetName val="CORTE DE OBRA N° 1"/>
      <sheetName val="memoria"/>
      <sheetName val="memoria 1"/>
      <sheetName val="MATERIALES Y RECURSOS"/>
      <sheetName val="ó&gt;????j0$?#???j_$?#???LÓ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ESUPUESTO V5"/>
      <sheetName val="1. Preliminares"/>
      <sheetName val="2. Demoliciones"/>
      <sheetName val="3. Elementos y Estructuras"/>
      <sheetName val="4. HVAC"/>
      <sheetName val="8. Recubrimientos y Acabados"/>
      <sheetName val="9. Otros"/>
      <sheetName val="10. Tramites y Licencias"/>
      <sheetName val="Listas de apoyo Social"/>
      <sheetName val="Listas de apoyo"/>
      <sheetName val="Programacion"/>
      <sheetName val="EMPRES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 val="&quot;PAGA&quot;"/>
      <sheetName val="PRESUPUESTOS-REV1.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sheetData sheetId="1054"/>
      <sheetData sheetId="1055"/>
      <sheetData sheetId="1056"/>
      <sheetData sheetId="1057"/>
      <sheetData sheetId="1058"/>
      <sheetData sheetId="1059"/>
      <sheetData sheetId="1060"/>
      <sheetData sheetId="1061" refreshError="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sheetData sheetId="1729"/>
      <sheetData sheetId="1730"/>
      <sheetData sheetId="1731" refreshError="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refreshError="1"/>
      <sheetData sheetId="2550"/>
      <sheetData sheetId="2551"/>
      <sheetData sheetId="2552"/>
      <sheetData sheetId="2553"/>
      <sheetData sheetId="2554"/>
      <sheetData sheetId="2555"/>
      <sheetData sheetId="2556"/>
      <sheetData sheetId="2557"/>
      <sheetData sheetId="2558" refreshError="1"/>
      <sheetData sheetId="2559" refreshError="1"/>
      <sheetData sheetId="2560"/>
      <sheetData sheetId="256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 sheetId="5521" refreshError="1"/>
      <sheetData sheetId="5522" refreshError="1"/>
      <sheetData sheetId="5523"/>
      <sheetData sheetId="5524"/>
      <sheetData sheetId="5525" refreshError="1"/>
      <sheetData sheetId="5526" refreshError="1"/>
      <sheetData sheetId="5527"/>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sheetData sheetId="5542"/>
      <sheetData sheetId="5543"/>
      <sheetData sheetId="5544"/>
      <sheetData sheetId="5545"/>
      <sheetData sheetId="5546"/>
      <sheetData sheetId="5547"/>
      <sheetData sheetId="5548" refreshError="1"/>
      <sheetData sheetId="5549" refreshError="1"/>
      <sheetData sheetId="5550"/>
      <sheetData sheetId="5551"/>
      <sheetData sheetId="5552" refreshError="1"/>
      <sheetData sheetId="5553" refreshError="1"/>
      <sheetData sheetId="5554"/>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sheetData sheetId="5565"/>
      <sheetData sheetId="5566"/>
      <sheetData sheetId="5567"/>
      <sheetData sheetId="5568"/>
      <sheetData sheetId="5569"/>
      <sheetData sheetId="5570"/>
      <sheetData sheetId="5571"/>
      <sheetData sheetId="5572" refreshError="1"/>
      <sheetData sheetId="5573" refreshError="1"/>
      <sheetData sheetId="5574" refreshError="1"/>
      <sheetData sheetId="5575" refreshError="1"/>
      <sheetData sheetId="5576" refreshError="1"/>
      <sheetData sheetId="5577" refreshError="1"/>
      <sheetData sheetId="5578"/>
      <sheetData sheetId="5579"/>
      <sheetData sheetId="5580"/>
      <sheetData sheetId="5581"/>
      <sheetData sheetId="5582"/>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HISTORICOS FUEL OIL EXP"/>
      <sheetName val="\Nuevos APU Córdoba\a  aaInform"/>
      <sheetName val="\E\Nuevos APU Córdoba\a  aaInfo"/>
      <sheetName val="\Users\JoseGabriel\Documents\Mi"/>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 val="M.O."/>
      <sheetName val="AJIZAL 3335"/>
      <sheetName val="SABANETA 3335"/>
      <sheetName val="Datos Generales"/>
      <sheetName val="AIU"/>
      <sheetName val="[a  aaInformación]__192_168_0_2"/>
      <sheetName val="a  aaInformaci%C3%B3n"/>
      <sheetName val="[a  aaInformación]__192_168_0_3"/>
      <sheetName val="[a  aaInformación]__192_168_0_4"/>
      <sheetName val="OCTUBRE"/>
      <sheetName val="CRA.MODI"/>
      <sheetName val="[a  aaInformación]__cceficien_2"/>
      <sheetName val="[a  aaInformación]__192_168_0_5"/>
      <sheetName val="[a  aaInformación]__192_168_0_6"/>
      <sheetName val="precios-básicos2002"/>
      <sheetName val="Emboquillar"/>
      <sheetName val="Acometidacobrerígido"/>
      <sheetName val="Acometidatoma"/>
      <sheetName val="Acometidahasta1&quot;"/>
      <sheetName val="[a  aaInformación]__cceficien_4"/>
      <sheetName val="[a  aaInformación]__cceficien_3"/>
      <sheetName val="[a  aaInformación]//cceficiente"/>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PANEL"/>
      <sheetName val="Res-Accide-10"/>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sheetData sheetId="162"/>
      <sheetData sheetId="163"/>
      <sheetData sheetId="164"/>
      <sheetData sheetId="16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 val="BASES"/>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RELACION DE PRECIOS"/>
      <sheetName val="ACTA 6"/>
      <sheetName val="MODIF. 2"/>
      <sheetName val="MODIF. 3"/>
      <sheetName val="MODIF. 4"/>
      <sheetName val="cant"/>
      <sheetName val="par mar19"/>
      <sheetName val="par"/>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Base de Diseño"/>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 val="Design"/>
      <sheetName val="TABLAS"/>
      <sheetName val="3271 G1 Presupuestos de Pozos-P"/>
      <sheetName val="Presupuesto_Via_distribuidora"/>
      <sheetName val="TARIFAS-JORNAL-DIST"/>
      <sheetName val="ELECTRICO"/>
      <sheetName val="Vuelta"/>
      <sheetName val="SUB_APU10"/>
      <sheetName val="Cantidades_de_Obra10"/>
      <sheetName val="Itemes_Renovación5"/>
      <sheetName val="SUB_APU11"/>
      <sheetName val="Cantidades_de_Obra11"/>
      <sheetName val="Itemes_Renovación6"/>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Base_de_Diseño"/>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FECHAS DE CORTE"/>
      <sheetName val="Informacion General"/>
      <sheetName val="Itemes Renovación"/>
      <sheetName val="2103mar "/>
      <sheetName val="TRAYECTO 1"/>
      <sheetName val="A. P. U."/>
      <sheetName val="Insumos"/>
      <sheetName val="Hoja1"/>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Precios"/>
      <sheetName val="220.1"/>
      <sheetName val="330.1"/>
      <sheetName val="640.1.2"/>
      <sheetName val="673.1"/>
      <sheetName val="673.2"/>
      <sheetName val="ManoDe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DATOS"/>
      <sheetName val="anexo2"/>
      <sheetName val="TARIFAS"/>
      <sheetName val="items"/>
      <sheetName val="REC-COD,"/>
      <sheetName val="PARQUE MALIBU"/>
      <sheetName val="PLAN DE INVERSION ANTICIPO"/>
      <sheetName val="inv mensual"/>
      <sheetName val="borrador flujo inv"/>
      <sheetName val="social-ambiental"/>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 val="\Nuevos APU Córdoba\a  aaInform"/>
      <sheetName val="\E\Nuevos APU Córdoba\a  aaInfo"/>
      <sheetName val="\Users\JoseGabriel\Documents\M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 val="OCTUBRE"/>
      <sheetName val="CODCONST"/>
      <sheetName val="PREACTA Y CONTRATISTAS"/>
      <sheetName val="Summary"/>
      <sheetName val="TRAPMO"/>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Bajadas"/>
      <sheetName val="CURVA"/>
      <sheetName val="Hoja2"/>
      <sheetName val="Cuadr."/>
      <sheetName val="PUNITARIOS PARA 241201 2S.xls"/>
      <sheetName val="OBRAS SES"/>
      <sheetName val="NARIÑ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7.1.8.1.1"/>
      <sheetName val="THE"/>
      <sheetName val="ATHE"/>
      <sheetName val="UNITARIOS"/>
      <sheetName val="inst"/>
      <sheetName val="A_P_U1"/>
      <sheetName val="DEST. MEDIOS"/>
      <sheetName val="COMBUASF"/>
      <sheetName val="BALCRUDO"/>
      <sheetName val="CARGASPROC."/>
      <sheetName val="G L P  FINAL"/>
      <sheetName val="costos oficina"/>
      <sheetName val="costos campamento"/>
      <sheetName val="días habiles 2015"/>
      <sheetName val="7422cw00"/>
      <sheetName val="BALANCE"/>
      <sheetName val="ITEMS NO REVISTOS"/>
      <sheetName val="APU ELECTRICOS"/>
      <sheetName val="Estado Resumen"/>
      <sheetName val="glvc"/>
      <sheetName val="mdo"/>
      <sheetName val="equip"/>
      <sheetName val="mat"/>
      <sheetName val="CIRCUITOS CODENSA"/>
      <sheetName val="otros"/>
      <sheetName val="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sheetData sheetId="226"/>
      <sheetData sheetId="227"/>
      <sheetData sheetId="228" refreshError="1"/>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B3C58-79BC-460F-BF45-DF99BFBEA0DE}">
  <sheetPr>
    <pageSetUpPr fitToPage="1"/>
  </sheetPr>
  <dimension ref="A1:XFC60"/>
  <sheetViews>
    <sheetView showGridLines="0" tabSelected="1" topLeftCell="A21" zoomScale="82" zoomScaleNormal="82" workbookViewId="0">
      <selection activeCell="A25" sqref="A25:H25"/>
    </sheetView>
  </sheetViews>
  <sheetFormatPr baseColWidth="10" defaultColWidth="0" defaultRowHeight="12.75" zeroHeight="1"/>
  <cols>
    <col min="1" max="1" width="5.7109375" style="7" customWidth="1"/>
    <col min="2" max="2" width="62" style="7" customWidth="1"/>
    <col min="3" max="3" width="12" style="7" customWidth="1"/>
    <col min="4" max="4" width="14.85546875" style="7" customWidth="1"/>
    <col min="5" max="5" width="16.140625" style="18" customWidth="1"/>
    <col min="6" max="6" width="23.7109375" style="18" customWidth="1"/>
    <col min="7" max="7" width="18.5703125" style="7" customWidth="1"/>
    <col min="8" max="8" width="22.140625" style="7" customWidth="1"/>
    <col min="9" max="9" width="11.42578125" style="7" hidden="1" customWidth="1"/>
    <col min="10" max="10" width="15.7109375" style="7" hidden="1" customWidth="1"/>
    <col min="11" max="11" width="19.140625" style="7" hidden="1" customWidth="1"/>
    <col min="12" max="12" width="11.42578125" style="7" hidden="1" customWidth="1"/>
    <col min="13" max="13" width="15.28515625" style="7" hidden="1" customWidth="1"/>
    <col min="14" max="15" width="11.5703125" style="7" hidden="1" customWidth="1"/>
    <col min="16" max="16383" width="11.42578125" style="7" hidden="1"/>
    <col min="16384" max="16384" width="2.28515625" style="7" customWidth="1"/>
  </cols>
  <sheetData>
    <row r="1" spans="1:11" s="4" customFormat="1" ht="35.1" customHeight="1">
      <c r="A1" s="44" t="s">
        <v>0</v>
      </c>
      <c r="B1" s="45"/>
      <c r="C1" s="45"/>
      <c r="D1" s="45"/>
      <c r="E1" s="45"/>
      <c r="F1" s="45"/>
      <c r="G1" s="45"/>
      <c r="H1" s="46"/>
    </row>
    <row r="2" spans="1:11" s="4" customFormat="1" ht="43.5" customHeight="1">
      <c r="A2" s="47" t="s">
        <v>1</v>
      </c>
      <c r="B2" s="48"/>
      <c r="C2" s="48"/>
      <c r="D2" s="48"/>
      <c r="E2" s="48"/>
      <c r="F2" s="48"/>
      <c r="G2" s="48"/>
      <c r="H2" s="49"/>
    </row>
    <row r="3" spans="1:11" s="4" customFormat="1" ht="35.1" customHeight="1">
      <c r="A3" s="50" t="s">
        <v>2</v>
      </c>
      <c r="B3" s="51"/>
      <c r="C3" s="51"/>
      <c r="D3" s="51"/>
      <c r="E3" s="51"/>
      <c r="F3" s="51"/>
      <c r="G3" s="51"/>
      <c r="H3" s="52"/>
    </row>
    <row r="4" spans="1:11" s="4" customFormat="1" ht="48" customHeight="1">
      <c r="A4" s="53" t="s">
        <v>24</v>
      </c>
      <c r="B4" s="54"/>
      <c r="C4" s="54"/>
      <c r="D4" s="54"/>
      <c r="E4" s="54"/>
      <c r="F4" s="54"/>
      <c r="G4" s="54"/>
      <c r="H4" s="55"/>
    </row>
    <row r="5" spans="1:11" s="4" customFormat="1" ht="34.5" customHeight="1" thickBot="1">
      <c r="A5" s="56" t="s">
        <v>3</v>
      </c>
      <c r="B5" s="57"/>
      <c r="C5" s="57"/>
      <c r="D5" s="57"/>
      <c r="E5" s="57"/>
      <c r="F5" s="57"/>
      <c r="G5" s="57"/>
      <c r="H5" s="58"/>
    </row>
    <row r="6" spans="1:11" ht="7.5" customHeight="1" thickBot="1">
      <c r="A6" s="5"/>
      <c r="B6" s="5"/>
      <c r="C6" s="5"/>
      <c r="D6" s="5"/>
      <c r="E6" s="6"/>
      <c r="F6" s="6"/>
    </row>
    <row r="7" spans="1:11" ht="30" customHeight="1" thickTop="1" thickBot="1">
      <c r="A7" s="38" t="s">
        <v>4</v>
      </c>
      <c r="B7" s="38"/>
      <c r="C7" s="38"/>
      <c r="D7" s="38"/>
      <c r="E7" s="38"/>
      <c r="F7" s="38"/>
      <c r="G7" s="38"/>
      <c r="H7" s="38"/>
    </row>
    <row r="8" spans="1:11" ht="60.75" customHeight="1" thickTop="1" thickBot="1">
      <c r="A8" s="39" t="s">
        <v>25</v>
      </c>
      <c r="B8" s="39"/>
      <c r="C8" s="39"/>
      <c r="D8" s="39"/>
      <c r="E8" s="40" t="s">
        <v>5</v>
      </c>
      <c r="F8" s="40"/>
      <c r="G8" s="8" t="s">
        <v>6</v>
      </c>
      <c r="H8" s="8" t="s">
        <v>7</v>
      </c>
    </row>
    <row r="9" spans="1:11" ht="35.1" customHeight="1" thickTop="1" thickBot="1">
      <c r="A9" s="39"/>
      <c r="B9" s="39"/>
      <c r="C9" s="39"/>
      <c r="D9" s="39"/>
      <c r="E9" s="40"/>
      <c r="F9" s="40"/>
      <c r="G9" s="9">
        <f>+F15</f>
        <v>0</v>
      </c>
      <c r="H9" s="9">
        <f>+H15</f>
        <v>0</v>
      </c>
    </row>
    <row r="10" spans="1:11" ht="15" customHeight="1" thickTop="1">
      <c r="A10" s="10"/>
      <c r="B10" s="10"/>
      <c r="C10" s="10"/>
      <c r="D10" s="10"/>
      <c r="E10" s="3"/>
      <c r="F10" s="3"/>
    </row>
    <row r="11" spans="1:11" ht="30" customHeight="1">
      <c r="A11" s="41" t="s">
        <v>8</v>
      </c>
      <c r="B11" s="42"/>
      <c r="C11" s="42"/>
      <c r="D11" s="42"/>
      <c r="E11" s="42"/>
      <c r="F11" s="42"/>
      <c r="G11" s="42"/>
      <c r="H11" s="43"/>
    </row>
    <row r="12" spans="1:11" ht="38.25" customHeight="1">
      <c r="A12" s="21" t="s">
        <v>9</v>
      </c>
      <c r="B12" s="22" t="s">
        <v>10</v>
      </c>
      <c r="C12" s="22" t="s">
        <v>11</v>
      </c>
      <c r="D12" s="22" t="s">
        <v>12</v>
      </c>
      <c r="E12" s="22" t="s">
        <v>13</v>
      </c>
      <c r="F12" s="22" t="s">
        <v>14</v>
      </c>
      <c r="G12" s="22" t="s">
        <v>15</v>
      </c>
      <c r="H12" s="22" t="s">
        <v>16</v>
      </c>
      <c r="J12" s="19"/>
      <c r="K12" s="20"/>
    </row>
    <row r="13" spans="1:11" ht="116.25" customHeight="1" thickBot="1">
      <c r="A13" s="23">
        <v>1</v>
      </c>
      <c r="B13" s="24" t="s">
        <v>23</v>
      </c>
      <c r="C13" s="25">
        <v>1</v>
      </c>
      <c r="D13" s="26">
        <v>3</v>
      </c>
      <c r="E13" s="27"/>
      <c r="F13" s="27">
        <f>+D13*E13*C13</f>
        <v>0</v>
      </c>
      <c r="G13" s="28">
        <f>+ROUND(F13*19%,0)</f>
        <v>0</v>
      </c>
      <c r="H13" s="29">
        <f>+F13+G13</f>
        <v>0</v>
      </c>
      <c r="J13" s="19"/>
      <c r="K13" s="20"/>
    </row>
    <row r="14" spans="1:11" s="15" customFormat="1" ht="13.5" thickBot="1">
      <c r="A14" s="11"/>
      <c r="B14" s="12"/>
      <c r="C14" s="12"/>
      <c r="D14" s="12"/>
      <c r="E14" s="12"/>
      <c r="F14" s="13"/>
      <c r="G14" s="13"/>
      <c r="H14" s="13"/>
      <c r="I14" s="14"/>
      <c r="J14" s="4"/>
    </row>
    <row r="15" spans="1:11" s="15" customFormat="1" ht="44.25" customHeight="1" thickTop="1" thickBot="1">
      <c r="A15" s="37" t="s">
        <v>17</v>
      </c>
      <c r="B15" s="37"/>
      <c r="C15" s="37"/>
      <c r="D15" s="37"/>
      <c r="E15" s="37"/>
      <c r="F15" s="16">
        <f>SUM(F13:F14)</f>
        <v>0</v>
      </c>
      <c r="G15" s="16">
        <f>SUM(G13:G14)</f>
        <v>0</v>
      </c>
      <c r="H15" s="16">
        <f>SUM(H13:H14)</f>
        <v>0</v>
      </c>
      <c r="I15" s="14"/>
      <c r="J15" s="4"/>
    </row>
    <row r="16" spans="1:11" ht="16.5" customHeight="1" thickTop="1">
      <c r="A16" s="17"/>
      <c r="B16" s="17"/>
      <c r="C16" s="17"/>
      <c r="D16" s="17"/>
      <c r="E16" s="17"/>
      <c r="F16" s="17"/>
      <c r="G16" s="17"/>
      <c r="H16" s="17"/>
    </row>
    <row r="17" spans="1:8"/>
    <row r="18" spans="1:8" customFormat="1" ht="38.25" customHeight="1">
      <c r="A18" s="2" t="s">
        <v>18</v>
      </c>
      <c r="B18" s="1"/>
      <c r="C18" s="1"/>
      <c r="D18" s="1"/>
      <c r="E18" s="1"/>
    </row>
    <row r="19" spans="1:8" customFormat="1" ht="30" customHeight="1">
      <c r="A19" s="2" t="s">
        <v>19</v>
      </c>
      <c r="B19" s="1"/>
      <c r="C19" s="1"/>
      <c r="D19" s="1"/>
      <c r="E19" s="1"/>
    </row>
    <row r="20" spans="1:8" customFormat="1" ht="18" customHeight="1">
      <c r="A20" s="2"/>
      <c r="B20" s="1"/>
      <c r="C20" s="1"/>
      <c r="D20" s="1"/>
      <c r="E20" s="1"/>
    </row>
    <row r="21" spans="1:8" s="3" customFormat="1" ht="63.75" customHeight="1">
      <c r="A21" s="33" t="s">
        <v>26</v>
      </c>
      <c r="B21" s="34"/>
      <c r="C21" s="34"/>
      <c r="D21" s="34"/>
      <c r="E21" s="34"/>
      <c r="F21" s="34"/>
      <c r="G21" s="34"/>
      <c r="H21" s="34"/>
    </row>
    <row r="22" spans="1:8" s="3" customFormat="1">
      <c r="A22" s="35"/>
      <c r="B22" s="35"/>
      <c r="C22" s="35"/>
      <c r="D22" s="35"/>
      <c r="E22" s="35"/>
      <c r="F22" s="35"/>
    </row>
    <row r="23" spans="1:8" s="3" customFormat="1">
      <c r="A23" s="36" t="s">
        <v>20</v>
      </c>
      <c r="B23" s="36"/>
      <c r="C23" s="36"/>
      <c r="D23" s="36"/>
      <c r="E23" s="36"/>
      <c r="F23" s="36"/>
    </row>
    <row r="24" spans="1:8" s="3" customFormat="1" ht="79.5" customHeight="1">
      <c r="A24" s="30" t="s">
        <v>21</v>
      </c>
      <c r="B24" s="31"/>
      <c r="C24" s="31"/>
      <c r="D24" s="31"/>
      <c r="E24" s="31"/>
      <c r="F24" s="31"/>
      <c r="G24" s="31"/>
      <c r="H24" s="32"/>
    </row>
    <row r="25" spans="1:8" s="3" customFormat="1" ht="68.25" customHeight="1">
      <c r="A25" s="30" t="s">
        <v>22</v>
      </c>
      <c r="B25" s="31"/>
      <c r="C25" s="31"/>
      <c r="D25" s="31"/>
      <c r="E25" s="31"/>
      <c r="F25" s="31"/>
      <c r="G25" s="31"/>
      <c r="H25" s="32"/>
    </row>
    <row r="26" spans="1:8" s="3" customFormat="1" ht="30" customHeight="1">
      <c r="A26" s="30" t="s">
        <v>27</v>
      </c>
      <c r="B26" s="31"/>
      <c r="C26" s="31"/>
      <c r="D26" s="31"/>
      <c r="E26" s="31"/>
      <c r="F26" s="31"/>
      <c r="G26" s="31"/>
      <c r="H26" s="32"/>
    </row>
    <row r="27" spans="1:8" ht="29.25" customHeight="1"/>
    <row r="28" spans="1:8"/>
    <row r="29" spans="1:8"/>
    <row r="30" spans="1:8"/>
    <row r="31" spans="1:8"/>
    <row r="32" spans="1:8"/>
    <row r="33"/>
    <row r="34"/>
    <row r="35"/>
    <row r="36"/>
    <row r="37"/>
    <row r="39"/>
    <row r="40"/>
    <row r="41"/>
    <row r="42"/>
    <row r="43"/>
    <row r="44"/>
    <row r="45"/>
    <row r="46"/>
    <row r="47"/>
    <row r="48"/>
    <row r="49"/>
    <row r="50"/>
    <row r="51"/>
    <row r="52"/>
    <row r="53"/>
    <row r="54"/>
    <row r="55"/>
    <row r="56"/>
    <row r="57"/>
    <row r="59"/>
    <row r="60"/>
  </sheetData>
  <mergeCells count="16">
    <mergeCell ref="A1:H1"/>
    <mergeCell ref="A2:H2"/>
    <mergeCell ref="A3:H3"/>
    <mergeCell ref="A4:H4"/>
    <mergeCell ref="A5:H5"/>
    <mergeCell ref="A15:E15"/>
    <mergeCell ref="A7:H7"/>
    <mergeCell ref="A8:D9"/>
    <mergeCell ref="E8:F9"/>
    <mergeCell ref="A11:H11"/>
    <mergeCell ref="A25:H25"/>
    <mergeCell ref="A26:H26"/>
    <mergeCell ref="A21:H21"/>
    <mergeCell ref="A22:F22"/>
    <mergeCell ref="A23:F23"/>
    <mergeCell ref="A24:H24"/>
  </mergeCells>
  <pageMargins left="0.11811023622047245" right="0" top="0.15748031496062992" bottom="0.15748031496062992" header="0.31496062992125984" footer="0.31496062992125984"/>
  <pageSetup scale="78" fitToHeight="0" orientation="landscape" r:id="rId1"/>
  <rowBreaks count="1" manualBreakCount="1">
    <brk id="1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Pilar Hoyos</dc:creator>
  <cp:keywords/>
  <dc:description/>
  <cp:lastModifiedBy>Laura Victoria Giraldo Londoño</cp:lastModifiedBy>
  <cp:revision/>
  <dcterms:created xsi:type="dcterms:W3CDTF">2021-02-04T18:58:42Z</dcterms:created>
  <dcterms:modified xsi:type="dcterms:W3CDTF">2026-09-21T17:36:40Z</dcterms:modified>
  <cp:category/>
  <cp:contentStatus/>
</cp:coreProperties>
</file>