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aragon\Downloads\"/>
    </mc:Choice>
  </mc:AlternateContent>
  <bookViews>
    <workbookView xWindow="0" yWindow="0" windowWidth="28800" windowHeight="12210"/>
  </bookViews>
  <sheets>
    <sheet name="LOTE_1" sheetId="2" r:id="rId1"/>
    <sheet name="LOTE_2" sheetId="3"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21" i="3" l="1"/>
  <c r="O22" i="2"/>
  <c r="J19" i="2"/>
  <c r="J18" i="2"/>
  <c r="J17" i="2"/>
  <c r="J16" i="2"/>
</calcChain>
</file>

<file path=xl/sharedStrings.xml><?xml version="1.0" encoding="utf-8"?>
<sst xmlns="http://schemas.openxmlformats.org/spreadsheetml/2006/main" count="73" uniqueCount="39">
  <si>
    <t>PRECIOS TECHO</t>
  </si>
  <si>
    <t>Ítem</t>
  </si>
  <si>
    <t>Carga de la fase de un total de 100%</t>
  </si>
  <si>
    <t>Valor (sin IVA) [COP]</t>
  </si>
  <si>
    <t>IVA % (editable)</t>
  </si>
  <si>
    <t>IVA [COP]</t>
  </si>
  <si>
    <t>Valor total [COP]</t>
  </si>
  <si>
    <t>TOTAL OFERTA [COP]</t>
  </si>
  <si>
    <t>PRECIO TECHO</t>
  </si>
  <si>
    <t>OFERTA ECONÓMICA</t>
  </si>
  <si>
    <t>Nivel Central</t>
  </si>
  <si>
    <t>Bogotá 
Carrera 18 No. 84-35</t>
  </si>
  <si>
    <t>Oriente</t>
  </si>
  <si>
    <t>Bucaramanga
Carrera 34# 54-92 - Cabecera</t>
  </si>
  <si>
    <t>Occidente</t>
  </si>
  <si>
    <t>Medellín
Av 33# 74B-253</t>
  </si>
  <si>
    <t>Noroccidente Sede antigua</t>
  </si>
  <si>
    <t>Barranquilla
Carrera 59 # 75-134 (SEDE ORIGINAL)</t>
  </si>
  <si>
    <t>Dirección Territorial</t>
  </si>
  <si>
    <t>Ciudad</t>
  </si>
  <si>
    <t>Tipo de Servicio</t>
  </si>
  <si>
    <t>Información sobre el servicio</t>
  </si>
  <si>
    <t>Verificación huella carbono para la vigencia 2022 bajo el estandar GHG Protocol</t>
  </si>
  <si>
    <t>Cuantificación de la huela hídrica directa e indirecta para la vigencia 2022 bajo el estándar Water Footprint Network</t>
  </si>
  <si>
    <t>Contratar la prestación de servicios para la verificación técnica de las mediciones de huella de carbono realizadas por la SSPD para la línea base de la vigencia 2022, verificando métodos, datos, factores de emisión y resultados generando plan de mejora; así como el levantamiento y cuantificación de la huella hídrica corporativa de la sede principal de la SSPD</t>
  </si>
  <si>
    <t>ANEXO N°1</t>
  </si>
  <si>
    <t>Propuesta Económica Verificación Huella de carbono Lote 1</t>
  </si>
  <si>
    <t>La propuesta económica deberá presentarse a través de la plataforma SECOP II utilizando el formato de oferta económica dispuesto por la Entidad.</t>
  </si>
  <si>
    <t>Para efectos de la presentación de la oferta, el proponente deberá diligenciar los valores unitarios y totales correspondientes a cada una de las fases y entregables definidos en el Anexo 1 Propuesta Económica, sin superar los valores techo establecidos por la Entidad para cada ítem.</t>
  </si>
  <si>
    <t>La oferta deberá incluir todos los costos directos e indirectos necesarios para la correcta ejecución del objeto contractual, incluyendo personal, equipos de medición, transporte, herramientas, software, licencias, análisis técnico, elaboración de informes, lizaciones, impuestos, tasas, contribuciones y demás gastos a que haya lugar.</t>
  </si>
  <si>
    <t>Los valores ofertados no podrán exceder los precios techo establecidos por la Entidad para cada una de las fases descritas en el Anexo 1 de Propue sta Económica (Ver hoja Lote 1 ). El valor total de la oferta no podrá superar el presupuesto oficial estimado para el presente proceso de contratación.</t>
  </si>
  <si>
    <t>Verificación Huella de Carbono Lote 1</t>
  </si>
  <si>
    <t xml:space="preserve">NOTA: EL VALOR DEBERÁ PREVER TODOS LOS COSTOS DIRECTOS INDIRECTOS E IVA, TENIENDO EN CUENTA LAS DIFERENTES OBLIGACIONES DESCRITAS EN LA INVITACIÓN. </t>
  </si>
  <si>
    <t>NOTAS:</t>
  </si>
  <si>
    <t>1. El proponente que no sea responsable del IVA debe informarlo en la carta de presentación.
2. El valor total de la propuesta no debe ser superior al 100% del presupuesto oficial, so pena de rechazo de la propuesta.
3. Si existe cualquier inconsistencia o diferencia entre lo escrito en el acápite correspondiente del SECOP II y cualquier otra información contenida en otro aparte de la propuesta o documento anexo , prevalecerá lo señalado en la plataforma.</t>
  </si>
  <si>
    <t>Propuesta Económica - Cálculo huella hídrica - Lote 2</t>
  </si>
  <si>
    <t>La oferta deberá incluir todos los costos directos e indirectos necesarios para la correcta ejecución del objeto contractual, incluyendo personal, equipos de medición, transporte, herramientas, software, licencias, análisis técnico, elaboración de informes, socializaciones, impuestos, tasas, contribuciones y demás gastos a que haya lugar.</t>
  </si>
  <si>
    <t>Los valores ofertados no podrán exceder los precios techo establecidos por la Entidad para cada una de las fases descritas en el Anexo 1 de Propue sta Económica (Ver hoja Lote 2 ). El valor total de la oferta no podrá superar el presupuesto oficial estimado para el presente proceso de contratación.</t>
  </si>
  <si>
    <t>CUANTIFICACIÓN H UELLA H ÍDRICA L 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</si>
</sst>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
  </numFmts>
  <fonts count="8">
    <font>
      <sz val="11"/>
      <color theme="1"/>
      <name val="Aptos Narrow"/>
      <family val="2"/>
      <scheme val="minor"/>
    </font>
    <font>
      <sz val="12"/>
      <color theme="1"/>
      <name val="Arial"/>
      <family val="2"/>
    </font>
    <font>
      <b/>
      <sz val="12"/>
      <name val="Arial"/>
      <family val="2"/>
    </font>
    <font>
      <b/>
      <sz val="16"/>
      <color theme="1"/>
      <name val="Arial"/>
      <family val="2"/>
    </font>
    <font>
      <sz val="10"/>
      <color theme="1"/>
      <name val="Arial"/>
      <family val="2"/>
    </font>
    <font>
      <b/>
      <sz val="10"/>
      <color theme="1"/>
      <name val="Arial"/>
      <family val="2"/>
    </font>
    <font>
      <b/>
      <sz val="10"/>
      <color theme="0"/>
      <name val="Arial"/>
      <family val="2"/>
    </font>
    <font>
      <b/>
      <sz val="10"/>
      <color theme="6" tint="-0.49998474074526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2" tint="-0.499984740745262"/>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2" tint="-0.249977111117893"/>
        <bgColor indexed="64"/>
      </patternFill>
    </fill>
    <fill>
      <patternFill patternType="solid">
        <fgColor theme="0" tint="-0.249977111117893"/>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0" xfId="0" applyFont="1" applyFill="1" applyProtection="1">
      <protection locked="0"/>
    </xf>
    <xf numFmtId="0" fontId="1" fillId="0" borderId="0" xfId="0" applyFont="1" applyProtection="1">
      <protection locked="0"/>
    </xf>
    <xf numFmtId="0" fontId="2" fillId="2" borderId="0" xfId="0" applyFont="1" applyFill="1" applyAlignment="1" applyProtection="1">
      <alignment horizontal="left"/>
      <protection locked="0"/>
    </xf>
    <xf numFmtId="164" fontId="2" fillId="2" borderId="0" xfId="0" applyNumberFormat="1" applyFont="1" applyFill="1" applyAlignment="1">
      <alignment horizontal="right"/>
    </xf>
    <xf numFmtId="164" fontId="3" fillId="8" borderId="4" xfId="0" applyNumberFormat="1" applyFont="1" applyFill="1" applyBorder="1" applyProtection="1">
      <protection locked="0"/>
    </xf>
    <xf numFmtId="0" fontId="1" fillId="0" borderId="0" xfId="0" applyFont="1" applyBorder="1" applyAlignment="1" applyProtection="1">
      <alignment horizontal="center" vertical="center" wrapText="1"/>
      <protection locked="0"/>
    </xf>
    <xf numFmtId="0" fontId="1" fillId="0" borderId="0" xfId="0" applyFont="1" applyBorder="1" applyAlignment="1">
      <alignment horizontal="center" vertical="center" wrapText="1"/>
    </xf>
    <xf numFmtId="0" fontId="1" fillId="0" borderId="0" xfId="0" applyFont="1" applyBorder="1" applyAlignment="1">
      <alignment horizontal="center" vertical="top" wrapText="1"/>
    </xf>
    <xf numFmtId="10" fontId="1" fillId="0" borderId="0" xfId="0" applyNumberFormat="1" applyFont="1" applyBorder="1" applyAlignment="1" applyProtection="1">
      <alignment horizontal="center" vertical="center" wrapText="1"/>
      <protection locked="0"/>
    </xf>
    <xf numFmtId="164" fontId="1" fillId="0" borderId="0" xfId="0" applyNumberFormat="1" applyFont="1" applyBorder="1" applyAlignment="1" applyProtection="1">
      <alignment horizontal="center" vertical="center" wrapText="1"/>
      <protection locked="0"/>
    </xf>
    <xf numFmtId="1" fontId="1" fillId="0" borderId="0" xfId="0" applyNumberFormat="1" applyFont="1" applyBorder="1" applyAlignment="1">
      <alignment horizontal="center" vertical="center" wrapText="1"/>
    </xf>
    <xf numFmtId="164" fontId="1" fillId="0" borderId="0" xfId="0" applyNumberFormat="1" applyFont="1" applyBorder="1" applyAlignment="1">
      <alignment horizontal="center" vertical="center" wrapText="1"/>
    </xf>
    <xf numFmtId="164" fontId="1" fillId="0" borderId="0" xfId="0" applyNumberFormat="1" applyFont="1" applyBorder="1" applyAlignment="1" applyProtection="1">
      <alignment horizontal="right" vertical="center"/>
      <protection locked="0"/>
    </xf>
    <xf numFmtId="0" fontId="1" fillId="0" borderId="0" xfId="0" applyFont="1" applyAlignment="1" applyProtection="1">
      <alignment wrapText="1"/>
      <protection locked="0"/>
    </xf>
    <xf numFmtId="0" fontId="4" fillId="2" borderId="0" xfId="0" applyFont="1" applyFill="1" applyProtection="1">
      <protection locked="0"/>
    </xf>
    <xf numFmtId="0" fontId="7" fillId="5" borderId="4" xfId="0" applyFont="1" applyFill="1" applyBorder="1" applyAlignment="1" applyProtection="1">
      <alignment horizontal="center" vertical="center" wrapText="1"/>
      <protection locked="0"/>
    </xf>
    <xf numFmtId="0" fontId="7" fillId="6" borderId="4" xfId="0" applyFont="1" applyFill="1" applyBorder="1" applyAlignment="1" applyProtection="1">
      <alignment horizontal="center" vertical="center" wrapText="1"/>
      <protection locked="0"/>
    </xf>
    <xf numFmtId="0" fontId="7" fillId="7" borderId="4" xfId="0" applyFont="1" applyFill="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4" xfId="0" applyFont="1" applyBorder="1" applyAlignment="1">
      <alignment horizontal="center" vertical="top" wrapText="1"/>
    </xf>
    <xf numFmtId="10" fontId="4" fillId="0" borderId="4" xfId="0" applyNumberFormat="1" applyFont="1" applyBorder="1" applyAlignment="1" applyProtection="1">
      <alignment horizontal="center" vertical="center" wrapText="1"/>
      <protection locked="0"/>
    </xf>
    <xf numFmtId="164" fontId="4" fillId="0" borderId="4" xfId="0" applyNumberFormat="1" applyFont="1" applyBorder="1" applyAlignment="1" applyProtection="1">
      <alignment horizontal="center" vertical="center" wrapText="1"/>
      <protection locked="0"/>
    </xf>
    <xf numFmtId="1" fontId="4" fillId="0" borderId="4"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4" fontId="4" fillId="0" borderId="4" xfId="0" applyNumberFormat="1" applyFont="1" applyBorder="1" applyAlignment="1" applyProtection="1">
      <alignment horizontal="right" vertical="center"/>
      <protection locked="0"/>
    </xf>
    <xf numFmtId="0" fontId="1" fillId="0" borderId="0" xfId="0" applyFont="1" applyAlignment="1" applyProtection="1">
      <alignment horizontal="left"/>
      <protection locked="0"/>
    </xf>
    <xf numFmtId="0" fontId="4" fillId="0" borderId="4" xfId="0" applyFont="1" applyBorder="1" applyAlignment="1" applyProtection="1">
      <alignment vertical="center" wrapText="1"/>
      <protection locked="0"/>
    </xf>
    <xf numFmtId="0" fontId="4" fillId="0" borderId="4" xfId="0" applyFont="1" applyBorder="1" applyAlignment="1">
      <alignment vertical="center" wrapText="1"/>
    </xf>
    <xf numFmtId="0" fontId="1" fillId="0" borderId="0" xfId="0" applyFont="1" applyAlignment="1" applyProtection="1">
      <alignment horizontal="justify" vertical="justify" wrapText="1"/>
      <protection locked="0"/>
    </xf>
    <xf numFmtId="0" fontId="1" fillId="2"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protection locked="0"/>
    </xf>
    <xf numFmtId="0" fontId="5" fillId="3" borderId="2" xfId="0" applyFont="1" applyFill="1" applyBorder="1" applyAlignment="1" applyProtection="1">
      <alignment horizontal="center"/>
      <protection locked="0"/>
    </xf>
    <xf numFmtId="0" fontId="5" fillId="3" borderId="3" xfId="0" applyFont="1" applyFill="1" applyBorder="1" applyAlignment="1" applyProtection="1">
      <alignment horizontal="center"/>
      <protection locked="0"/>
    </xf>
    <xf numFmtId="0" fontId="6" fillId="4" borderId="1" xfId="0" applyFont="1" applyFill="1" applyBorder="1" applyAlignment="1" applyProtection="1">
      <alignment horizontal="center"/>
      <protection locked="0"/>
    </xf>
    <xf numFmtId="0" fontId="6" fillId="4" borderId="2"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4" fillId="0" borderId="4" xfId="0" applyFont="1" applyBorder="1" applyAlignment="1">
      <alignment horizontal="center" vertical="center" wrapText="1"/>
    </xf>
    <xf numFmtId="0" fontId="1" fillId="0" borderId="0" xfId="0" applyFont="1" applyAlignment="1" applyProtection="1">
      <alignment horizontal="center" wrapText="1"/>
      <protection locked="0"/>
    </xf>
    <xf numFmtId="0" fontId="1" fillId="0" borderId="0" xfId="0" applyFont="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showGridLines="0" tabSelected="1" topLeftCell="A19" zoomScaleNormal="100" workbookViewId="0">
      <selection activeCell="A8" sqref="A8:O8"/>
    </sheetView>
  </sheetViews>
  <sheetFormatPr baseColWidth="10" defaultColWidth="8.875" defaultRowHeight="15"/>
  <cols>
    <col min="1" max="1" width="6" style="2" customWidth="1"/>
    <col min="2" max="2" width="16.125" style="2" customWidth="1"/>
    <col min="3" max="3" width="23.875" style="2" hidden="1" customWidth="1"/>
    <col min="4" max="4" width="36" style="2" hidden="1" customWidth="1"/>
    <col min="5" max="5" width="16.625" style="2" customWidth="1"/>
    <col min="6" max="6" width="9.375" style="2" customWidth="1"/>
    <col min="7" max="7" width="8" style="2" customWidth="1"/>
    <col min="8" max="8" width="8.5" style="2" customWidth="1"/>
    <col min="9" max="9" width="8.125" style="2" customWidth="1"/>
    <col min="10" max="10" width="9.875" style="2" customWidth="1"/>
    <col min="11" max="11" width="11.625" style="2" customWidth="1"/>
    <col min="12" max="12" width="11.125" style="2" bestFit="1" customWidth="1"/>
    <col min="13" max="13" width="6.875" style="2" bestFit="1" customWidth="1"/>
    <col min="14" max="14" width="10.125" style="2" customWidth="1"/>
    <col min="15" max="15" width="16.25" style="2" bestFit="1" customWidth="1"/>
    <col min="16" max="16384" width="8.875" style="2"/>
  </cols>
  <sheetData>
    <row r="1" spans="1:15" ht="15" customHeight="1">
      <c r="B1" s="14"/>
      <c r="C1" s="14"/>
      <c r="D1" s="14"/>
      <c r="E1" s="14"/>
      <c r="F1" s="14"/>
      <c r="G1" s="14"/>
      <c r="H1" s="39" t="s">
        <v>25</v>
      </c>
      <c r="I1" s="39"/>
      <c r="J1" s="14"/>
      <c r="K1" s="14"/>
      <c r="L1" s="14"/>
      <c r="M1" s="14"/>
      <c r="N1" s="14"/>
      <c r="O1" s="14"/>
    </row>
    <row r="2" spans="1:15">
      <c r="B2" s="14"/>
      <c r="C2" s="14"/>
      <c r="D2" s="14"/>
      <c r="E2" s="14"/>
      <c r="F2" s="14"/>
      <c r="G2" s="14"/>
      <c r="H2" s="14"/>
      <c r="I2" s="14"/>
      <c r="J2" s="14"/>
      <c r="K2" s="14"/>
      <c r="L2" s="14"/>
      <c r="M2" s="14"/>
      <c r="N2" s="14"/>
      <c r="O2" s="14"/>
    </row>
    <row r="3" spans="1:15">
      <c r="B3" s="14"/>
      <c r="C3" s="14"/>
      <c r="D3" s="14"/>
      <c r="E3" s="14"/>
      <c r="F3" s="39" t="s">
        <v>26</v>
      </c>
      <c r="G3" s="39"/>
      <c r="H3" s="39"/>
      <c r="I3" s="39"/>
      <c r="J3" s="39"/>
      <c r="K3" s="39"/>
      <c r="L3" s="39"/>
      <c r="M3" s="14"/>
      <c r="N3" s="14"/>
      <c r="O3" s="14"/>
    </row>
    <row r="4" spans="1:15">
      <c r="B4" s="14"/>
      <c r="C4" s="14"/>
      <c r="D4" s="14"/>
      <c r="E4" s="14"/>
      <c r="F4" s="14"/>
      <c r="G4" s="14"/>
      <c r="H4" s="14"/>
      <c r="I4" s="14"/>
      <c r="J4" s="14"/>
      <c r="K4" s="14"/>
      <c r="L4" s="14"/>
      <c r="M4" s="14"/>
      <c r="N4" s="14"/>
      <c r="O4" s="14"/>
    </row>
    <row r="5" spans="1:15">
      <c r="B5" s="14"/>
      <c r="C5" s="14"/>
      <c r="D5" s="14"/>
      <c r="E5" s="14"/>
      <c r="F5" s="14"/>
      <c r="G5" s="14"/>
      <c r="H5" s="14"/>
      <c r="I5" s="14"/>
      <c r="J5" s="14"/>
      <c r="K5" s="14"/>
      <c r="L5" s="14"/>
      <c r="M5" s="14"/>
      <c r="N5" s="14"/>
      <c r="O5" s="14"/>
    </row>
    <row r="6" spans="1:15">
      <c r="A6" s="40" t="s">
        <v>27</v>
      </c>
      <c r="B6" s="40"/>
      <c r="C6" s="40"/>
      <c r="D6" s="40"/>
      <c r="E6" s="40"/>
      <c r="F6" s="40"/>
      <c r="G6" s="40"/>
      <c r="H6" s="40"/>
      <c r="I6" s="40"/>
      <c r="J6" s="40"/>
      <c r="K6" s="40"/>
      <c r="L6" s="40"/>
      <c r="M6" s="40"/>
      <c r="N6" s="40"/>
      <c r="O6" s="40"/>
    </row>
    <row r="7" spans="1:15">
      <c r="B7" s="14"/>
      <c r="C7" s="14"/>
      <c r="D7" s="14"/>
      <c r="E7" s="14"/>
      <c r="F7" s="14"/>
      <c r="G7" s="14"/>
      <c r="H7" s="14"/>
      <c r="I7" s="14"/>
      <c r="J7" s="14"/>
      <c r="K7" s="14"/>
      <c r="L7" s="14"/>
      <c r="M7" s="14"/>
      <c r="N7" s="14"/>
      <c r="O7" s="14"/>
    </row>
    <row r="8" spans="1:15" ht="30.75" customHeight="1">
      <c r="A8" s="30" t="s">
        <v>28</v>
      </c>
      <c r="B8" s="30"/>
      <c r="C8" s="30"/>
      <c r="D8" s="30"/>
      <c r="E8" s="30"/>
      <c r="F8" s="30"/>
      <c r="G8" s="30"/>
      <c r="H8" s="30"/>
      <c r="I8" s="30"/>
      <c r="J8" s="30"/>
      <c r="K8" s="30"/>
      <c r="L8" s="30"/>
      <c r="M8" s="30"/>
      <c r="N8" s="30"/>
      <c r="O8" s="30"/>
    </row>
    <row r="9" spans="1:15" ht="31.5" customHeight="1">
      <c r="A9" s="30" t="s">
        <v>29</v>
      </c>
      <c r="B9" s="30"/>
      <c r="C9" s="30"/>
      <c r="D9" s="30"/>
      <c r="E9" s="30"/>
      <c r="F9" s="30"/>
      <c r="G9" s="30"/>
      <c r="H9" s="30"/>
      <c r="I9" s="30"/>
      <c r="J9" s="30"/>
      <c r="K9" s="30"/>
      <c r="L9" s="30"/>
      <c r="M9" s="30"/>
      <c r="N9" s="30"/>
      <c r="O9" s="30"/>
    </row>
    <row r="10" spans="1:15" ht="30.75" customHeight="1">
      <c r="A10" s="30" t="s">
        <v>30</v>
      </c>
      <c r="B10" s="30"/>
      <c r="C10" s="30"/>
      <c r="D10" s="30"/>
      <c r="E10" s="30"/>
      <c r="F10" s="30"/>
      <c r="G10" s="30"/>
      <c r="H10" s="30"/>
      <c r="I10" s="30"/>
      <c r="J10" s="30"/>
      <c r="K10" s="30"/>
      <c r="L10" s="30"/>
      <c r="M10" s="30"/>
      <c r="N10" s="30"/>
      <c r="O10" s="30"/>
    </row>
    <row r="11" spans="1:15">
      <c r="B11" s="14"/>
      <c r="C11" s="14"/>
      <c r="D11" s="14"/>
      <c r="E11" s="14"/>
      <c r="F11" s="14"/>
      <c r="G11" s="14"/>
      <c r="H11" s="14"/>
      <c r="I11" s="14"/>
      <c r="J11" s="14"/>
      <c r="K11" s="14"/>
      <c r="L11" s="14"/>
      <c r="M11" s="14"/>
      <c r="N11" s="14"/>
      <c r="O11" s="14"/>
    </row>
    <row r="12" spans="1:15">
      <c r="A12" s="2" t="s">
        <v>31</v>
      </c>
      <c r="B12" s="14"/>
      <c r="C12" s="14"/>
      <c r="D12" s="14"/>
      <c r="E12" s="14"/>
      <c r="F12" s="14"/>
      <c r="G12" s="14"/>
      <c r="H12" s="14"/>
      <c r="I12" s="14"/>
      <c r="J12" s="14"/>
      <c r="K12" s="14"/>
      <c r="L12" s="14"/>
      <c r="M12" s="14"/>
      <c r="N12" s="14"/>
      <c r="O12" s="14"/>
    </row>
    <row r="13" spans="1:15">
      <c r="B13" s="14"/>
      <c r="C13" s="14"/>
      <c r="D13" s="14"/>
      <c r="E13" s="14"/>
      <c r="F13" s="14"/>
      <c r="G13" s="14"/>
      <c r="H13" s="14"/>
      <c r="I13" s="14"/>
      <c r="J13" s="14"/>
      <c r="K13" s="14"/>
      <c r="L13" s="14"/>
      <c r="M13" s="14"/>
      <c r="N13" s="14"/>
      <c r="O13" s="14"/>
    </row>
    <row r="14" spans="1:15">
      <c r="A14" s="15"/>
      <c r="B14" s="15"/>
      <c r="C14" s="15"/>
      <c r="D14" s="15"/>
      <c r="E14" s="15"/>
      <c r="F14" s="32" t="s">
        <v>9</v>
      </c>
      <c r="G14" s="33"/>
      <c r="H14" s="33"/>
      <c r="I14" s="33"/>
      <c r="J14" s="34"/>
      <c r="K14" s="35" t="s">
        <v>0</v>
      </c>
      <c r="L14" s="36"/>
      <c r="M14" s="36"/>
      <c r="N14" s="36"/>
      <c r="O14" s="37"/>
    </row>
    <row r="15" spans="1:15" ht="51">
      <c r="A15" s="16" t="s">
        <v>1</v>
      </c>
      <c r="B15" s="16" t="s">
        <v>18</v>
      </c>
      <c r="C15" s="16" t="s">
        <v>19</v>
      </c>
      <c r="D15" s="16" t="s">
        <v>20</v>
      </c>
      <c r="E15" s="16" t="s">
        <v>21</v>
      </c>
      <c r="F15" s="17" t="s">
        <v>2</v>
      </c>
      <c r="G15" s="17" t="s">
        <v>3</v>
      </c>
      <c r="H15" s="17" t="s">
        <v>4</v>
      </c>
      <c r="I15" s="17" t="s">
        <v>5</v>
      </c>
      <c r="J15" s="17" t="s">
        <v>6</v>
      </c>
      <c r="K15" s="18" t="s">
        <v>2</v>
      </c>
      <c r="L15" s="18" t="s">
        <v>3</v>
      </c>
      <c r="M15" s="18" t="s">
        <v>4</v>
      </c>
      <c r="N15" s="18" t="s">
        <v>5</v>
      </c>
      <c r="O15" s="18" t="s">
        <v>6</v>
      </c>
    </row>
    <row r="16" spans="1:15" ht="63.75">
      <c r="A16" s="19">
        <v>1</v>
      </c>
      <c r="B16" s="20" t="s">
        <v>10</v>
      </c>
      <c r="C16" s="21" t="s">
        <v>11</v>
      </c>
      <c r="D16" s="38" t="s">
        <v>24</v>
      </c>
      <c r="E16" s="21" t="s">
        <v>22</v>
      </c>
      <c r="F16" s="22"/>
      <c r="G16" s="23"/>
      <c r="H16" s="24"/>
      <c r="I16" s="25"/>
      <c r="J16" s="25" t="str">
        <f>IF(G16="","",G16+I16)</f>
        <v/>
      </c>
      <c r="K16" s="25"/>
      <c r="L16" s="26">
        <v>4939418.333333333</v>
      </c>
      <c r="M16" s="24">
        <v>19</v>
      </c>
      <c r="N16" s="26">
        <v>938476.81666666677</v>
      </c>
      <c r="O16" s="26">
        <v>5877895.1499999994</v>
      </c>
    </row>
    <row r="17" spans="1:15" ht="63.75">
      <c r="A17" s="19">
        <v>2</v>
      </c>
      <c r="B17" s="20" t="s">
        <v>12</v>
      </c>
      <c r="C17" s="21" t="s">
        <v>13</v>
      </c>
      <c r="D17" s="38"/>
      <c r="E17" s="21" t="s">
        <v>22</v>
      </c>
      <c r="F17" s="22"/>
      <c r="G17" s="23"/>
      <c r="H17" s="24"/>
      <c r="I17" s="25"/>
      <c r="J17" s="25" t="str">
        <f>IF(G17="","",G17+I17)</f>
        <v/>
      </c>
      <c r="K17" s="25"/>
      <c r="L17" s="26">
        <v>5361085</v>
      </c>
      <c r="M17" s="24">
        <v>19</v>
      </c>
      <c r="N17" s="26">
        <v>1018593.4833333334</v>
      </c>
      <c r="O17" s="26">
        <v>6379678.4833333334</v>
      </c>
    </row>
    <row r="18" spans="1:15" ht="65.25" customHeight="1">
      <c r="A18" s="19">
        <v>3</v>
      </c>
      <c r="B18" s="20" t="s">
        <v>14</v>
      </c>
      <c r="C18" s="21" t="s">
        <v>15</v>
      </c>
      <c r="D18" s="38"/>
      <c r="E18" s="21" t="s">
        <v>22</v>
      </c>
      <c r="F18" s="22"/>
      <c r="G18" s="23"/>
      <c r="H18" s="24"/>
      <c r="I18" s="25"/>
      <c r="J18" s="25" t="str">
        <f>IF(G18="","",G18+I18)</f>
        <v/>
      </c>
      <c r="K18" s="25"/>
      <c r="L18" s="26">
        <v>5380251.666666667</v>
      </c>
      <c r="M18" s="24">
        <v>19</v>
      </c>
      <c r="N18" s="26">
        <v>1022235.15</v>
      </c>
      <c r="O18" s="26">
        <v>6402486.8166666664</v>
      </c>
    </row>
    <row r="19" spans="1:15" ht="66" customHeight="1">
      <c r="A19" s="19">
        <v>4</v>
      </c>
      <c r="B19" s="20" t="s">
        <v>16</v>
      </c>
      <c r="C19" s="21" t="s">
        <v>17</v>
      </c>
      <c r="D19" s="38"/>
      <c r="E19" s="21" t="s">
        <v>22</v>
      </c>
      <c r="F19" s="22"/>
      <c r="G19" s="23"/>
      <c r="H19" s="24"/>
      <c r="I19" s="25"/>
      <c r="J19" s="25" t="str">
        <f>IF(G19="","",G19+I19)</f>
        <v/>
      </c>
      <c r="K19" s="25"/>
      <c r="L19" s="26">
        <v>5495251.666666667</v>
      </c>
      <c r="M19" s="24">
        <v>19</v>
      </c>
      <c r="N19" s="26">
        <v>1044085.15</v>
      </c>
      <c r="O19" s="26">
        <v>6539336.8166666664</v>
      </c>
    </row>
    <row r="20" spans="1:15" ht="18.95" customHeight="1"/>
    <row r="21" spans="1:15" ht="24" customHeight="1"/>
    <row r="22" spans="1:15" ht="20.25">
      <c r="A22" s="3" t="s">
        <v>7</v>
      </c>
      <c r="B22" s="1"/>
      <c r="C22" s="1"/>
      <c r="D22" s="1"/>
      <c r="E22" s="1"/>
      <c r="F22" s="1"/>
      <c r="G22" s="1"/>
      <c r="H22" s="1"/>
      <c r="I22" s="1"/>
      <c r="J22" s="4"/>
      <c r="K22" s="1"/>
      <c r="L22" s="31" t="s">
        <v>8</v>
      </c>
      <c r="M22" s="31"/>
      <c r="N22" s="31"/>
      <c r="O22" s="5">
        <f>SUM(O16:O19)</f>
        <v>25199397.266666666</v>
      </c>
    </row>
    <row r="26" spans="1:15" ht="32.25" customHeight="1">
      <c r="A26" s="30" t="s">
        <v>32</v>
      </c>
      <c r="B26" s="30"/>
      <c r="C26" s="30"/>
      <c r="D26" s="30"/>
      <c r="E26" s="30"/>
      <c r="F26" s="30"/>
      <c r="G26" s="30"/>
      <c r="H26" s="30"/>
      <c r="I26" s="30"/>
      <c r="J26" s="30"/>
      <c r="K26" s="30"/>
      <c r="L26" s="30"/>
      <c r="M26" s="30"/>
      <c r="N26" s="30"/>
      <c r="O26" s="30"/>
    </row>
    <row r="28" spans="1:15">
      <c r="A28" s="2" t="s">
        <v>33</v>
      </c>
    </row>
    <row r="30" spans="1:15" ht="63.75" customHeight="1">
      <c r="B30" s="30" t="s">
        <v>34</v>
      </c>
      <c r="C30" s="30"/>
      <c r="D30" s="30"/>
      <c r="E30" s="30"/>
      <c r="F30" s="30"/>
      <c r="G30" s="30"/>
      <c r="H30" s="30"/>
      <c r="I30" s="30"/>
      <c r="J30" s="30"/>
      <c r="K30" s="30"/>
      <c r="L30" s="30"/>
      <c r="M30" s="30"/>
      <c r="N30" s="30"/>
      <c r="O30" s="30"/>
    </row>
    <row r="31" spans="1:15">
      <c r="A31" s="27"/>
    </row>
  </sheetData>
  <mergeCells count="12">
    <mergeCell ref="A10:O10"/>
    <mergeCell ref="H1:I1"/>
    <mergeCell ref="F3:L3"/>
    <mergeCell ref="A6:O6"/>
    <mergeCell ref="A8:O8"/>
    <mergeCell ref="A9:O9"/>
    <mergeCell ref="A26:O26"/>
    <mergeCell ref="B30:O30"/>
    <mergeCell ref="L22:N22"/>
    <mergeCell ref="F14:J14"/>
    <mergeCell ref="K14:O14"/>
    <mergeCell ref="D16:D19"/>
  </mergeCells>
  <pageMargins left="0.42" right="0.19685039370078741" top="0.51181102362204722" bottom="0.74803149606299213" header="0.31496062992125984" footer="0.31496062992125984"/>
  <pageSetup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showGridLines="0" zoomScaleNormal="100" workbookViewId="0">
      <selection activeCell="R12" sqref="R12"/>
    </sheetView>
  </sheetViews>
  <sheetFormatPr baseColWidth="10" defaultColWidth="8.875" defaultRowHeight="15"/>
  <cols>
    <col min="1" max="1" width="6" style="2" customWidth="1"/>
    <col min="2" max="2" width="10.375" style="2" customWidth="1"/>
    <col min="3" max="3" width="23.875" style="2" hidden="1" customWidth="1"/>
    <col min="4" max="4" width="36" style="2" hidden="1" customWidth="1"/>
    <col min="5" max="5" width="28.5" style="2" customWidth="1"/>
    <col min="6" max="6" width="10.875" style="2" customWidth="1"/>
    <col min="7" max="7" width="7" style="2" customWidth="1"/>
    <col min="8" max="8" width="8.375" style="2" customWidth="1"/>
    <col min="9" max="9" width="5.875" style="2" customWidth="1"/>
    <col min="10" max="10" width="7.25" style="2" customWidth="1"/>
    <col min="11" max="11" width="11.5" style="2" customWidth="1"/>
    <col min="12" max="12" width="10.625" style="2" customWidth="1"/>
    <col min="13" max="13" width="8.5" style="2" customWidth="1"/>
    <col min="14" max="14" width="9.75" style="2" customWidth="1"/>
    <col min="15" max="15" width="15.125" style="2" customWidth="1"/>
    <col min="16" max="16384" width="8.875" style="2"/>
  </cols>
  <sheetData>
    <row r="1" spans="1:15">
      <c r="H1" s="39" t="s">
        <v>25</v>
      </c>
      <c r="I1" s="39"/>
    </row>
    <row r="3" spans="1:15">
      <c r="F3" s="39" t="s">
        <v>35</v>
      </c>
      <c r="G3" s="39"/>
      <c r="H3" s="39"/>
      <c r="I3" s="39"/>
      <c r="J3" s="39"/>
      <c r="K3" s="39"/>
      <c r="L3" s="39"/>
    </row>
    <row r="6" spans="1:15">
      <c r="A6" s="40" t="s">
        <v>27</v>
      </c>
      <c r="B6" s="40"/>
      <c r="C6" s="40"/>
      <c r="D6" s="40"/>
      <c r="E6" s="40"/>
      <c r="F6" s="40"/>
      <c r="G6" s="40"/>
      <c r="H6" s="40"/>
      <c r="I6" s="40"/>
      <c r="J6" s="40"/>
      <c r="K6" s="40"/>
      <c r="L6" s="40"/>
      <c r="M6" s="40"/>
      <c r="N6" s="40"/>
      <c r="O6" s="40"/>
    </row>
    <row r="8" spans="1:15" ht="30" customHeight="1">
      <c r="A8" s="30" t="s">
        <v>28</v>
      </c>
      <c r="B8" s="30"/>
      <c r="C8" s="30"/>
      <c r="D8" s="30"/>
      <c r="E8" s="30"/>
      <c r="F8" s="30"/>
      <c r="G8" s="30"/>
      <c r="H8" s="30"/>
      <c r="I8" s="30"/>
      <c r="J8" s="30"/>
      <c r="K8" s="30"/>
      <c r="L8" s="30"/>
      <c r="M8" s="30"/>
      <c r="N8" s="30"/>
      <c r="O8" s="30"/>
    </row>
    <row r="9" spans="1:15" ht="32.25" customHeight="1">
      <c r="A9" s="30" t="s">
        <v>36</v>
      </c>
      <c r="B9" s="30"/>
      <c r="C9" s="30"/>
      <c r="D9" s="30"/>
      <c r="E9" s="30"/>
      <c r="F9" s="30"/>
      <c r="G9" s="30"/>
      <c r="H9" s="30"/>
      <c r="I9" s="30"/>
      <c r="J9" s="30"/>
      <c r="K9" s="30"/>
      <c r="L9" s="30"/>
      <c r="M9" s="30"/>
      <c r="N9" s="30"/>
      <c r="O9" s="30"/>
    </row>
    <row r="10" spans="1:15" ht="30.75" customHeight="1">
      <c r="A10" s="30" t="s">
        <v>37</v>
      </c>
      <c r="B10" s="30"/>
      <c r="C10" s="30"/>
      <c r="D10" s="30"/>
      <c r="E10" s="30"/>
      <c r="F10" s="30"/>
      <c r="G10" s="30"/>
      <c r="H10" s="30"/>
      <c r="I10" s="30"/>
      <c r="J10" s="30"/>
      <c r="K10" s="30"/>
      <c r="L10" s="30"/>
      <c r="M10" s="30"/>
      <c r="N10" s="30"/>
      <c r="O10" s="30"/>
    </row>
    <row r="12" spans="1:15">
      <c r="A12" s="2" t="s">
        <v>38</v>
      </c>
    </row>
    <row r="16" spans="1:15">
      <c r="A16" s="15"/>
      <c r="B16" s="15"/>
      <c r="C16" s="15"/>
      <c r="D16" s="15"/>
      <c r="E16" s="15"/>
      <c r="F16" s="32" t="s">
        <v>9</v>
      </c>
      <c r="G16" s="33"/>
      <c r="H16" s="33"/>
      <c r="I16" s="33"/>
      <c r="J16" s="34"/>
      <c r="K16" s="35" t="s">
        <v>0</v>
      </c>
      <c r="L16" s="36"/>
      <c r="M16" s="36"/>
      <c r="N16" s="36"/>
      <c r="O16" s="37"/>
    </row>
    <row r="17" spans="1:15" ht="53.25" customHeight="1">
      <c r="A17" s="16" t="s">
        <v>1</v>
      </c>
      <c r="B17" s="16" t="s">
        <v>18</v>
      </c>
      <c r="C17" s="16" t="s">
        <v>19</v>
      </c>
      <c r="D17" s="16" t="s">
        <v>20</v>
      </c>
      <c r="E17" s="16" t="s">
        <v>21</v>
      </c>
      <c r="F17" s="17" t="s">
        <v>2</v>
      </c>
      <c r="G17" s="17" t="s">
        <v>3</v>
      </c>
      <c r="H17" s="17" t="s">
        <v>4</v>
      </c>
      <c r="I17" s="17" t="s">
        <v>5</v>
      </c>
      <c r="J17" s="17" t="s">
        <v>6</v>
      </c>
      <c r="K17" s="18" t="s">
        <v>2</v>
      </c>
      <c r="L17" s="18" t="s">
        <v>3</v>
      </c>
      <c r="M17" s="18" t="s">
        <v>4</v>
      </c>
      <c r="N17" s="18" t="s">
        <v>5</v>
      </c>
      <c r="O17" s="18" t="s">
        <v>6</v>
      </c>
    </row>
    <row r="18" spans="1:15" ht="60" customHeight="1">
      <c r="A18" s="28">
        <v>1</v>
      </c>
      <c r="B18" s="29" t="s">
        <v>10</v>
      </c>
      <c r="C18" s="21"/>
      <c r="D18" s="20"/>
      <c r="E18" s="21" t="s">
        <v>23</v>
      </c>
      <c r="F18" s="22"/>
      <c r="G18" s="23"/>
      <c r="H18" s="24"/>
      <c r="I18" s="25"/>
      <c r="J18" s="25"/>
      <c r="K18" s="25"/>
      <c r="L18" s="26">
        <v>5726085</v>
      </c>
      <c r="M18" s="24">
        <v>19</v>
      </c>
      <c r="N18" s="26">
        <v>1087956.1500000001</v>
      </c>
      <c r="O18" s="26">
        <v>6814041.1499999994</v>
      </c>
    </row>
    <row r="19" spans="1:15">
      <c r="A19" s="6"/>
      <c r="B19" s="7"/>
      <c r="C19" s="8"/>
      <c r="D19" s="7"/>
      <c r="E19" s="8"/>
      <c r="F19" s="9"/>
      <c r="G19" s="10"/>
      <c r="H19" s="11"/>
      <c r="I19" s="12"/>
      <c r="J19" s="12"/>
      <c r="K19" s="12"/>
      <c r="L19" s="13"/>
      <c r="M19" s="11"/>
      <c r="N19" s="13"/>
      <c r="O19" s="13"/>
    </row>
    <row r="20" spans="1:15">
      <c r="A20" s="6"/>
      <c r="B20" s="7"/>
      <c r="C20" s="8"/>
      <c r="D20" s="7"/>
      <c r="E20" s="8"/>
      <c r="F20" s="9"/>
      <c r="G20" s="10"/>
      <c r="H20" s="11"/>
      <c r="I20" s="12"/>
      <c r="J20" s="12"/>
      <c r="K20" s="12"/>
      <c r="L20" s="13"/>
      <c r="M20" s="11"/>
      <c r="N20" s="13"/>
      <c r="O20" s="13"/>
    </row>
    <row r="21" spans="1:15" ht="20.25">
      <c r="A21" s="3" t="s">
        <v>7</v>
      </c>
      <c r="B21" s="1"/>
      <c r="C21" s="1"/>
      <c r="D21" s="1"/>
      <c r="E21" s="1"/>
      <c r="F21" s="1"/>
      <c r="G21" s="1"/>
      <c r="H21" s="1"/>
      <c r="I21" s="1"/>
      <c r="J21" s="4"/>
      <c r="K21" s="1"/>
      <c r="L21" s="31" t="s">
        <v>8</v>
      </c>
      <c r="M21" s="31"/>
      <c r="N21" s="31"/>
      <c r="O21" s="5">
        <f>O18</f>
        <v>6814041.1499999994</v>
      </c>
    </row>
    <row r="24" spans="1:15" ht="32.25" customHeight="1">
      <c r="A24" s="30" t="s">
        <v>32</v>
      </c>
      <c r="B24" s="30"/>
      <c r="C24" s="30"/>
      <c r="D24" s="30"/>
      <c r="E24" s="30"/>
      <c r="F24" s="30"/>
      <c r="G24" s="30"/>
      <c r="H24" s="30"/>
      <c r="I24" s="30"/>
      <c r="J24" s="30"/>
      <c r="K24" s="30"/>
      <c r="L24" s="30"/>
      <c r="M24" s="30"/>
      <c r="N24" s="30"/>
      <c r="O24" s="30"/>
    </row>
    <row r="27" spans="1:15">
      <c r="A27" s="2" t="s">
        <v>33</v>
      </c>
    </row>
    <row r="29" spans="1:15" ht="68.25" customHeight="1">
      <c r="B29" s="30" t="s">
        <v>34</v>
      </c>
      <c r="C29" s="30"/>
      <c r="D29" s="30"/>
      <c r="E29" s="30"/>
      <c r="F29" s="30"/>
      <c r="G29" s="30"/>
      <c r="H29" s="30"/>
      <c r="I29" s="30"/>
      <c r="J29" s="30"/>
      <c r="K29" s="30"/>
      <c r="L29" s="30"/>
      <c r="M29" s="30"/>
      <c r="N29" s="30"/>
      <c r="O29" s="30"/>
    </row>
  </sheetData>
  <mergeCells count="11">
    <mergeCell ref="A10:O10"/>
    <mergeCell ref="H1:I1"/>
    <mergeCell ref="F3:L3"/>
    <mergeCell ref="A6:O6"/>
    <mergeCell ref="A8:O8"/>
    <mergeCell ref="A9:O9"/>
    <mergeCell ref="A24:O24"/>
    <mergeCell ref="B29:O29"/>
    <mergeCell ref="L21:N21"/>
    <mergeCell ref="F16:J16"/>
    <mergeCell ref="K16:O16"/>
  </mergeCells>
  <pageMargins left="0.39" right="0.27559055118110237" top="0.55118110236220474" bottom="0.74803149606299213" header="0.31496062992125984" footer="0.31496062992125984"/>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LOTE_1</vt:lpstr>
      <vt:lpstr>LOTE_2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Alejandra Rincon Sierra</dc:creator>
  <cp:lastModifiedBy>Yogeidis Aragon Lopez</cp:lastModifiedBy>
  <cp:lastPrinted>2026-09-21T13:22:50Z</cp:lastPrinted>
  <dcterms:created xsi:type="dcterms:W3CDTF">2026-06-02T21:33:52Z</dcterms:created>
  <dcterms:modified xsi:type="dcterms:W3CDTF">2026-09-21T13:27:52Z</dcterms:modified>
</cp:coreProperties>
</file>