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10.17.11.13\licitaciones\FONDO DE DESARROLLO LOCAL DE TUNJUELITO\PROCESO 2026\MC VIDA\2. Enviados entidad\"/>
    </mc:Choice>
  </mc:AlternateContent>
  <xr:revisionPtr revIDLastSave="0" documentId="8_{B5DD10B2-134D-4783-BE86-5E57D482B47E}" xr6:coauthVersionLast="47" xr6:coauthVersionMax="47" xr10:uidLastSave="{00000000-0000-0000-0000-000000000000}"/>
  <bookViews>
    <workbookView xWindow="-120" yWindow="-120" windowWidth="20730" windowHeight="11040" tabRatio="680" xr2:uid="{00000000-000D-0000-FFFF-FFFF00000000}"/>
  </bookViews>
  <sheets>
    <sheet name="1. COND.BASICAS VG" sheetId="21" r:id="rId1"/>
    <sheet name="TABLA DE DESMEMBRACIÓN VIDA" sheetId="18" r:id="rId2"/>
  </sheets>
  <definedNames>
    <definedName name="_1">#REF!</definedName>
    <definedName name="_2">#REF!</definedName>
    <definedName name="A">#REF!</definedName>
    <definedName name="A_impresión_IM">#REF!</definedName>
    <definedName name="aaa">#REF!</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21" l="1"/>
  <c r="F19" i="21"/>
  <c r="F20" i="21" s="1"/>
  <c r="F22" i="21" s="1"/>
  <c r="F9" i="21"/>
  <c r="B9" i="21"/>
  <c r="C42" i="18" l="1"/>
</calcChain>
</file>

<file path=xl/sharedStrings.xml><?xml version="1.0" encoding="utf-8"?>
<sst xmlns="http://schemas.openxmlformats.org/spreadsheetml/2006/main" count="137" uniqueCount="134">
  <si>
    <t>ANEXO No. 1 - CONDICIONES OBLIGATORIAS (MÍNIMAS TÉCNICAS)</t>
  </si>
  <si>
    <t>INFORMACIÓN GENERAL</t>
  </si>
  <si>
    <t>NIT.</t>
  </si>
  <si>
    <t>OBJETO DEL SEGURO</t>
  </si>
  <si>
    <t>TOTAL VALOR ASEGURADO</t>
  </si>
  <si>
    <t>COBERTURAS BÁSICAS</t>
  </si>
  <si>
    <t>CLÁUSULAS BÁSICAS</t>
  </si>
  <si>
    <t>MODIFICACIONES A FAVOR DEL ASEGURADO</t>
  </si>
  <si>
    <t>ERRORES, OMISIONES O INEXACTITUDES</t>
  </si>
  <si>
    <t>Bajo esta condición la aseguradora se compromete al pago de la indemnización dentro del plazo establecido, una vez el asegurado demuestre ocurrencia y cuantía.</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</si>
  <si>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</si>
  <si>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</si>
  <si>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CONDICIONES PARTICULARES</t>
  </si>
  <si>
    <t>RIESGOS EXCLUIDOS</t>
  </si>
  <si>
    <t>CLÁUSULA DE JURISDICCION Y SOLUCION DE CONTROVERSIAS</t>
  </si>
  <si>
    <t xml:space="preserve">TOMADOR: </t>
  </si>
  <si>
    <t xml:space="preserve">ASEGURADO:  </t>
  </si>
  <si>
    <t xml:space="preserve">BENEFICIARIO: </t>
  </si>
  <si>
    <t>GRUPO ASEGURADO</t>
  </si>
  <si>
    <t>INCAPACIDAD TOTAL Y PERMANENTE</t>
  </si>
  <si>
    <t>DESMEMBRACIÓN</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</si>
  <si>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</si>
  <si>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</si>
  <si>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La póliza extiende el término de aviso de la ocurrencia del siniestro, por parte del asegurado a un término de noventa (90) días  siguientes a la fecha en que lo haya conocido o debido conocer.</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</si>
  <si>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</si>
  <si>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EXTENSIÓN DE COBERTURA POR MUERTE PRESUNTA Y/ O DESAPARICIÓN</t>
  </si>
  <si>
    <t>SISTEMA DE COBRO DE LA PRIMA</t>
  </si>
  <si>
    <t>LÍMITE MÁXIMO ASEGURADO POR PERSONA:</t>
  </si>
  <si>
    <t>VIDA</t>
  </si>
  <si>
    <t>CONTINUIDAD DE COBERTURA. SIN REQUISITOS DE ASEGURABILIDAD</t>
  </si>
  <si>
    <t>Se otorga el beneficio de la continuidad de amparo en iguales condiciones de calificación y hasta los mismos valores asegurados que provengan de la anterior aseguradora.</t>
  </si>
  <si>
    <t>ERROR EN LA DECLARACIÓN DE EDAD</t>
  </si>
  <si>
    <t>Queda entendido, convenido y aceptado que cualquier error en la declaración de la edad de un funcionario, no será tenido en cuenta en el momento de indemnizar una pérdida, dado que para el cobro de la prima se aplica una tasa única.</t>
  </si>
  <si>
    <t>NO RECARGO ALGUNO POR OFICIO O ACTIVIDAD</t>
  </si>
  <si>
    <t>Queda entendido, convenido y aceptado, que la aseguradora no aplicará recargo alguno por oficio o actividad.</t>
  </si>
  <si>
    <t>Queda convenido y acordado que de conformidad con lo previsto en el Articulo 1159, del Código de Comercio, el asegurador no podrá, en ningún caso, revocar unilateralmente el contrato de seguro de vida, incluidos sus amparos adicionales.</t>
  </si>
  <si>
    <t>PARTICIPACIÓN DE UTILIDADES</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</si>
  <si>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</si>
  <si>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ANEXO - TABLA DE DESMEMBRACIÓN</t>
  </si>
  <si>
    <t>CLASE DE PERDIDA</t>
  </si>
  <si>
    <t>% DE LA SUMA</t>
  </si>
  <si>
    <t>A PAGAR</t>
  </si>
  <si>
    <t>Enajenación mental incurable con impotencia absoluta</t>
  </si>
  <si>
    <t>Parálisis o Invalidez Total y Permanente</t>
  </si>
  <si>
    <t>Ceguera completa en ambos ojos</t>
  </si>
  <si>
    <t>La 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</si>
  <si>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</si>
  <si>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</si>
  <si>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</si>
  <si>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</si>
  <si>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</si>
  <si>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</si>
  <si>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</si>
  <si>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</si>
  <si>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</si>
  <si>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</si>
  <si>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</si>
  <si>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pulgar y otro dedo que no sea el índice</t>
  </si>
  <si>
    <t>Pérdida completa del uso del hombro derecho</t>
  </si>
  <si>
    <t>Como máxima indemnización por trastornos en la masticación y habla</t>
  </si>
  <si>
    <t>Perdida del dedo pulgar izquierdo</t>
  </si>
  <si>
    <t>Pérdida total de tres dedos de la mano izquierda o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</si>
  <si>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</si>
  <si>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</si>
  <si>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</si>
  <si>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</si>
  <si>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</si>
  <si>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</si>
  <si>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</si>
  <si>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</si>
  <si>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</si>
  <si>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</si>
  <si>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</si>
  <si>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</si>
  <si>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</si>
  <si>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</si>
  <si>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</si>
  <si>
    <t>By: Tiger</t>
  </si>
  <si>
    <t>CONDICIONES DE RENOVACIÓN Y/O PRORROGA  DE LA PÓLIZA</t>
  </si>
  <si>
    <t>CLÁUSULA DE NO ACEPTACIÓN DE COASEGURO</t>
  </si>
  <si>
    <t xml:space="preserve">
CLÁUSULA DE CONOCIMIENTO POR LOS MIEMBROS DE LA FIGURA ASOCIATIVA
</t>
  </si>
  <si>
    <t>CLÁUSULA IDENTIFICACIÓN DE LA FIGURA ASOCIATIVA EN LA PÓLIZA</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</si>
  <si>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</si>
  <si>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FONDO DE DESARROLLO LOCAL DE TUNJUELITO</t>
  </si>
  <si>
    <t xml:space="preserve">PÓLIZA DE SEGURO DE VIDA GRUPO </t>
  </si>
  <si>
    <t>899,999,061</t>
  </si>
  <si>
    <t>BENEFICIARIOS DE LEY O LOS DESIGNADOS</t>
  </si>
  <si>
    <t>El cobro de prima para este seguro  se efectuará en un solo cobro.</t>
  </si>
  <si>
    <t>COBERTURAS OBLIGATORIAS</t>
  </si>
  <si>
    <t>VALOR ASEGURADO INDIVIDUAL</t>
  </si>
  <si>
    <t>Amparo básico: muerte por cualquier causa incluye suicidio y homicidio - 300 SMMLV</t>
  </si>
  <si>
    <t>Indemnización Adicional por muerte accidental. 
(se excluye de esta condición la muerte por homicidio y actos terroristas y/o de movimientos al margen de la ley) 300 SMMLV</t>
  </si>
  <si>
    <t>Incapacidad total y permanente y beneficios por desmembración - 300 SMMLV</t>
  </si>
  <si>
    <t>Auxilio funerario</t>
  </si>
  <si>
    <t>Gastos Medicos por accidente: Corresponde a la cifra que el asegurador cancelara al asegurado cuando este resulte afectado como consecuencia de un accidente de cualquier clase, opera por reembolso</t>
  </si>
  <si>
    <t xml:space="preserve">TRESCIENTOS SALARIOS MINIMOS LEGALES MENSUALES VIGENTES (300 SMMLV) </t>
  </si>
  <si>
    <t>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o formación o experiencia siempre que dicha incapacidad haya existido por un período continuo no menor de 150 días. Se incluye el terrorismo y lesiones personales.
Para la indemnización se manejara con  fecha de estructuración.</t>
  </si>
  <si>
    <t>Se entiende por desmembración cuando en asegurado durante la vigencia de la póliza padeciere como consecuencia de accidente amparado la pérdida funcional o inutilización corporal descritas en la tabla del Anexo No. 2. 
Para efectos de este amparo, toda lesión corporal causada por accidente que tenga como consecuencia directa las pérdidas enumeradas en la tabla (Anexo No. 2)  establecida del presente amparo o cualquier otra pérdida no enumerada, será pagada con el porcentaje de calificación que se determine con el manual único de calificación de invalidez, en lo referente a las deficiencias contempladas dentro de la normatividad vigente, siempre que la pérdida ocurra dentro de los 180 días comunes siguientes a la fecha del accidente.</t>
  </si>
  <si>
    <t xml:space="preserve">ENFERMEDADES GRAVES </t>
  </si>
  <si>
    <t>Se entiende por enfermedad grave cuando al asegurado se le diagnostica médicamente durante la vigencia de la póliza alguna de las siguientes enfermedades:
- Cáncer ( se exluye el cancer in-situ)
- Infarto de miocardio
- Insuficiencia renal aguda y crónica
- Esclerosis Múltiple
- Accidente cerebro vascular
- Intervención quirúrgica por enfermedad de las arterias coronarias
- Angioplastia, operaciones de válvulas, cirugía de la aorta
- Quemaduras graves
- Trasplante de órganos vitales (Hígado, Pulmón, Páncreas, Riñón y Corazón)
- Alzheimer
- Parkinson</t>
  </si>
  <si>
    <t xml:space="preserve">AUXILIO FUNERARIO. LÍMITE ($10,000,000) </t>
  </si>
  <si>
    <t>ACTUALIZACION AUTOMATICA DEL VALOR ASEGURADO</t>
  </si>
  <si>
    <t>Queda entendido, convenido y aceptado que cualquier variación en la suma asegurada individual, se incorporará automáticamente desde la fecha en que tales modificaciones aparezcan en los registros internos del tomador.</t>
  </si>
  <si>
    <t>NO REVOCACIÓN DE LA PÓLIZA, CLÁUSULAS O CONDICIONES</t>
  </si>
  <si>
    <t>AMPLIACIÓN DEL AVISO DE SINIESTRO.
Término de noventa (90) días.</t>
  </si>
  <si>
    <t>COMPROMISO PARA EL PAGO DE LAS INDEMNIZACIONES
Plazo de treinta (30) días calendarios.</t>
  </si>
  <si>
    <t>En tal caso, y para efectos del pago de la indemnización, se deberá presentar la sentencia que declare la muerte presunta por desaparecimiento del asegurado y documentos adicionales que acrediten el derecho a la indemnización, previo el pago de la prima de la vigencia correspondiente a la desaparición. La presente póliza dará cobertura al evento, dentro de los limites contratados, aun después de finalizada la presente vigencia, siempre que la fecha fijada como día presuntivo de la muerte del asegurado se encuentre dentro de la vigencia de la póliza. El término de prescripción de la acción derivada del contrato de seguro, en estos eventos, empezará a correr a partir de la fecha de notificación de la providencia que declare oficialmente la muerte presunta por desaparecimiento, emitida por un juez de la República. Nota Esta cobertura únicamente tendrá derecho indemnizatorio bajo la cobertura de amparo básico.</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</si>
  <si>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color theme="1"/>
        <rFont val="Arial Narrow"/>
        <family val="2"/>
      </rPr>
      <t>artículo 1058 del Código de Comercio</t>
    </r>
    <r>
      <rPr>
        <sz val="12"/>
        <color theme="1"/>
        <rFont val="Arial Narrow"/>
        <family val="2"/>
      </rPr>
      <t xml:space="preserve"> sobre reducción porcentual de la prestación asegurada.  En este caso se deberá pagar la prima adecuada al verdadero estado del riesgo.</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</si>
  <si>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color theme="1"/>
        <rFont val="Arial Narrow"/>
        <family val="2"/>
      </rPr>
      <t>que se agotarán de forma sucesiva o a elección de las partes</t>
    </r>
    <r>
      <rPr>
        <sz val="12"/>
        <color theme="1"/>
        <rFont val="Arial Narrow"/>
        <family val="2"/>
      </rPr>
      <t>, así:</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</si>
  <si>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2"/>
        <color theme="1"/>
        <rFont val="Arial Narrow"/>
        <family val="2"/>
      </rPr>
      <t xml:space="preserve">no sea mayor al 70%, en el caso que la siniestralidad supere el 70% </t>
    </r>
    <r>
      <rPr>
        <sz val="12"/>
        <color theme="1"/>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</si>
  <si>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</si>
  <si>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Amparar el riesgo de muerte por cualquier causa (incluido el suicidio y homicidio) así como por los amparos citados, a los Ediles del </t>
    </r>
    <r>
      <rPr>
        <b/>
        <sz val="12"/>
        <color theme="1"/>
        <rFont val="Arial Narrow"/>
        <family val="2"/>
      </rPr>
      <t>FONDO DE DESARROLLO LOCAL DE TUNJUELITO</t>
    </r>
    <r>
      <rPr>
        <sz val="12"/>
        <color theme="1"/>
        <rFont val="Arial Narrow"/>
        <family val="2"/>
      </rPr>
      <t xml:space="preserve"> hasta por la suma fijada para esta póliza en los amparos otorgados para cada uno de ellos.</t>
    </r>
  </si>
  <si>
    <r>
      <t xml:space="preserve">Los ediles del </t>
    </r>
    <r>
      <rPr>
        <b/>
        <sz val="12"/>
        <color theme="1"/>
        <rFont val="Arial Narrow"/>
        <family val="2"/>
      </rPr>
      <t>FONDO DE DESARROLLO LOCAL DE TUNJUELITO</t>
    </r>
  </si>
  <si>
    <r>
      <rPr>
        <b/>
        <sz val="12"/>
        <color theme="1"/>
        <rFont val="Arial Narrow"/>
        <family val="2"/>
      </rPr>
      <t>Enfermedades Graves incluyendo como mínimo</t>
    </r>
    <r>
      <rPr>
        <sz val="12"/>
        <color theme="1"/>
        <rFont val="Arial Narrow"/>
        <family val="2"/>
      </rPr>
      <t xml:space="preserve">: Infarto del Miocardio, Cirugía Arteria Coronaria, Cáncer, Enfermedad Cerebrovascular, Insuficiencia Renal Crónica; siempre y cuando hayan sido diagnosticados y/o practicados por primera vez durante la vigencia del seguro o cuando no se haya pagado suma alguna por este mismo concepto bajo una póliza anterior contratada, 150 SMMLV </t>
    </r>
    <r>
      <rPr>
        <b/>
        <sz val="12"/>
        <color theme="1"/>
        <rFont val="Arial Narrow"/>
        <family val="2"/>
      </rPr>
      <t>(Opera como anticipo).</t>
    </r>
  </si>
  <si>
    <t>Renta diaria por hospitalizacion (15 días a partir de la prestación del servicio)</t>
  </si>
  <si>
    <r>
      <t xml:space="preserve">El presente es un seguro de vida grupo que tiene por objeto amparar contra el riesgo de </t>
    </r>
    <r>
      <rPr>
        <b/>
        <u/>
        <sz val="12"/>
        <color theme="1"/>
        <rFont val="Arial Narrow"/>
        <family val="2"/>
      </rPr>
      <t>muerte por cualquier causa NO EXCLUIDA</t>
    </r>
    <r>
      <rPr>
        <sz val="12"/>
        <color theme="1"/>
        <rFont val="Arial Narrow"/>
        <family val="2"/>
      </rPr>
      <t xml:space="preserve">, que ocurra durante la vigencia de la póliza, a cada uno de los miembros del grupo asegurado, incluyendo homicidio y suicidio desde el inicio de vigencia de la póliza, SIDA, HMACCOP y terrorismo </t>
    </r>
    <r>
      <rPr>
        <b/>
        <sz val="12"/>
        <color theme="1"/>
        <rFont val="Arial Narrow"/>
        <family val="2"/>
      </rPr>
      <t>(SUJETO PASIVO)</t>
    </r>
    <r>
      <rPr>
        <sz val="12"/>
        <color theme="1"/>
        <rFont val="Arial Narrow"/>
        <family val="2"/>
      </rPr>
      <t xml:space="preserve">, Coronavirus, Covid-19 o cualquier enfermedad infecto contagiosas. </t>
    </r>
  </si>
  <si>
    <r>
      <t xml:space="preserve">Se paga sin demostrar ningún gasto.
</t>
    </r>
    <r>
      <rPr>
        <b/>
        <sz val="12"/>
        <color theme="1"/>
        <rFont val="Arial Narrow"/>
        <family val="2"/>
      </rPr>
      <t>Designación de Beneficiarios para el auxilio funerario</t>
    </r>
    <r>
      <rPr>
        <sz val="12"/>
        <color theme="1"/>
        <rFont val="Arial Narrow"/>
        <family val="2"/>
      </rPr>
      <t>: a elección de cada uno de los asegurados y/o los designados por Ley.</t>
    </r>
  </si>
  <si>
    <r>
      <rPr>
        <b/>
        <sz val="12"/>
        <color theme="1"/>
        <rFont val="Arial Narrow"/>
        <family val="2"/>
      </rPr>
      <t xml:space="preserve">a). Arreglo Directo:
</t>
    </r>
    <r>
      <rPr>
        <sz val="12"/>
        <color theme="1"/>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color theme="1"/>
        <rFont val="Arial Narrow"/>
        <family val="2"/>
      </rPr>
      <t>b).</t>
    </r>
    <r>
      <rPr>
        <sz val="12"/>
        <color theme="1"/>
        <rFont val="Arial Narrow"/>
        <family val="2"/>
      </rPr>
      <t xml:space="preserve"> </t>
    </r>
    <r>
      <rPr>
        <b/>
        <sz val="12"/>
        <color theme="1"/>
        <rFont val="Arial Narrow"/>
        <family val="2"/>
      </rPr>
      <t xml:space="preserve">Conciliación:
</t>
    </r>
    <r>
      <rPr>
        <sz val="12"/>
        <color theme="1"/>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2"/>
        <color theme="1"/>
        <rFont val="Arial Narrow"/>
        <family val="2"/>
      </rPr>
      <t>c) y d)</t>
    </r>
    <r>
      <rPr>
        <sz val="12"/>
        <color theme="1"/>
        <rFont val="Arial Narrow"/>
        <family val="2"/>
      </rPr>
      <t xml:space="preserve"> de la presente cláusula. </t>
    </r>
  </si>
  <si>
    <r>
      <rPr>
        <b/>
        <sz val="12"/>
        <color theme="1"/>
        <rFont val="Arial Narrow"/>
        <family val="2"/>
      </rPr>
      <t>c). Jurisdicción Ordinaria:</t>
    </r>
    <r>
      <rPr>
        <sz val="12"/>
        <color theme="1"/>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color theme="1"/>
        <rFont val="Arial Narrow"/>
        <family val="2"/>
      </rPr>
      <t xml:space="preserve">d). Jurisdicción Arbitral: </t>
    </r>
    <r>
      <rPr>
        <sz val="12"/>
        <color theme="1"/>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</si>
  <si>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color theme="1"/>
        <rFont val="Arial Narrow"/>
        <family val="2"/>
      </rPr>
      <t xml:space="preserve">(i) </t>
    </r>
    <r>
      <rPr>
        <sz val="12"/>
        <color theme="1"/>
        <rFont val="Arial Narrow"/>
        <family val="2"/>
      </rPr>
      <t>el nombre del contratista (razón social de la figura asociativa establecida en su documento de conformación) y</t>
    </r>
    <r>
      <rPr>
        <b/>
        <sz val="12"/>
        <color theme="1"/>
        <rFont val="Arial Narrow"/>
        <family val="2"/>
      </rPr>
      <t xml:space="preserve"> (ii)</t>
    </r>
    <r>
      <rPr>
        <sz val="12"/>
        <color theme="1"/>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</si>
  <si>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2"/>
        <color theme="1"/>
        <rFont val="Arial Narrow"/>
        <family val="2"/>
      </rPr>
      <t>de igual forma en caso de encontrarse contradicción en alguna condición prevalecerá la de mayor beneficio para el asegurado.</t>
    </r>
  </si>
  <si>
    <t>VERSIÓN: JULIO 2026</t>
  </si>
  <si>
    <t>1.1.</t>
  </si>
  <si>
    <t>1.2.</t>
  </si>
  <si>
    <t>1.3.</t>
  </si>
  <si>
    <t>1.4.</t>
  </si>
  <si>
    <t>1.5.</t>
  </si>
  <si>
    <t>1.6.</t>
  </si>
  <si>
    <t>1.7.</t>
  </si>
  <si>
    <t>1.8.</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</si>
  <si>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</si>
  <si>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1.9.</t>
  </si>
  <si>
    <t>COMISIÓN MÍNIMA ACEPTABLE</t>
  </si>
  <si>
    <r>
      <t xml:space="preserve">Bajo esta condición la aseguradora se compromete con la Entidad a otorgar un descuento sobre el total de las primas facturadas durante el periodo aniual causado, equivalente al </t>
    </r>
    <r>
      <rPr>
        <b/>
        <sz val="12"/>
        <color theme="1"/>
        <rFont val="Arial Narrow"/>
        <family val="2"/>
      </rPr>
      <t>VEINTE (20%) POR CIENTO</t>
    </r>
    <r>
      <rPr>
        <sz val="12"/>
        <color theme="1"/>
        <rFont val="Arial Narrow"/>
        <family val="2"/>
      </rPr>
      <t xml:space="preserve"> del valor calculado sobre el valor positivo que se obtenga de aplicar la siguiente fórmula:
- Total primas facturada en el periodo anual causado
- Menos siniestros incurridos del periodo anual causado (pagados más pendientes)
- Menos IBNR (20% de los sineistros incurridos)
- Menos 20% de costos admiistrativos (gastos admimistrativos, intermediación, reaseguros)
Sobre la diferencia, si esta es positiva la asegurador calculara el porcentaje de participación de utilidadesa favor de </t>
    </r>
    <r>
      <rPr>
        <b/>
        <sz val="12"/>
        <color theme="1"/>
        <rFont val="Arial Narrow"/>
        <family val="2"/>
      </rPr>
      <t>FONDO DE DESARROLLO LOCAL DE TUNJUELITO</t>
    </r>
    <r>
      <rPr>
        <sz val="12"/>
        <color theme="1"/>
        <rFont val="Arial Narrow"/>
        <family val="2"/>
      </rPr>
      <t xml:space="preserve">
- La liquidación de la bonificación se realizará por períodos anuales, no obstante para los casos en que existan fracciones menores a un año de vigencia contratada y/o de prorrogas, estos períodos también serán objeto de liquidación en forma independiente.
- De igual forma se acuerda que la aseguradora presentará a la entidad asegurada la liquidación de la devolución correspondiente, dentro de los treinta (30) días siguientes a la fecha de vencimiento de cada uno de los periodos para los cuales aplica la bonificación. La aseguradora se compromete a realizar el giro de la devolución, previa autorización de la entidad tomadora y dentro de los diez (10) días hábiles siguientes a la fecha en que reciba dicha autorización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</si>
</sst>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XDR&quot;* #,##0.00_-;\-&quot;XDR&quot;* #,##0.00_-;_-&quot;XDR&quot;* &quot;-&quot;??_-;_-@_-"/>
    <numFmt numFmtId="165" formatCode="[$$-240A]\ #,##0"/>
    <numFmt numFmtId="166" formatCode="_ * #,##0.00_ ;_ * \-#,##0.00_ ;_ * &quot;-&quot;??_ ;_ @_ "/>
    <numFmt numFmtId="167" formatCode="&quot;$&quot;\ #,##0"/>
    <numFmt numFmtId="168" formatCode="_-* #,##0_-;\-* #,##0_-;_-* &quot;-&quot;??_-;_-@_-"/>
  </numFmts>
  <fonts count="11" x14ac:knownFonts="1">
    <font>
      <sz val="11"/>
      <color theme="1"/>
      <name val="Calibri"/>
      <family val="2"/>
      <scheme val="minor"/>
    </font>
    <font>
      <sz val="11"/>
      <color theme="1"/>
      <name val="Calibri"/>
      <family val="2"/>
      <scheme val="minor"/>
    </font>
    <font>
      <sz val="12"/>
      <name val="Arial Narrow"/>
      <family val="2"/>
    </font>
    <font>
      <b/>
      <sz val="12"/>
      <name val="Arial Narrow"/>
      <family val="2"/>
    </font>
    <font>
      <i/>
      <sz val="12"/>
      <name val="Arial Narrow"/>
      <family val="2"/>
    </font>
    <font>
      <sz val="10"/>
      <name val="Arial"/>
      <family val="2"/>
    </font>
    <font>
      <b/>
      <sz val="12"/>
      <color theme="1"/>
      <name val="Arial Narrow"/>
      <family val="2"/>
    </font>
    <font>
      <b/>
      <sz val="16"/>
      <name val="Arial Narrow"/>
      <family val="2"/>
    </font>
    <font>
      <i/>
      <sz val="9"/>
      <name val="Arial Narrow"/>
      <family val="2"/>
    </font>
    <font>
      <sz val="12"/>
      <color theme="1"/>
      <name val="Arial Narrow"/>
      <family val="2"/>
    </font>
    <font>
      <b/>
      <u/>
      <sz val="12"/>
      <color theme="1"/>
      <name val="Arial Narrow"/>
      <family val="2"/>
    </font>
  </fonts>
  <fills count="8">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D1F7FF"/>
        <bgColor indexed="64"/>
      </patternFill>
    </fill>
    <fill>
      <patternFill patternType="solid">
        <fgColor theme="6" tint="0.79998168889431442"/>
        <bgColor indexed="64"/>
      </patternFill>
    </fill>
    <fill>
      <patternFill patternType="solid">
        <fgColor theme="9" tint="0.59999389629810485"/>
        <bgColor indexed="64"/>
      </patternFill>
    </fill>
  </fills>
  <borders count="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ck">
        <color rgb="FF000000"/>
      </right>
      <top style="medium">
        <color indexed="64"/>
      </top>
      <bottom/>
      <diagonal/>
    </border>
    <border>
      <left style="medium">
        <color indexed="64"/>
      </left>
      <right style="thick">
        <color rgb="FF000000"/>
      </right>
      <top/>
      <bottom style="medium">
        <color rgb="FF000000"/>
      </bottom>
      <diagonal/>
    </border>
    <border>
      <left/>
      <right style="medium">
        <color indexed="64"/>
      </right>
      <top/>
      <bottom style="medium">
        <color rgb="FF000000"/>
      </bottom>
      <diagonal/>
    </border>
    <border>
      <left style="medium">
        <color indexed="64"/>
      </left>
      <right style="thick">
        <color rgb="FF000000"/>
      </right>
      <top/>
      <bottom style="medium">
        <color indexed="64"/>
      </bottom>
      <diagonal/>
    </border>
    <border>
      <left/>
      <right style="medium">
        <color indexed="64"/>
      </right>
      <top style="thin">
        <color indexed="64"/>
      </top>
      <bottom style="medium">
        <color indexed="64"/>
      </bottom>
      <diagonal/>
    </border>
  </borders>
  <cellStyleXfs count="7">
    <xf numFmtId="0" fontId="0" fillId="0" borderId="0"/>
    <xf numFmtId="43" fontId="1" fillId="0" borderId="0" applyFont="0" applyFill="0" applyBorder="0" applyAlignment="0" applyProtection="0"/>
    <xf numFmtId="0" fontId="5" fillId="0" borderId="0"/>
    <xf numFmtId="0" fontId="5" fillId="0" borderId="0"/>
    <xf numFmtId="166" fontId="5" fillId="0" borderId="0" applyFont="0" applyFill="0" applyBorder="0" applyAlignment="0" applyProtection="0"/>
    <xf numFmtId="166" fontId="5" fillId="0" borderId="0" applyFont="0" applyFill="0" applyBorder="0" applyAlignment="0" applyProtection="0"/>
    <xf numFmtId="164" fontId="1" fillId="0" borderId="0" applyFont="0" applyFill="0" applyBorder="0" applyAlignment="0" applyProtection="0"/>
  </cellStyleXfs>
  <cellXfs count="126">
    <xf numFmtId="0" fontId="0" fillId="0" borderId="0" xfId="0"/>
    <xf numFmtId="0" fontId="2" fillId="0" borderId="0" xfId="0" applyFont="1" applyAlignment="1">
      <alignment vertical="center" wrapText="1"/>
    </xf>
    <xf numFmtId="0" fontId="2" fillId="4" borderId="0" xfId="0" applyFont="1" applyFill="1" applyAlignment="1">
      <alignment vertical="center" wrapText="1"/>
    </xf>
    <xf numFmtId="165" fontId="2" fillId="0" borderId="0" xfId="0" applyNumberFormat="1" applyFont="1" applyAlignment="1">
      <alignment horizontal="center" vertical="center" wrapText="1"/>
    </xf>
    <xf numFmtId="0" fontId="2" fillId="0" borderId="0" xfId="0" applyFont="1"/>
    <xf numFmtId="0" fontId="3" fillId="6" borderId="3"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2" fillId="0" borderId="45" xfId="0" applyFont="1" applyBorder="1" applyAlignment="1">
      <alignment vertical="center" wrapText="1"/>
    </xf>
    <xf numFmtId="10" fontId="2" fillId="0" borderId="46" xfId="0" applyNumberFormat="1" applyFont="1" applyBorder="1" applyAlignment="1">
      <alignment horizontal="center" vertical="center" wrapText="1"/>
    </xf>
    <xf numFmtId="0" fontId="2" fillId="4" borderId="45" xfId="0" applyFont="1" applyFill="1" applyBorder="1" applyAlignment="1">
      <alignment vertical="center" wrapText="1"/>
    </xf>
    <xf numFmtId="0" fontId="2" fillId="0" borderId="47" xfId="0" applyFont="1" applyBorder="1" applyAlignment="1">
      <alignment vertical="center" wrapText="1"/>
    </xf>
    <xf numFmtId="10" fontId="2" fillId="0" borderId="34" xfId="0" applyNumberFormat="1" applyFont="1" applyBorder="1" applyAlignment="1">
      <alignment horizontal="center" vertical="center" wrapText="1"/>
    </xf>
    <xf numFmtId="0" fontId="8" fillId="4" borderId="0" xfId="0" applyFont="1" applyFill="1" applyAlignment="1">
      <alignment horizontal="right" vertical="center" wrapText="1" indent="1"/>
    </xf>
    <xf numFmtId="0" fontId="3" fillId="4" borderId="0" xfId="0" applyFont="1" applyFill="1" applyAlignment="1">
      <alignment horizontal="center" vertical="center" textRotation="90" wrapText="1"/>
    </xf>
    <xf numFmtId="12" fontId="2" fillId="0" borderId="0" xfId="1" applyNumberFormat="1" applyFont="1"/>
    <xf numFmtId="168" fontId="2" fillId="0" borderId="0" xfId="1" applyNumberFormat="1" applyFont="1"/>
    <xf numFmtId="164" fontId="2" fillId="0" borderId="0" xfId="6" applyFont="1"/>
    <xf numFmtId="44" fontId="2" fillId="0" borderId="0" xfId="0" applyNumberFormat="1" applyFont="1"/>
    <xf numFmtId="164" fontId="2" fillId="0" borderId="0" xfId="6" applyFont="1" applyAlignment="1">
      <alignment horizontal="right" vertical="center"/>
    </xf>
    <xf numFmtId="0" fontId="2" fillId="0" borderId="0" xfId="0" applyFont="1" applyAlignment="1">
      <alignment horizontal="right" vertical="center"/>
    </xf>
    <xf numFmtId="44" fontId="2" fillId="0" borderId="0" xfId="0" applyNumberFormat="1" applyFont="1" applyAlignment="1">
      <alignment horizontal="right" vertical="center"/>
    </xf>
    <xf numFmtId="0" fontId="4" fillId="4" borderId="0" xfId="0" applyFont="1" applyFill="1" applyAlignment="1">
      <alignment horizontal="left" vertical="center" wrapText="1"/>
    </xf>
    <xf numFmtId="43" fontId="2" fillId="0" borderId="0" xfId="1" applyFont="1"/>
    <xf numFmtId="0" fontId="2" fillId="0" borderId="0" xfId="0" applyFont="1" applyAlignment="1">
      <alignment horizontal="left"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6" fillId="3" borderId="15" xfId="0" applyFont="1" applyFill="1" applyBorder="1" applyAlignment="1">
      <alignment vertical="center"/>
    </xf>
    <xf numFmtId="0" fontId="6" fillId="3" borderId="6" xfId="0" applyFont="1" applyFill="1" applyBorder="1" applyAlignment="1">
      <alignment vertical="center"/>
    </xf>
    <xf numFmtId="0" fontId="4" fillId="4" borderId="0" xfId="0" applyFont="1" applyFill="1" applyAlignment="1">
      <alignment horizontal="right" vertical="center" wrapText="1" indent="1"/>
    </xf>
    <xf numFmtId="0" fontId="6" fillId="0" borderId="14" xfId="0" applyFont="1" applyBorder="1" applyAlignment="1">
      <alignment horizontal="right" vertical="center" wrapText="1"/>
    </xf>
    <xf numFmtId="0" fontId="6" fillId="0" borderId="13" xfId="0" applyFont="1" applyBorder="1" applyAlignment="1">
      <alignment horizontal="center" vertical="center" wrapText="1"/>
    </xf>
    <xf numFmtId="0" fontId="6" fillId="0" borderId="43" xfId="0" applyFont="1" applyBorder="1" applyAlignment="1">
      <alignment vertical="center" wrapText="1"/>
    </xf>
    <xf numFmtId="0" fontId="6" fillId="0" borderId="37" xfId="0" applyFont="1" applyBorder="1" applyAlignment="1">
      <alignment horizontal="right" vertical="center" wrapText="1"/>
    </xf>
    <xf numFmtId="0" fontId="6" fillId="0" borderId="41" xfId="0" applyFont="1" applyBorder="1" applyAlignment="1">
      <alignment vertical="center" wrapText="1"/>
    </xf>
    <xf numFmtId="0" fontId="6" fillId="0" borderId="12" xfId="0" applyFont="1" applyBorder="1" applyAlignment="1">
      <alignment horizontal="right" vertical="center" wrapText="1"/>
    </xf>
    <xf numFmtId="0" fontId="6" fillId="0" borderId="28" xfId="0" applyFont="1" applyBorder="1" applyAlignment="1">
      <alignment vertical="center" wrapText="1"/>
    </xf>
    <xf numFmtId="0" fontId="6" fillId="3" borderId="1" xfId="0" applyFont="1" applyFill="1" applyBorder="1" applyAlignment="1">
      <alignment vertical="center"/>
    </xf>
    <xf numFmtId="0" fontId="6" fillId="3" borderId="38" xfId="0" applyFont="1" applyFill="1" applyBorder="1" applyAlignment="1">
      <alignment horizontal="center" vertical="center" wrapText="1"/>
    </xf>
    <xf numFmtId="167" fontId="6" fillId="7" borderId="21" xfId="0" applyNumberFormat="1" applyFont="1" applyFill="1" applyBorder="1" applyAlignment="1">
      <alignment horizontal="right" vertical="center"/>
    </xf>
    <xf numFmtId="165" fontId="6" fillId="5" borderId="42" xfId="0" applyNumberFormat="1" applyFont="1" applyFill="1" applyBorder="1" applyAlignment="1">
      <alignment horizontal="right" vertical="center" wrapText="1"/>
    </xf>
    <xf numFmtId="0" fontId="3" fillId="3" borderId="6" xfId="0" applyFont="1" applyFill="1" applyBorder="1" applyAlignment="1">
      <alignment vertical="center"/>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4" borderId="35" xfId="0" applyFont="1" applyFill="1" applyBorder="1" applyAlignment="1">
      <alignment horizontal="justify" vertical="center" wrapText="1"/>
    </xf>
    <xf numFmtId="0" fontId="3" fillId="4" borderId="36" xfId="0" applyFont="1" applyFill="1" applyBorder="1" applyAlignment="1">
      <alignment horizontal="justify" vertical="center" wrapText="1"/>
    </xf>
    <xf numFmtId="0" fontId="3" fillId="4" borderId="48" xfId="0" applyFont="1" applyFill="1" applyBorder="1" applyAlignment="1">
      <alignment horizontal="justify" vertical="center" wrapText="1"/>
    </xf>
    <xf numFmtId="0" fontId="6" fillId="4" borderId="9"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9" fillId="4" borderId="24" xfId="0" applyFont="1" applyFill="1" applyBorder="1" applyAlignment="1">
      <alignment horizontal="justify" vertical="center" wrapText="1"/>
    </xf>
    <xf numFmtId="0" fontId="9" fillId="4" borderId="10" xfId="0" applyFont="1" applyFill="1" applyBorder="1" applyAlignment="1">
      <alignment horizontal="justify" vertical="center" wrapText="1"/>
    </xf>
    <xf numFmtId="0" fontId="9" fillId="4" borderId="18" xfId="0" applyFont="1" applyFill="1" applyBorder="1" applyAlignment="1">
      <alignment horizontal="justify" vertical="center" wrapText="1"/>
    </xf>
    <xf numFmtId="0" fontId="9" fillId="4" borderId="24" xfId="0" applyFont="1" applyFill="1" applyBorder="1" applyAlignment="1">
      <alignment horizontal="justify" vertical="top" wrapText="1"/>
    </xf>
    <xf numFmtId="0" fontId="9" fillId="4" borderId="10" xfId="0" applyFont="1" applyFill="1" applyBorder="1" applyAlignment="1">
      <alignment horizontal="justify" vertical="top" wrapText="1"/>
    </xf>
    <xf numFmtId="0" fontId="9" fillId="4" borderId="18" xfId="0" applyFont="1" applyFill="1" applyBorder="1" applyAlignment="1">
      <alignment horizontal="justify" vertical="top" wrapText="1"/>
    </xf>
    <xf numFmtId="0" fontId="6" fillId="4" borderId="28" xfId="0" applyFont="1" applyFill="1" applyBorder="1" applyAlignment="1">
      <alignment horizontal="left" vertical="center" wrapText="1"/>
    </xf>
    <xf numFmtId="0" fontId="6" fillId="4" borderId="29" xfId="0" applyFont="1" applyFill="1" applyBorder="1" applyAlignment="1">
      <alignment horizontal="left" vertical="center" wrapText="1"/>
    </xf>
    <xf numFmtId="0" fontId="6" fillId="4" borderId="30"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0" xfId="0" applyFont="1" applyFill="1" applyAlignment="1">
      <alignment horizontal="left" vertical="center" wrapText="1"/>
    </xf>
    <xf numFmtId="0" fontId="6" fillId="4" borderId="31" xfId="0" applyFont="1" applyFill="1" applyBorder="1" applyAlignment="1">
      <alignment horizontal="left" vertical="center" wrapText="1"/>
    </xf>
    <xf numFmtId="0" fontId="6" fillId="4" borderId="25" xfId="0" applyFont="1" applyFill="1" applyBorder="1" applyAlignment="1">
      <alignment horizontal="left" vertical="center" wrapText="1"/>
    </xf>
    <xf numFmtId="0" fontId="6" fillId="4" borderId="26" xfId="0" applyFont="1" applyFill="1" applyBorder="1" applyAlignment="1">
      <alignment horizontal="left" vertical="center" wrapText="1"/>
    </xf>
    <xf numFmtId="0" fontId="6" fillId="4" borderId="27" xfId="0" applyFont="1" applyFill="1" applyBorder="1" applyAlignment="1">
      <alignment horizontal="left" vertical="center" wrapText="1"/>
    </xf>
    <xf numFmtId="0" fontId="3" fillId="4" borderId="0" xfId="0" applyFont="1" applyFill="1" applyAlignment="1">
      <alignment horizontal="center" vertical="center" wrapText="1"/>
    </xf>
    <xf numFmtId="0" fontId="6" fillId="4" borderId="9" xfId="0" applyFont="1" applyFill="1" applyBorder="1" applyAlignment="1">
      <alignment horizontal="justify" vertical="center" wrapText="1"/>
    </xf>
    <xf numFmtId="0" fontId="6" fillId="4" borderId="10" xfId="0" applyFont="1" applyFill="1" applyBorder="1" applyAlignment="1">
      <alignment horizontal="justify" vertical="center" wrapText="1"/>
    </xf>
    <xf numFmtId="0" fontId="6" fillId="4" borderId="11" xfId="0" applyFont="1" applyFill="1" applyBorder="1" applyAlignment="1">
      <alignment horizontal="justify" vertical="center" wrapText="1"/>
    </xf>
    <xf numFmtId="0" fontId="6" fillId="3" borderId="6" xfId="0" applyFont="1" applyFill="1" applyBorder="1" applyAlignment="1">
      <alignment horizontal="left" vertical="center"/>
    </xf>
    <xf numFmtId="0" fontId="6" fillId="3" borderId="7" xfId="0" applyFont="1" applyFill="1" applyBorder="1" applyAlignment="1">
      <alignment horizontal="left" vertical="center"/>
    </xf>
    <xf numFmtId="0" fontId="6" fillId="3" borderId="8" xfId="0" applyFont="1" applyFill="1" applyBorder="1" applyAlignment="1">
      <alignment horizontal="left" vertical="center"/>
    </xf>
    <xf numFmtId="0" fontId="6" fillId="0" borderId="25" xfId="0" applyFont="1" applyBorder="1" applyAlignment="1">
      <alignment horizontal="justify" vertical="center" wrapText="1"/>
    </xf>
    <xf numFmtId="0" fontId="6" fillId="0" borderId="26" xfId="0" applyFont="1" applyBorder="1" applyAlignment="1">
      <alignment horizontal="justify" vertical="center" wrapText="1"/>
    </xf>
    <xf numFmtId="0" fontId="6"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3" xfId="0" applyFont="1" applyBorder="1" applyAlignment="1">
      <alignment horizontal="justify" vertical="center" wrapText="1"/>
    </xf>
    <xf numFmtId="0" fontId="6" fillId="4" borderId="25" xfId="0" applyFont="1" applyFill="1" applyBorder="1" applyAlignment="1">
      <alignment horizontal="justify" vertical="center" wrapText="1"/>
    </xf>
    <xf numFmtId="0" fontId="6" fillId="4" borderId="26" xfId="0" applyFont="1" applyFill="1" applyBorder="1" applyAlignment="1">
      <alignment horizontal="justify" vertical="center" wrapText="1"/>
    </xf>
    <xf numFmtId="0" fontId="6" fillId="4" borderId="27" xfId="0" applyFont="1" applyFill="1" applyBorder="1" applyAlignment="1">
      <alignment horizontal="justify" vertical="center" wrapText="1"/>
    </xf>
    <xf numFmtId="0" fontId="9" fillId="4" borderId="22" xfId="0" applyFont="1" applyFill="1" applyBorder="1" applyAlignment="1">
      <alignment horizontal="justify" vertical="center" wrapText="1"/>
    </xf>
    <xf numFmtId="0" fontId="9" fillId="4" borderId="26" xfId="0" applyFont="1" applyFill="1" applyBorder="1" applyAlignment="1">
      <alignment horizontal="justify" vertical="center" wrapText="1"/>
    </xf>
    <xf numFmtId="0" fontId="9" fillId="4" borderId="23" xfId="0" applyFont="1" applyFill="1" applyBorder="1" applyAlignment="1">
      <alignment horizontal="justify" vertical="center" wrapText="1"/>
    </xf>
    <xf numFmtId="0" fontId="9" fillId="4" borderId="24" xfId="0" applyFont="1" applyFill="1" applyBorder="1" applyAlignment="1">
      <alignment vertical="center" wrapText="1"/>
    </xf>
    <xf numFmtId="0" fontId="9" fillId="4" borderId="10" xfId="0" applyFont="1" applyFill="1" applyBorder="1" applyAlignment="1">
      <alignment vertical="center" wrapText="1"/>
    </xf>
    <xf numFmtId="0" fontId="9" fillId="4" borderId="18" xfId="0" applyFont="1" applyFill="1" applyBorder="1" applyAlignment="1">
      <alignment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18" xfId="0" applyFont="1" applyBorder="1" applyAlignment="1">
      <alignment horizontal="justify" vertical="center" wrapText="1"/>
    </xf>
    <xf numFmtId="0" fontId="6" fillId="3" borderId="15" xfId="0" applyFont="1" applyFill="1" applyBorder="1" applyAlignment="1">
      <alignment horizontal="left" vertical="center"/>
    </xf>
    <xf numFmtId="0" fontId="6" fillId="3" borderId="16" xfId="0" applyFont="1" applyFill="1" applyBorder="1" applyAlignment="1">
      <alignment horizontal="left" vertical="center"/>
    </xf>
    <xf numFmtId="0" fontId="6" fillId="3" borderId="19" xfId="0" applyFont="1" applyFill="1" applyBorder="1" applyAlignment="1">
      <alignment horizontal="left" vertical="center"/>
    </xf>
    <xf numFmtId="0" fontId="9" fillId="0" borderId="9" xfId="0" applyFont="1" applyBorder="1" applyAlignment="1">
      <alignment horizontal="justify" vertical="center" wrapText="1"/>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9" fillId="4" borderId="20" xfId="0" applyFont="1" applyFill="1" applyBorder="1" applyAlignment="1">
      <alignment horizontal="left" vertical="center" wrapText="1"/>
    </xf>
    <xf numFmtId="0" fontId="9" fillId="4" borderId="12" xfId="0" applyFont="1" applyFill="1" applyBorder="1" applyAlignment="1">
      <alignment horizontal="left" vertical="center" wrapText="1"/>
    </xf>
    <xf numFmtId="0" fontId="9" fillId="4" borderId="24" xfId="0" applyFont="1" applyFill="1" applyBorder="1" applyAlignment="1">
      <alignment horizontal="left" vertical="center" wrapText="1"/>
    </xf>
    <xf numFmtId="0" fontId="9" fillId="4" borderId="20" xfId="0" applyFont="1" applyFill="1" applyBorder="1" applyAlignment="1">
      <alignment horizontal="justify" vertical="center" wrapText="1"/>
    </xf>
    <xf numFmtId="0" fontId="9" fillId="4" borderId="12" xfId="0" applyFont="1" applyFill="1" applyBorder="1" applyAlignment="1">
      <alignment horizontal="justify" vertical="center" wrapText="1"/>
    </xf>
    <xf numFmtId="0" fontId="6" fillId="5" borderId="35" xfId="0" applyFont="1" applyFill="1" applyBorder="1" applyAlignment="1">
      <alignment horizontal="center" vertical="center" wrapText="1"/>
    </xf>
    <xf numFmtId="0" fontId="6" fillId="5" borderId="36" xfId="0" applyFont="1" applyFill="1" applyBorder="1" applyAlignment="1">
      <alignment horizontal="center" vertical="center" wrapText="1"/>
    </xf>
    <xf numFmtId="0" fontId="6" fillId="5" borderId="40" xfId="0" applyFont="1" applyFill="1" applyBorder="1" applyAlignment="1">
      <alignment horizontal="center" vertical="center" wrapText="1"/>
    </xf>
    <xf numFmtId="0" fontId="9" fillId="4" borderId="25"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6" fillId="4" borderId="16" xfId="0" applyFont="1" applyFill="1" applyBorder="1" applyAlignment="1">
      <alignment horizontal="left" vertical="center" wrapText="1"/>
    </xf>
    <xf numFmtId="0" fontId="6" fillId="4" borderId="17" xfId="0" applyFont="1" applyFill="1" applyBorder="1" applyAlignment="1">
      <alignment horizontal="left" vertical="center" wrapText="1"/>
    </xf>
    <xf numFmtId="0" fontId="6" fillId="0" borderId="39" xfId="0" applyFont="1" applyBorder="1" applyAlignment="1">
      <alignment horizontal="left" vertical="center" wrapText="1"/>
    </xf>
    <xf numFmtId="0" fontId="6" fillId="0" borderId="36" xfId="0" applyFont="1" applyBorder="1" applyAlignment="1">
      <alignment horizontal="left" vertical="center" wrapText="1"/>
    </xf>
    <xf numFmtId="0" fontId="6" fillId="0" borderId="40" xfId="0" applyFont="1" applyBorder="1" applyAlignment="1">
      <alignment horizontal="left" vertical="center" wrapText="1"/>
    </xf>
    <xf numFmtId="0" fontId="6" fillId="3" borderId="17" xfId="0" applyFont="1" applyFill="1" applyBorder="1" applyAlignment="1">
      <alignment horizontal="left" vertical="center"/>
    </xf>
    <xf numFmtId="0" fontId="7" fillId="0" borderId="0" xfId="0" applyFont="1" applyAlignment="1">
      <alignment horizontal="center"/>
    </xf>
    <xf numFmtId="0" fontId="3" fillId="6" borderId="44" xfId="0" applyFont="1" applyFill="1" applyBorder="1" applyAlignment="1">
      <alignment horizontal="center" vertical="center" wrapText="1"/>
    </xf>
    <xf numFmtId="0" fontId="3" fillId="6" borderId="45" xfId="0" applyFont="1" applyFill="1" applyBorder="1" applyAlignment="1">
      <alignment horizontal="center" vertical="center" wrapText="1"/>
    </xf>
  </cellXfs>
  <cellStyles count="7">
    <cellStyle name="Millares" xfId="1" builtinId="3"/>
    <cellStyle name="Millares 2 2" xfId="4" xr:uid="{00000000-0005-0000-0000-000001000000}"/>
    <cellStyle name="Millares 3" xfId="5" xr:uid="{00000000-0005-0000-0000-000002000000}"/>
    <cellStyle name="Moneda" xfId="6" builtinId="4"/>
    <cellStyle name="Normal" xfId="0" builtinId="0"/>
    <cellStyle name="Normal 2" xfId="2" xr:uid="{00000000-0005-0000-0000-000004000000}"/>
    <cellStyle name="Normal 2 3 4" xfId="3" xr:uid="{00000000-0005-0000-0000-000005000000}"/>
  </cellStyles>
  <dxfs count="0"/>
  <tableStyles count="0" defaultTableStyle="TableStyleMedium2" defaultPivotStyle="PivotStyleLight16"/>
  <colors>
    <mruColors>
      <color rgb="FFFEDEFC"/>
      <color rgb="FFFFFFCC"/>
      <color rgb="FFFF6699"/>
      <color rgb="FFFFCCFF"/>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138111</xdr:colOff>
      <xdr:row>2</xdr:row>
      <xdr:rowOff>161926</xdr:rowOff>
    </xdr:from>
    <xdr:to>
      <xdr:col>0</xdr:col>
      <xdr:colOff>1066810</xdr:colOff>
      <xdr:row>5</xdr:row>
      <xdr:rowOff>209551</xdr:rowOff>
    </xdr:to>
    <xdr:pic>
      <xdr:nvPicPr>
        <xdr:cNvPr id="2" name="Imagen 1">
          <a:extLst>
            <a:ext uri="{FF2B5EF4-FFF2-40B4-BE49-F238E27FC236}">
              <a16:creationId xmlns:a16="http://schemas.microsoft.com/office/drawing/2014/main" id="{2C9281EC-4BF5-4378-97DF-536612B50C3E}"/>
            </a:ext>
          </a:extLst>
        </xdr:cNvPr>
        <xdr:cNvPicPr>
          <a:picLocks noChangeAspect="1"/>
        </xdr:cNvPicPr>
      </xdr:nvPicPr>
      <xdr:blipFill>
        <a:blip xmlns:r="http://schemas.openxmlformats.org/officeDocument/2006/relationships" r:embed="rId1"/>
        <a:stretch>
          <a:fillRect/>
        </a:stretch>
      </xdr:blipFill>
      <xdr:spPr>
        <a:xfrm>
          <a:off x="138111" y="742951"/>
          <a:ext cx="928699" cy="9906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FDB66-5AFE-4E68-909D-09624BA032AB}">
  <dimension ref="A2:L59"/>
  <sheetViews>
    <sheetView showGridLines="0" tabSelected="1" topLeftCell="A46" workbookViewId="0">
      <selection activeCell="D46" sqref="D46:F46"/>
    </sheetView>
  </sheetViews>
  <sheetFormatPr baseColWidth="10" defaultColWidth="11.42578125" defaultRowHeight="15.75" x14ac:dyDescent="0.25"/>
  <cols>
    <col min="1" max="1" width="18.42578125" style="4" customWidth="1"/>
    <col min="2" max="2" width="25.140625" style="4" customWidth="1"/>
    <col min="3" max="3" width="31" style="4" customWidth="1"/>
    <col min="4" max="4" width="51" style="4" customWidth="1"/>
    <col min="5" max="5" width="23.28515625" style="4" customWidth="1"/>
    <col min="6" max="6" width="34.28515625" style="4" customWidth="1"/>
    <col min="7" max="7" width="3.28515625" style="4" customWidth="1"/>
    <col min="8" max="8" width="19.140625" style="4" bestFit="1" customWidth="1"/>
    <col min="9" max="9" width="18.140625" style="4" bestFit="1" customWidth="1"/>
    <col min="10" max="10" width="14.42578125" style="4" bestFit="1" customWidth="1"/>
    <col min="11" max="11" width="18.7109375" style="4" customWidth="1"/>
    <col min="12" max="12" width="16.5703125" style="4" bestFit="1" customWidth="1"/>
    <col min="13" max="16384" width="11.42578125" style="4"/>
  </cols>
  <sheetData>
    <row r="2" spans="1:9" ht="30" customHeight="1" thickBot="1" x14ac:dyDescent="0.3">
      <c r="A2" s="23"/>
      <c r="B2" s="1"/>
      <c r="C2" s="1"/>
      <c r="D2" s="1"/>
      <c r="E2" s="1"/>
      <c r="G2" s="1"/>
    </row>
    <row r="3" spans="1:9" ht="28.5" customHeight="1" x14ac:dyDescent="0.25">
      <c r="A3" s="108" t="s">
        <v>83</v>
      </c>
      <c r="B3" s="109"/>
      <c r="C3" s="109"/>
      <c r="D3" s="109"/>
      <c r="E3" s="109"/>
      <c r="F3" s="110"/>
      <c r="G3" s="1"/>
    </row>
    <row r="4" spans="1:9" ht="19.5" customHeight="1" x14ac:dyDescent="0.25">
      <c r="A4" s="111" t="s">
        <v>0</v>
      </c>
      <c r="B4" s="112"/>
      <c r="C4" s="112"/>
      <c r="D4" s="112"/>
      <c r="E4" s="112"/>
      <c r="F4" s="113"/>
      <c r="G4" s="1"/>
    </row>
    <row r="5" spans="1:9" ht="26.25" customHeight="1" thickBot="1" x14ac:dyDescent="0.3">
      <c r="A5" s="24"/>
      <c r="B5" s="25"/>
      <c r="C5" s="25"/>
      <c r="D5" s="25"/>
      <c r="E5" s="25"/>
      <c r="F5" s="26"/>
      <c r="G5" s="1"/>
    </row>
    <row r="6" spans="1:9" ht="27" customHeight="1" thickBot="1" x14ac:dyDescent="0.3">
      <c r="A6" s="114" t="s">
        <v>84</v>
      </c>
      <c r="B6" s="115"/>
      <c r="C6" s="115"/>
      <c r="D6" s="115"/>
      <c r="E6" s="115"/>
      <c r="F6" s="116"/>
      <c r="G6" s="1"/>
    </row>
    <row r="7" spans="1:9" ht="32.450000000000003" customHeight="1" thickBot="1" x14ac:dyDescent="0.3">
      <c r="A7" s="28" t="s">
        <v>122</v>
      </c>
      <c r="B7" s="70" t="s">
        <v>1</v>
      </c>
      <c r="C7" s="71"/>
      <c r="D7" s="71"/>
      <c r="E7" s="71"/>
      <c r="F7" s="72"/>
      <c r="G7" s="1"/>
    </row>
    <row r="8" spans="1:9" ht="30" customHeight="1" thickBot="1" x14ac:dyDescent="0.3">
      <c r="A8" s="32" t="s">
        <v>15</v>
      </c>
      <c r="B8" s="117" t="s">
        <v>83</v>
      </c>
      <c r="C8" s="117"/>
      <c r="D8" s="118"/>
      <c r="E8" s="33" t="s">
        <v>2</v>
      </c>
      <c r="F8" s="31" t="s">
        <v>85</v>
      </c>
      <c r="G8" s="1"/>
    </row>
    <row r="9" spans="1:9" ht="30" customHeight="1" x14ac:dyDescent="0.25">
      <c r="A9" s="34" t="s">
        <v>16</v>
      </c>
      <c r="B9" s="117" t="str">
        <f>+B8</f>
        <v>FONDO DE DESARROLLO LOCAL DE TUNJUELITO</v>
      </c>
      <c r="C9" s="117"/>
      <c r="D9" s="118"/>
      <c r="E9" s="35" t="s">
        <v>2</v>
      </c>
      <c r="F9" s="31" t="str">
        <f>+F8</f>
        <v>899,999,061</v>
      </c>
      <c r="G9" s="1"/>
    </row>
    <row r="10" spans="1:9" ht="30" customHeight="1" thickBot="1" x14ac:dyDescent="0.3">
      <c r="A10" s="36" t="s">
        <v>17</v>
      </c>
      <c r="B10" s="119" t="s">
        <v>86</v>
      </c>
      <c r="C10" s="120"/>
      <c r="D10" s="121"/>
      <c r="E10" s="30" t="s">
        <v>2</v>
      </c>
      <c r="F10" s="31"/>
      <c r="G10" s="1"/>
    </row>
    <row r="11" spans="1:9" ht="24.75" customHeight="1" x14ac:dyDescent="0.25">
      <c r="A11" s="27" t="s">
        <v>123</v>
      </c>
      <c r="B11" s="93" t="s">
        <v>3</v>
      </c>
      <c r="C11" s="94"/>
      <c r="D11" s="94"/>
      <c r="E11" s="94"/>
      <c r="F11" s="122"/>
      <c r="G11" s="1"/>
    </row>
    <row r="12" spans="1:9" ht="45.6" customHeight="1" thickBot="1" x14ac:dyDescent="0.3">
      <c r="A12" s="96" t="s">
        <v>111</v>
      </c>
      <c r="B12" s="91"/>
      <c r="C12" s="91"/>
      <c r="D12" s="91"/>
      <c r="E12" s="91"/>
      <c r="F12" s="92"/>
      <c r="G12" s="1"/>
    </row>
    <row r="13" spans="1:9" ht="16.5" thickBot="1" x14ac:dyDescent="0.3">
      <c r="A13" s="28" t="s">
        <v>124</v>
      </c>
      <c r="B13" s="70" t="s">
        <v>18</v>
      </c>
      <c r="C13" s="71"/>
      <c r="D13" s="71"/>
      <c r="E13" s="71"/>
      <c r="F13" s="72"/>
      <c r="G13" s="1"/>
    </row>
    <row r="14" spans="1:9" ht="38.450000000000003" customHeight="1" thickBot="1" x14ac:dyDescent="0.3">
      <c r="A14" s="107" t="s">
        <v>112</v>
      </c>
      <c r="B14" s="83"/>
      <c r="C14" s="83"/>
      <c r="D14" s="83"/>
      <c r="E14" s="83"/>
      <c r="F14" s="84"/>
      <c r="G14" s="13"/>
    </row>
    <row r="15" spans="1:9" ht="16.5" thickBot="1" x14ac:dyDescent="0.3">
      <c r="A15" s="28" t="s">
        <v>125</v>
      </c>
      <c r="B15" s="70" t="s">
        <v>26</v>
      </c>
      <c r="C15" s="71"/>
      <c r="D15" s="71"/>
      <c r="E15" s="71"/>
      <c r="F15" s="72"/>
      <c r="G15" s="1"/>
    </row>
    <row r="16" spans="1:9" ht="32.25" customHeight="1" thickBot="1" x14ac:dyDescent="0.3">
      <c r="A16" s="96" t="s">
        <v>87</v>
      </c>
      <c r="B16" s="91"/>
      <c r="C16" s="91"/>
      <c r="D16" s="91"/>
      <c r="E16" s="91"/>
      <c r="F16" s="92"/>
      <c r="G16" s="1"/>
      <c r="H16" s="14"/>
      <c r="I16" s="22"/>
    </row>
    <row r="17" spans="1:12" x14ac:dyDescent="0.25">
      <c r="A17" s="37" t="s">
        <v>126</v>
      </c>
      <c r="B17" s="97" t="s">
        <v>88</v>
      </c>
      <c r="C17" s="98"/>
      <c r="D17" s="98"/>
      <c r="E17" s="98"/>
      <c r="F17" s="38" t="s">
        <v>89</v>
      </c>
      <c r="G17" s="1"/>
      <c r="I17" s="15"/>
    </row>
    <row r="18" spans="1:12" ht="27" customHeight="1" x14ac:dyDescent="0.25">
      <c r="A18" s="99" t="s">
        <v>90</v>
      </c>
      <c r="B18" s="100"/>
      <c r="C18" s="100"/>
      <c r="D18" s="100"/>
      <c r="E18" s="101"/>
      <c r="F18" s="39">
        <v>525271500</v>
      </c>
      <c r="G18" s="3"/>
      <c r="H18" s="16"/>
      <c r="I18" s="16"/>
      <c r="J18" s="16"/>
      <c r="K18" s="17"/>
      <c r="L18" s="16"/>
    </row>
    <row r="19" spans="1:12" ht="42.75" customHeight="1" x14ac:dyDescent="0.25">
      <c r="A19" s="99" t="s">
        <v>91</v>
      </c>
      <c r="B19" s="100"/>
      <c r="C19" s="100"/>
      <c r="D19" s="100"/>
      <c r="E19" s="101"/>
      <c r="F19" s="39">
        <f>+F18</f>
        <v>525271500</v>
      </c>
      <c r="G19" s="3"/>
      <c r="H19" s="16"/>
      <c r="I19" s="16"/>
      <c r="K19" s="17"/>
      <c r="L19" s="16"/>
    </row>
    <row r="20" spans="1:12" ht="27.75" customHeight="1" x14ac:dyDescent="0.25">
      <c r="A20" s="99" t="s">
        <v>92</v>
      </c>
      <c r="B20" s="100"/>
      <c r="C20" s="100"/>
      <c r="D20" s="100"/>
      <c r="E20" s="101"/>
      <c r="F20" s="39">
        <f>+F19</f>
        <v>525271500</v>
      </c>
      <c r="G20" s="3"/>
      <c r="H20" s="16"/>
      <c r="I20" s="16"/>
      <c r="K20" s="17"/>
      <c r="L20" s="16"/>
    </row>
    <row r="21" spans="1:12" ht="28.5" customHeight="1" x14ac:dyDescent="0.25">
      <c r="A21" s="99" t="s">
        <v>93</v>
      </c>
      <c r="B21" s="100"/>
      <c r="C21" s="100"/>
      <c r="D21" s="100"/>
      <c r="E21" s="101"/>
      <c r="F21" s="39">
        <v>10000000</v>
      </c>
      <c r="G21" s="3"/>
      <c r="H21" s="16"/>
      <c r="I21" s="16"/>
      <c r="K21" s="17"/>
      <c r="L21" s="16"/>
    </row>
    <row r="22" spans="1:12" ht="56.25" customHeight="1" x14ac:dyDescent="0.25">
      <c r="A22" s="102" t="s">
        <v>113</v>
      </c>
      <c r="B22" s="103"/>
      <c r="C22" s="103"/>
      <c r="D22" s="103"/>
      <c r="E22" s="51"/>
      <c r="F22" s="39">
        <f>+F20/2</f>
        <v>262635750</v>
      </c>
      <c r="G22" s="3"/>
      <c r="H22" s="18"/>
      <c r="I22" s="18"/>
      <c r="J22" s="19"/>
      <c r="K22" s="20"/>
      <c r="L22" s="16"/>
    </row>
    <row r="23" spans="1:12" ht="21" customHeight="1" x14ac:dyDescent="0.25">
      <c r="A23" s="99" t="s">
        <v>114</v>
      </c>
      <c r="B23" s="100"/>
      <c r="C23" s="100"/>
      <c r="D23" s="100"/>
      <c r="E23" s="101"/>
      <c r="F23" s="39">
        <v>70000</v>
      </c>
      <c r="G23" s="3"/>
      <c r="H23" s="16"/>
      <c r="I23" s="16"/>
      <c r="K23" s="17"/>
      <c r="L23" s="16"/>
    </row>
    <row r="24" spans="1:12" ht="36.75" customHeight="1" x14ac:dyDescent="0.25">
      <c r="A24" s="99" t="s">
        <v>94</v>
      </c>
      <c r="B24" s="100"/>
      <c r="C24" s="100"/>
      <c r="D24" s="100"/>
      <c r="E24" s="101"/>
      <c r="F24" s="39">
        <v>10000000</v>
      </c>
      <c r="G24" s="3"/>
      <c r="H24" s="16"/>
      <c r="I24" s="16"/>
      <c r="K24" s="17"/>
      <c r="L24" s="16"/>
    </row>
    <row r="25" spans="1:12" ht="23.45" customHeight="1" thickBot="1" x14ac:dyDescent="0.3">
      <c r="A25" s="104" t="s">
        <v>4</v>
      </c>
      <c r="B25" s="105"/>
      <c r="C25" s="105"/>
      <c r="D25" s="105"/>
      <c r="E25" s="106"/>
      <c r="F25" s="40">
        <f>+F18</f>
        <v>525271500</v>
      </c>
      <c r="G25" s="1"/>
      <c r="H25" s="17"/>
      <c r="K25" s="17"/>
    </row>
    <row r="26" spans="1:12" ht="32.450000000000003" customHeight="1" thickBot="1" x14ac:dyDescent="0.3">
      <c r="A26" s="28" t="s">
        <v>127</v>
      </c>
      <c r="B26" s="70" t="s">
        <v>27</v>
      </c>
      <c r="C26" s="71"/>
      <c r="D26" s="71"/>
      <c r="E26" s="71"/>
      <c r="F26" s="72"/>
      <c r="G26" s="1"/>
    </row>
    <row r="27" spans="1:12" ht="39" customHeight="1" thickBot="1" x14ac:dyDescent="0.3">
      <c r="A27" s="88" t="s">
        <v>95</v>
      </c>
      <c r="B27" s="91"/>
      <c r="C27" s="91"/>
      <c r="D27" s="91"/>
      <c r="E27" s="91"/>
      <c r="F27" s="92"/>
      <c r="G27" s="1"/>
    </row>
    <row r="28" spans="1:12" ht="28.35" customHeight="1" x14ac:dyDescent="0.25">
      <c r="A28" s="27" t="s">
        <v>128</v>
      </c>
      <c r="B28" s="93" t="s">
        <v>5</v>
      </c>
      <c r="C28" s="94"/>
      <c r="D28" s="94"/>
      <c r="E28" s="94"/>
      <c r="F28" s="95"/>
      <c r="G28" s="1"/>
    </row>
    <row r="29" spans="1:12" ht="74.25" customHeight="1" x14ac:dyDescent="0.25">
      <c r="A29" s="48" t="s">
        <v>28</v>
      </c>
      <c r="B29" s="49"/>
      <c r="C29" s="50"/>
      <c r="D29" s="51" t="s">
        <v>115</v>
      </c>
      <c r="E29" s="52"/>
      <c r="F29" s="53"/>
      <c r="G29" s="1"/>
    </row>
    <row r="30" spans="1:12" ht="98.25" customHeight="1" x14ac:dyDescent="0.25">
      <c r="A30" s="48" t="s">
        <v>19</v>
      </c>
      <c r="B30" s="49"/>
      <c r="C30" s="50"/>
      <c r="D30" s="51" t="s">
        <v>96</v>
      </c>
      <c r="E30" s="52"/>
      <c r="F30" s="53"/>
      <c r="G30" s="2"/>
    </row>
    <row r="31" spans="1:12" ht="137.1" customHeight="1" x14ac:dyDescent="0.25">
      <c r="A31" s="48" t="s">
        <v>20</v>
      </c>
      <c r="B31" s="49"/>
      <c r="C31" s="50"/>
      <c r="D31" s="51" t="s">
        <v>97</v>
      </c>
      <c r="E31" s="52"/>
      <c r="F31" s="53"/>
      <c r="G31" s="2"/>
    </row>
    <row r="32" spans="1:12" ht="267" customHeight="1" x14ac:dyDescent="0.25">
      <c r="A32" s="48" t="s">
        <v>98</v>
      </c>
      <c r="B32" s="49"/>
      <c r="C32" s="50"/>
      <c r="D32" s="51" t="s">
        <v>99</v>
      </c>
      <c r="E32" s="52"/>
      <c r="F32" s="53"/>
      <c r="G32" s="2"/>
    </row>
    <row r="33" spans="1:7" ht="75" customHeight="1" x14ac:dyDescent="0.25">
      <c r="A33" s="88" t="s">
        <v>100</v>
      </c>
      <c r="B33" s="89"/>
      <c r="C33" s="90"/>
      <c r="D33" s="51" t="s">
        <v>116</v>
      </c>
      <c r="E33" s="52"/>
      <c r="F33" s="53"/>
      <c r="G33" s="2"/>
    </row>
    <row r="34" spans="1:7" ht="60.6" customHeight="1" x14ac:dyDescent="0.25">
      <c r="A34" s="67" t="s">
        <v>21</v>
      </c>
      <c r="B34" s="68"/>
      <c r="C34" s="69"/>
      <c r="D34" s="51" t="s">
        <v>22</v>
      </c>
      <c r="E34" s="52"/>
      <c r="F34" s="53"/>
      <c r="G34" s="2"/>
    </row>
    <row r="35" spans="1:7" ht="47.45" customHeight="1" x14ac:dyDescent="0.25">
      <c r="A35" s="67" t="s">
        <v>29</v>
      </c>
      <c r="B35" s="68"/>
      <c r="C35" s="69"/>
      <c r="D35" s="51" t="s">
        <v>30</v>
      </c>
      <c r="E35" s="52"/>
      <c r="F35" s="53"/>
      <c r="G35" s="2"/>
    </row>
    <row r="36" spans="1:7" ht="45.75" customHeight="1" x14ac:dyDescent="0.25">
      <c r="A36" s="67" t="s">
        <v>31</v>
      </c>
      <c r="B36" s="68"/>
      <c r="C36" s="69"/>
      <c r="D36" s="85" t="s">
        <v>32</v>
      </c>
      <c r="E36" s="86"/>
      <c r="F36" s="87"/>
      <c r="G36" s="2"/>
    </row>
    <row r="37" spans="1:7" ht="33" customHeight="1" thickBot="1" x14ac:dyDescent="0.3">
      <c r="A37" s="67" t="s">
        <v>33</v>
      </c>
      <c r="B37" s="68"/>
      <c r="C37" s="69"/>
      <c r="D37" s="51" t="s">
        <v>34</v>
      </c>
      <c r="E37" s="52"/>
      <c r="F37" s="53"/>
      <c r="G37" s="2"/>
    </row>
    <row r="38" spans="1:7" ht="23.1" customHeight="1" thickBot="1" x14ac:dyDescent="0.3">
      <c r="A38" s="28" t="s">
        <v>129</v>
      </c>
      <c r="B38" s="70" t="s">
        <v>6</v>
      </c>
      <c r="C38" s="71"/>
      <c r="D38" s="71"/>
      <c r="E38" s="71"/>
      <c r="F38" s="72"/>
      <c r="G38" s="2"/>
    </row>
    <row r="39" spans="1:7" ht="50.25" customHeight="1" x14ac:dyDescent="0.25">
      <c r="A39" s="73" t="s">
        <v>101</v>
      </c>
      <c r="B39" s="74"/>
      <c r="C39" s="75"/>
      <c r="D39" s="76" t="s">
        <v>102</v>
      </c>
      <c r="E39" s="77"/>
      <c r="F39" s="78"/>
      <c r="G39" s="2"/>
    </row>
    <row r="40" spans="1:7" ht="52.5" customHeight="1" x14ac:dyDescent="0.25">
      <c r="A40" s="79" t="s">
        <v>103</v>
      </c>
      <c r="B40" s="80"/>
      <c r="C40" s="81"/>
      <c r="D40" s="82" t="s">
        <v>35</v>
      </c>
      <c r="E40" s="83"/>
      <c r="F40" s="84"/>
      <c r="G40" s="66"/>
    </row>
    <row r="41" spans="1:7" ht="58.35" customHeight="1" x14ac:dyDescent="0.25">
      <c r="A41" s="67" t="s">
        <v>104</v>
      </c>
      <c r="B41" s="68"/>
      <c r="C41" s="69"/>
      <c r="D41" s="51" t="s">
        <v>23</v>
      </c>
      <c r="E41" s="52"/>
      <c r="F41" s="53"/>
      <c r="G41" s="66"/>
    </row>
    <row r="42" spans="1:7" ht="111" customHeight="1" x14ac:dyDescent="0.25">
      <c r="A42" s="67" t="s">
        <v>7</v>
      </c>
      <c r="B42" s="68"/>
      <c r="C42" s="69"/>
      <c r="D42" s="51" t="s">
        <v>24</v>
      </c>
      <c r="E42" s="52"/>
      <c r="F42" s="53"/>
      <c r="G42" s="2"/>
    </row>
    <row r="43" spans="1:7" ht="129" customHeight="1" x14ac:dyDescent="0.25">
      <c r="A43" s="67" t="s">
        <v>8</v>
      </c>
      <c r="B43" s="68"/>
      <c r="C43" s="69"/>
      <c r="D43" s="51" t="s">
        <v>107</v>
      </c>
      <c r="E43" s="52"/>
      <c r="F43" s="53"/>
      <c r="G43" s="2"/>
    </row>
    <row r="44" spans="1:7" ht="60.6" customHeight="1" x14ac:dyDescent="0.25">
      <c r="A44" s="48" t="s">
        <v>105</v>
      </c>
      <c r="B44" s="49"/>
      <c r="C44" s="50"/>
      <c r="D44" s="51" t="s">
        <v>9</v>
      </c>
      <c r="E44" s="52"/>
      <c r="F44" s="53"/>
      <c r="G44" s="2"/>
    </row>
    <row r="45" spans="1:7" ht="144" customHeight="1" x14ac:dyDescent="0.25">
      <c r="A45" s="48" t="s">
        <v>25</v>
      </c>
      <c r="B45" s="49"/>
      <c r="C45" s="50"/>
      <c r="D45" s="51" t="s">
        <v>106</v>
      </c>
      <c r="E45" s="52"/>
      <c r="F45" s="53"/>
      <c r="G45" s="2"/>
    </row>
    <row r="46" spans="1:7" ht="333" customHeight="1" x14ac:dyDescent="0.25">
      <c r="A46" s="48" t="s">
        <v>36</v>
      </c>
      <c r="B46" s="49"/>
      <c r="C46" s="50"/>
      <c r="D46" s="51" t="s">
        <v>133</v>
      </c>
      <c r="E46" s="52"/>
      <c r="F46" s="53"/>
      <c r="G46" s="2"/>
    </row>
    <row r="47" spans="1:7" ht="62.25" customHeight="1" x14ac:dyDescent="0.25">
      <c r="A47" s="48" t="s">
        <v>13</v>
      </c>
      <c r="B47" s="49"/>
      <c r="C47" s="50"/>
      <c r="D47" s="51" t="s">
        <v>37</v>
      </c>
      <c r="E47" s="52"/>
      <c r="F47" s="53"/>
      <c r="G47" s="2"/>
    </row>
    <row r="48" spans="1:7" ht="70.5" customHeight="1" x14ac:dyDescent="0.25">
      <c r="A48" s="57" t="s">
        <v>14</v>
      </c>
      <c r="B48" s="58"/>
      <c r="C48" s="59"/>
      <c r="D48" s="51" t="s">
        <v>108</v>
      </c>
      <c r="E48" s="52"/>
      <c r="F48" s="53"/>
      <c r="G48" s="2"/>
    </row>
    <row r="49" spans="1:7" ht="188.25" customHeight="1" x14ac:dyDescent="0.25">
      <c r="A49" s="60"/>
      <c r="B49" s="61"/>
      <c r="C49" s="62"/>
      <c r="D49" s="51" t="s">
        <v>117</v>
      </c>
      <c r="E49" s="52"/>
      <c r="F49" s="53"/>
      <c r="G49" s="2"/>
    </row>
    <row r="50" spans="1:7" ht="239.25" customHeight="1" x14ac:dyDescent="0.25">
      <c r="A50" s="63"/>
      <c r="B50" s="64"/>
      <c r="C50" s="65"/>
      <c r="D50" s="51" t="s">
        <v>118</v>
      </c>
      <c r="E50" s="52"/>
      <c r="F50" s="53"/>
      <c r="G50" s="2"/>
    </row>
    <row r="51" spans="1:7" ht="48.75" customHeight="1" x14ac:dyDescent="0.25">
      <c r="A51" s="48" t="s">
        <v>10</v>
      </c>
      <c r="B51" s="49"/>
      <c r="C51" s="50"/>
      <c r="D51" s="51" t="s">
        <v>11</v>
      </c>
      <c r="E51" s="52"/>
      <c r="F51" s="53"/>
      <c r="G51" s="2"/>
    </row>
    <row r="52" spans="1:7" ht="123" customHeight="1" x14ac:dyDescent="0.25">
      <c r="A52" s="48" t="s">
        <v>78</v>
      </c>
      <c r="B52" s="49"/>
      <c r="C52" s="50"/>
      <c r="D52" s="54" t="s">
        <v>109</v>
      </c>
      <c r="E52" s="55"/>
      <c r="F52" s="56"/>
      <c r="G52" s="2"/>
    </row>
    <row r="53" spans="1:7" ht="116.25" customHeight="1" x14ac:dyDescent="0.25">
      <c r="A53" s="48" t="s">
        <v>79</v>
      </c>
      <c r="B53" s="49"/>
      <c r="C53" s="50"/>
      <c r="D53" s="51" t="s">
        <v>82</v>
      </c>
      <c r="E53" s="52"/>
      <c r="F53" s="53"/>
      <c r="G53" s="2"/>
    </row>
    <row r="54" spans="1:7" ht="156.75" customHeight="1" x14ac:dyDescent="0.25">
      <c r="A54" s="48" t="s">
        <v>80</v>
      </c>
      <c r="B54" s="49"/>
      <c r="C54" s="50"/>
      <c r="D54" s="51" t="s">
        <v>110</v>
      </c>
      <c r="E54" s="52"/>
      <c r="F54" s="53"/>
      <c r="G54" s="2"/>
    </row>
    <row r="55" spans="1:7" ht="103.5" customHeight="1" x14ac:dyDescent="0.25">
      <c r="A55" s="48" t="s">
        <v>81</v>
      </c>
      <c r="B55" s="49"/>
      <c r="C55" s="50"/>
      <c r="D55" s="51" t="s">
        <v>119</v>
      </c>
      <c r="E55" s="52"/>
      <c r="F55" s="53"/>
      <c r="G55" s="2"/>
    </row>
    <row r="56" spans="1:7" ht="105" customHeight="1" thickBot="1" x14ac:dyDescent="0.3">
      <c r="A56" s="48" t="s">
        <v>12</v>
      </c>
      <c r="B56" s="49"/>
      <c r="C56" s="50"/>
      <c r="D56" s="51" t="s">
        <v>120</v>
      </c>
      <c r="E56" s="52"/>
      <c r="F56" s="53"/>
      <c r="G56" s="2"/>
    </row>
    <row r="57" spans="1:7" ht="16.5" thickBot="1" x14ac:dyDescent="0.3">
      <c r="A57" s="41" t="s">
        <v>131</v>
      </c>
      <c r="B57" s="42" t="s">
        <v>132</v>
      </c>
      <c r="C57" s="43"/>
      <c r="D57" s="43"/>
      <c r="E57" s="43"/>
      <c r="F57" s="44"/>
      <c r="G57" s="2"/>
    </row>
    <row r="58" spans="1:7" ht="105" customHeight="1" thickBot="1" x14ac:dyDescent="0.3">
      <c r="A58" s="45" t="s">
        <v>130</v>
      </c>
      <c r="B58" s="46"/>
      <c r="C58" s="46"/>
      <c r="D58" s="46"/>
      <c r="E58" s="46"/>
      <c r="F58" s="47"/>
      <c r="G58" s="2"/>
    </row>
    <row r="59" spans="1:7" x14ac:dyDescent="0.25">
      <c r="A59" s="21" t="s">
        <v>77</v>
      </c>
      <c r="B59" s="2"/>
      <c r="C59" s="2"/>
      <c r="D59" s="2"/>
      <c r="E59" s="2"/>
      <c r="F59" s="29" t="s">
        <v>121</v>
      </c>
      <c r="G59" s="2"/>
    </row>
  </sheetData>
  <mergeCells count="81">
    <mergeCell ref="A14:F14"/>
    <mergeCell ref="A3:F3"/>
    <mergeCell ref="A4:F4"/>
    <mergeCell ref="A6:F6"/>
    <mergeCell ref="B7:F7"/>
    <mergeCell ref="B8:D8"/>
    <mergeCell ref="B9:D9"/>
    <mergeCell ref="B10:D10"/>
    <mergeCell ref="B11:F11"/>
    <mergeCell ref="A12:F12"/>
    <mergeCell ref="B13:F13"/>
    <mergeCell ref="B26:F26"/>
    <mergeCell ref="B15:F15"/>
    <mergeCell ref="A16:F16"/>
    <mergeCell ref="B17:E17"/>
    <mergeCell ref="A18:E18"/>
    <mergeCell ref="A19:E19"/>
    <mergeCell ref="A20:E20"/>
    <mergeCell ref="A21:E21"/>
    <mergeCell ref="A22:E22"/>
    <mergeCell ref="A23:E23"/>
    <mergeCell ref="A24:E24"/>
    <mergeCell ref="A25:E25"/>
    <mergeCell ref="A27:F27"/>
    <mergeCell ref="B28:F28"/>
    <mergeCell ref="A29:C29"/>
    <mergeCell ref="D29:F29"/>
    <mergeCell ref="A30:C30"/>
    <mergeCell ref="D30:F30"/>
    <mergeCell ref="A31:C31"/>
    <mergeCell ref="D31:F31"/>
    <mergeCell ref="A32:C32"/>
    <mergeCell ref="D32:F32"/>
    <mergeCell ref="A33:C33"/>
    <mergeCell ref="D33:F33"/>
    <mergeCell ref="A34:C34"/>
    <mergeCell ref="D34:F34"/>
    <mergeCell ref="A35:C35"/>
    <mergeCell ref="D35:F35"/>
    <mergeCell ref="A36:C36"/>
    <mergeCell ref="D36:F36"/>
    <mergeCell ref="A43:C43"/>
    <mergeCell ref="D43:F43"/>
    <mergeCell ref="A37:C37"/>
    <mergeCell ref="D37:F37"/>
    <mergeCell ref="B38:F38"/>
    <mergeCell ref="A39:C39"/>
    <mergeCell ref="D39:F39"/>
    <mergeCell ref="A40:C40"/>
    <mergeCell ref="D40:F40"/>
    <mergeCell ref="G40:G41"/>
    <mergeCell ref="A41:C41"/>
    <mergeCell ref="D41:F41"/>
    <mergeCell ref="A42:C42"/>
    <mergeCell ref="D42:F42"/>
    <mergeCell ref="A44:C44"/>
    <mergeCell ref="D44:F44"/>
    <mergeCell ref="A45:C45"/>
    <mergeCell ref="D45:F45"/>
    <mergeCell ref="A46:C46"/>
    <mergeCell ref="D46:F46"/>
    <mergeCell ref="A47:C47"/>
    <mergeCell ref="D47:F47"/>
    <mergeCell ref="A48:C50"/>
    <mergeCell ref="D48:F48"/>
    <mergeCell ref="D49:F49"/>
    <mergeCell ref="D50:F50"/>
    <mergeCell ref="A51:C51"/>
    <mergeCell ref="D51:F51"/>
    <mergeCell ref="A52:C52"/>
    <mergeCell ref="D52:F52"/>
    <mergeCell ref="A53:C53"/>
    <mergeCell ref="D53:F53"/>
    <mergeCell ref="B57:F57"/>
    <mergeCell ref="A58:F58"/>
    <mergeCell ref="A54:C54"/>
    <mergeCell ref="D54:F54"/>
    <mergeCell ref="A55:C55"/>
    <mergeCell ref="D55:F55"/>
    <mergeCell ref="A56:C56"/>
    <mergeCell ref="D56:F5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6699"/>
  </sheetPr>
  <dimension ref="B3:C42"/>
  <sheetViews>
    <sheetView showGridLines="0" workbookViewId="0"/>
  </sheetViews>
  <sheetFormatPr baseColWidth="10" defaultRowHeight="15.75" x14ac:dyDescent="0.25"/>
  <cols>
    <col min="1" max="1" width="11.5703125" style="4"/>
    <col min="2" max="2" width="60.5703125" style="4" customWidth="1"/>
    <col min="3" max="3" width="30.28515625" style="4" customWidth="1"/>
    <col min="4" max="257" width="11.5703125" style="4"/>
    <col min="258" max="258" width="60.5703125" style="4" customWidth="1"/>
    <col min="259" max="259" width="30.28515625" style="4" customWidth="1"/>
    <col min="260" max="513" width="11.5703125" style="4"/>
    <col min="514" max="514" width="60.5703125" style="4" customWidth="1"/>
    <col min="515" max="515" width="30.28515625" style="4" customWidth="1"/>
    <col min="516" max="769" width="11.5703125" style="4"/>
    <col min="770" max="770" width="60.5703125" style="4" customWidth="1"/>
    <col min="771" max="771" width="30.28515625" style="4" customWidth="1"/>
    <col min="772" max="1025" width="11.5703125" style="4"/>
    <col min="1026" max="1026" width="60.5703125" style="4" customWidth="1"/>
    <col min="1027" max="1027" width="30.28515625" style="4" customWidth="1"/>
    <col min="1028" max="1281" width="11.5703125" style="4"/>
    <col min="1282" max="1282" width="60.5703125" style="4" customWidth="1"/>
    <col min="1283" max="1283" width="30.28515625" style="4" customWidth="1"/>
    <col min="1284" max="1537" width="11.5703125" style="4"/>
    <col min="1538" max="1538" width="60.5703125" style="4" customWidth="1"/>
    <col min="1539" max="1539" width="30.28515625" style="4" customWidth="1"/>
    <col min="1540" max="1793" width="11.5703125" style="4"/>
    <col min="1794" max="1794" width="60.5703125" style="4" customWidth="1"/>
    <col min="1795" max="1795" width="30.28515625" style="4" customWidth="1"/>
    <col min="1796" max="2049" width="11.5703125" style="4"/>
    <col min="2050" max="2050" width="60.5703125" style="4" customWidth="1"/>
    <col min="2051" max="2051" width="30.28515625" style="4" customWidth="1"/>
    <col min="2052" max="2305" width="11.5703125" style="4"/>
    <col min="2306" max="2306" width="60.5703125" style="4" customWidth="1"/>
    <col min="2307" max="2307" width="30.28515625" style="4" customWidth="1"/>
    <col min="2308" max="2561" width="11.5703125" style="4"/>
    <col min="2562" max="2562" width="60.5703125" style="4" customWidth="1"/>
    <col min="2563" max="2563" width="30.28515625" style="4" customWidth="1"/>
    <col min="2564" max="2817" width="11.5703125" style="4"/>
    <col min="2818" max="2818" width="60.5703125" style="4" customWidth="1"/>
    <col min="2819" max="2819" width="30.28515625" style="4" customWidth="1"/>
    <col min="2820" max="3073" width="11.5703125" style="4"/>
    <col min="3074" max="3074" width="60.5703125" style="4" customWidth="1"/>
    <col min="3075" max="3075" width="30.28515625" style="4" customWidth="1"/>
    <col min="3076" max="3329" width="11.5703125" style="4"/>
    <col min="3330" max="3330" width="60.5703125" style="4" customWidth="1"/>
    <col min="3331" max="3331" width="30.28515625" style="4" customWidth="1"/>
    <col min="3332" max="3585" width="11.5703125" style="4"/>
    <col min="3586" max="3586" width="60.5703125" style="4" customWidth="1"/>
    <col min="3587" max="3587" width="30.28515625" style="4" customWidth="1"/>
    <col min="3588" max="3841" width="11.5703125" style="4"/>
    <col min="3842" max="3842" width="60.5703125" style="4" customWidth="1"/>
    <col min="3843" max="3843" width="30.28515625" style="4" customWidth="1"/>
    <col min="3844" max="4097" width="11.5703125" style="4"/>
    <col min="4098" max="4098" width="60.5703125" style="4" customWidth="1"/>
    <col min="4099" max="4099" width="30.28515625" style="4" customWidth="1"/>
    <col min="4100" max="4353" width="11.5703125" style="4"/>
    <col min="4354" max="4354" width="60.5703125" style="4" customWidth="1"/>
    <col min="4355" max="4355" width="30.28515625" style="4" customWidth="1"/>
    <col min="4356" max="4609" width="11.5703125" style="4"/>
    <col min="4610" max="4610" width="60.5703125" style="4" customWidth="1"/>
    <col min="4611" max="4611" width="30.28515625" style="4" customWidth="1"/>
    <col min="4612" max="4865" width="11.5703125" style="4"/>
    <col min="4866" max="4866" width="60.5703125" style="4" customWidth="1"/>
    <col min="4867" max="4867" width="30.28515625" style="4" customWidth="1"/>
    <col min="4868" max="5121" width="11.5703125" style="4"/>
    <col min="5122" max="5122" width="60.5703125" style="4" customWidth="1"/>
    <col min="5123" max="5123" width="30.28515625" style="4" customWidth="1"/>
    <col min="5124" max="5377" width="11.5703125" style="4"/>
    <col min="5378" max="5378" width="60.5703125" style="4" customWidth="1"/>
    <col min="5379" max="5379" width="30.28515625" style="4" customWidth="1"/>
    <col min="5380" max="5633" width="11.5703125" style="4"/>
    <col min="5634" max="5634" width="60.5703125" style="4" customWidth="1"/>
    <col min="5635" max="5635" width="30.28515625" style="4" customWidth="1"/>
    <col min="5636" max="5889" width="11.5703125" style="4"/>
    <col min="5890" max="5890" width="60.5703125" style="4" customWidth="1"/>
    <col min="5891" max="5891" width="30.28515625" style="4" customWidth="1"/>
    <col min="5892" max="6145" width="11.5703125" style="4"/>
    <col min="6146" max="6146" width="60.5703125" style="4" customWidth="1"/>
    <col min="6147" max="6147" width="30.28515625" style="4" customWidth="1"/>
    <col min="6148" max="6401" width="11.5703125" style="4"/>
    <col min="6402" max="6402" width="60.5703125" style="4" customWidth="1"/>
    <col min="6403" max="6403" width="30.28515625" style="4" customWidth="1"/>
    <col min="6404" max="6657" width="11.5703125" style="4"/>
    <col min="6658" max="6658" width="60.5703125" style="4" customWidth="1"/>
    <col min="6659" max="6659" width="30.28515625" style="4" customWidth="1"/>
    <col min="6660" max="6913" width="11.5703125" style="4"/>
    <col min="6914" max="6914" width="60.5703125" style="4" customWidth="1"/>
    <col min="6915" max="6915" width="30.28515625" style="4" customWidth="1"/>
    <col min="6916" max="7169" width="11.5703125" style="4"/>
    <col min="7170" max="7170" width="60.5703125" style="4" customWidth="1"/>
    <col min="7171" max="7171" width="30.28515625" style="4" customWidth="1"/>
    <col min="7172" max="7425" width="11.5703125" style="4"/>
    <col min="7426" max="7426" width="60.5703125" style="4" customWidth="1"/>
    <col min="7427" max="7427" width="30.28515625" style="4" customWidth="1"/>
    <col min="7428" max="7681" width="11.5703125" style="4"/>
    <col min="7682" max="7682" width="60.5703125" style="4" customWidth="1"/>
    <col min="7683" max="7683" width="30.28515625" style="4" customWidth="1"/>
    <col min="7684" max="7937" width="11.5703125" style="4"/>
    <col min="7938" max="7938" width="60.5703125" style="4" customWidth="1"/>
    <col min="7939" max="7939" width="30.28515625" style="4" customWidth="1"/>
    <col min="7940" max="8193" width="11.5703125" style="4"/>
    <col min="8194" max="8194" width="60.5703125" style="4" customWidth="1"/>
    <col min="8195" max="8195" width="30.28515625" style="4" customWidth="1"/>
    <col min="8196" max="8449" width="11.5703125" style="4"/>
    <col min="8450" max="8450" width="60.5703125" style="4" customWidth="1"/>
    <col min="8451" max="8451" width="30.28515625" style="4" customWidth="1"/>
    <col min="8452" max="8705" width="11.5703125" style="4"/>
    <col min="8706" max="8706" width="60.5703125" style="4" customWidth="1"/>
    <col min="8707" max="8707" width="30.28515625" style="4" customWidth="1"/>
    <col min="8708" max="8961" width="11.5703125" style="4"/>
    <col min="8962" max="8962" width="60.5703125" style="4" customWidth="1"/>
    <col min="8963" max="8963" width="30.28515625" style="4" customWidth="1"/>
    <col min="8964" max="9217" width="11.5703125" style="4"/>
    <col min="9218" max="9218" width="60.5703125" style="4" customWidth="1"/>
    <col min="9219" max="9219" width="30.28515625" style="4" customWidth="1"/>
    <col min="9220" max="9473" width="11.5703125" style="4"/>
    <col min="9474" max="9474" width="60.5703125" style="4" customWidth="1"/>
    <col min="9475" max="9475" width="30.28515625" style="4" customWidth="1"/>
    <col min="9476" max="9729" width="11.5703125" style="4"/>
    <col min="9730" max="9730" width="60.5703125" style="4" customWidth="1"/>
    <col min="9731" max="9731" width="30.28515625" style="4" customWidth="1"/>
    <col min="9732" max="9985" width="11.5703125" style="4"/>
    <col min="9986" max="9986" width="60.5703125" style="4" customWidth="1"/>
    <col min="9987" max="9987" width="30.28515625" style="4" customWidth="1"/>
    <col min="9988" max="10241" width="11.5703125" style="4"/>
    <col min="10242" max="10242" width="60.5703125" style="4" customWidth="1"/>
    <col min="10243" max="10243" width="30.28515625" style="4" customWidth="1"/>
    <col min="10244" max="10497" width="11.5703125" style="4"/>
    <col min="10498" max="10498" width="60.5703125" style="4" customWidth="1"/>
    <col min="10499" max="10499" width="30.28515625" style="4" customWidth="1"/>
    <col min="10500" max="10753" width="11.5703125" style="4"/>
    <col min="10754" max="10754" width="60.5703125" style="4" customWidth="1"/>
    <col min="10755" max="10755" width="30.28515625" style="4" customWidth="1"/>
    <col min="10756" max="11009" width="11.5703125" style="4"/>
    <col min="11010" max="11010" width="60.5703125" style="4" customWidth="1"/>
    <col min="11011" max="11011" width="30.28515625" style="4" customWidth="1"/>
    <col min="11012" max="11265" width="11.5703125" style="4"/>
    <col min="11266" max="11266" width="60.5703125" style="4" customWidth="1"/>
    <col min="11267" max="11267" width="30.28515625" style="4" customWidth="1"/>
    <col min="11268" max="11521" width="11.5703125" style="4"/>
    <col min="11522" max="11522" width="60.5703125" style="4" customWidth="1"/>
    <col min="11523" max="11523" width="30.28515625" style="4" customWidth="1"/>
    <col min="11524" max="11777" width="11.5703125" style="4"/>
    <col min="11778" max="11778" width="60.5703125" style="4" customWidth="1"/>
    <col min="11779" max="11779" width="30.28515625" style="4" customWidth="1"/>
    <col min="11780" max="12033" width="11.5703125" style="4"/>
    <col min="12034" max="12034" width="60.5703125" style="4" customWidth="1"/>
    <col min="12035" max="12035" width="30.28515625" style="4" customWidth="1"/>
    <col min="12036" max="12289" width="11.5703125" style="4"/>
    <col min="12290" max="12290" width="60.5703125" style="4" customWidth="1"/>
    <col min="12291" max="12291" width="30.28515625" style="4" customWidth="1"/>
    <col min="12292" max="12545" width="11.5703125" style="4"/>
    <col min="12546" max="12546" width="60.5703125" style="4" customWidth="1"/>
    <col min="12547" max="12547" width="30.28515625" style="4" customWidth="1"/>
    <col min="12548" max="12801" width="11.5703125" style="4"/>
    <col min="12802" max="12802" width="60.5703125" style="4" customWidth="1"/>
    <col min="12803" max="12803" width="30.28515625" style="4" customWidth="1"/>
    <col min="12804" max="13057" width="11.5703125" style="4"/>
    <col min="13058" max="13058" width="60.5703125" style="4" customWidth="1"/>
    <col min="13059" max="13059" width="30.28515625" style="4" customWidth="1"/>
    <col min="13060" max="13313" width="11.5703125" style="4"/>
    <col min="13314" max="13314" width="60.5703125" style="4" customWidth="1"/>
    <col min="13315" max="13315" width="30.28515625" style="4" customWidth="1"/>
    <col min="13316" max="13569" width="11.5703125" style="4"/>
    <col min="13570" max="13570" width="60.5703125" style="4" customWidth="1"/>
    <col min="13571" max="13571" width="30.28515625" style="4" customWidth="1"/>
    <col min="13572" max="13825" width="11.5703125" style="4"/>
    <col min="13826" max="13826" width="60.5703125" style="4" customWidth="1"/>
    <col min="13827" max="13827" width="30.28515625" style="4" customWidth="1"/>
    <col min="13828" max="14081" width="11.5703125" style="4"/>
    <col min="14082" max="14082" width="60.5703125" style="4" customWidth="1"/>
    <col min="14083" max="14083" width="30.28515625" style="4" customWidth="1"/>
    <col min="14084" max="14337" width="11.5703125" style="4"/>
    <col min="14338" max="14338" width="60.5703125" style="4" customWidth="1"/>
    <col min="14339" max="14339" width="30.28515625" style="4" customWidth="1"/>
    <col min="14340" max="14593" width="11.5703125" style="4"/>
    <col min="14594" max="14594" width="60.5703125" style="4" customWidth="1"/>
    <col min="14595" max="14595" width="30.28515625" style="4" customWidth="1"/>
    <col min="14596" max="14849" width="11.5703125" style="4"/>
    <col min="14850" max="14850" width="60.5703125" style="4" customWidth="1"/>
    <col min="14851" max="14851" width="30.28515625" style="4" customWidth="1"/>
    <col min="14852" max="15105" width="11.5703125" style="4"/>
    <col min="15106" max="15106" width="60.5703125" style="4" customWidth="1"/>
    <col min="15107" max="15107" width="30.28515625" style="4" customWidth="1"/>
    <col min="15108" max="15361" width="11.5703125" style="4"/>
    <col min="15362" max="15362" width="60.5703125" style="4" customWidth="1"/>
    <col min="15363" max="15363" width="30.28515625" style="4" customWidth="1"/>
    <col min="15364" max="15617" width="11.5703125" style="4"/>
    <col min="15618" max="15618" width="60.5703125" style="4" customWidth="1"/>
    <col min="15619" max="15619" width="30.28515625" style="4" customWidth="1"/>
    <col min="15620" max="15873" width="11.5703125" style="4"/>
    <col min="15874" max="15874" width="60.5703125" style="4" customWidth="1"/>
    <col min="15875" max="15875" width="30.28515625" style="4" customWidth="1"/>
    <col min="15876" max="16129" width="11.5703125" style="4"/>
    <col min="16130" max="16130" width="60.5703125" style="4" customWidth="1"/>
    <col min="16131" max="16131" width="30.28515625" style="4" customWidth="1"/>
    <col min="16132" max="16384" width="11.5703125" style="4"/>
  </cols>
  <sheetData>
    <row r="3" spans="2:3" ht="20.25" x14ac:dyDescent="0.3">
      <c r="B3" s="123" t="s">
        <v>38</v>
      </c>
      <c r="C3" s="123"/>
    </row>
    <row r="4" spans="2:3" ht="16.5" thickBot="1" x14ac:dyDescent="0.3"/>
    <row r="5" spans="2:3" x14ac:dyDescent="0.25">
      <c r="B5" s="124" t="s">
        <v>39</v>
      </c>
      <c r="C5" s="5" t="s">
        <v>40</v>
      </c>
    </row>
    <row r="6" spans="2:3" ht="16.5" thickBot="1" x14ac:dyDescent="0.3">
      <c r="B6" s="125"/>
      <c r="C6" s="6" t="s">
        <v>41</v>
      </c>
    </row>
    <row r="7" spans="2:3" ht="16.5" thickBot="1" x14ac:dyDescent="0.3">
      <c r="B7" s="7" t="s">
        <v>42</v>
      </c>
      <c r="C7" s="8">
        <v>1</v>
      </c>
    </row>
    <row r="8" spans="2:3" ht="16.5" thickBot="1" x14ac:dyDescent="0.3">
      <c r="B8" s="9" t="s">
        <v>43</v>
      </c>
      <c r="C8" s="8">
        <v>1</v>
      </c>
    </row>
    <row r="9" spans="2:3" ht="16.5" thickBot="1" x14ac:dyDescent="0.3">
      <c r="B9" s="9" t="s">
        <v>44</v>
      </c>
      <c r="C9" s="8">
        <v>1</v>
      </c>
    </row>
    <row r="10" spans="2:3" ht="16.5" thickBot="1" x14ac:dyDescent="0.3">
      <c r="B10" s="9" t="s">
        <v>45</v>
      </c>
      <c r="C10" s="8">
        <v>1</v>
      </c>
    </row>
    <row r="11" spans="2:3" ht="16.5" thickBot="1" x14ac:dyDescent="0.3">
      <c r="B11" s="9" t="s">
        <v>46</v>
      </c>
      <c r="C11" s="8">
        <v>1</v>
      </c>
    </row>
    <row r="12" spans="2:3" ht="16.5" thickBot="1" x14ac:dyDescent="0.3">
      <c r="B12" s="9" t="s">
        <v>47</v>
      </c>
      <c r="C12" s="8">
        <v>1</v>
      </c>
    </row>
    <row r="13" spans="2:3" ht="16.5" thickBot="1" x14ac:dyDescent="0.3">
      <c r="B13" s="9" t="s">
        <v>48</v>
      </c>
      <c r="C13" s="8">
        <v>0.6</v>
      </c>
    </row>
    <row r="14" spans="2:3" ht="16.5" thickBot="1" x14ac:dyDescent="0.3">
      <c r="B14" s="9" t="s">
        <v>49</v>
      </c>
      <c r="C14" s="8">
        <v>0.5</v>
      </c>
    </row>
    <row r="15" spans="2:3" ht="16.5" thickBot="1" x14ac:dyDescent="0.3">
      <c r="B15" s="9" t="s">
        <v>50</v>
      </c>
      <c r="C15" s="8">
        <v>0.5</v>
      </c>
    </row>
    <row r="16" spans="2:3" ht="16.5" thickBot="1" x14ac:dyDescent="0.3">
      <c r="B16" s="9" t="s">
        <v>51</v>
      </c>
      <c r="C16" s="8">
        <v>0.6</v>
      </c>
    </row>
    <row r="17" spans="2:3" ht="16.5" thickBot="1" x14ac:dyDescent="0.3">
      <c r="B17" s="9" t="s">
        <v>52</v>
      </c>
      <c r="C17" s="8">
        <v>0.6</v>
      </c>
    </row>
    <row r="18" spans="2:3" ht="16.5" thickBot="1" x14ac:dyDescent="0.3">
      <c r="B18" s="9" t="s">
        <v>53</v>
      </c>
      <c r="C18" s="8">
        <v>0.5</v>
      </c>
    </row>
    <row r="19" spans="2:3" ht="16.5" thickBot="1" x14ac:dyDescent="0.3">
      <c r="B19" s="9" t="s">
        <v>54</v>
      </c>
      <c r="C19" s="8">
        <v>0.5</v>
      </c>
    </row>
    <row r="20" spans="2:3" ht="16.5" thickBot="1" x14ac:dyDescent="0.3">
      <c r="B20" s="9" t="s">
        <v>55</v>
      </c>
      <c r="C20" s="8">
        <v>0.3</v>
      </c>
    </row>
    <row r="21" spans="2:3" ht="16.5" thickBot="1" x14ac:dyDescent="0.3">
      <c r="B21" s="9" t="s">
        <v>56</v>
      </c>
      <c r="C21" s="8">
        <v>0.25</v>
      </c>
    </row>
    <row r="22" spans="2:3" ht="32.25" thickBot="1" x14ac:dyDescent="0.3">
      <c r="B22" s="9" t="s">
        <v>57</v>
      </c>
      <c r="C22" s="8">
        <v>0.25</v>
      </c>
    </row>
    <row r="23" spans="2:3" ht="16.5" thickBot="1" x14ac:dyDescent="0.3">
      <c r="B23" s="9" t="s">
        <v>58</v>
      </c>
      <c r="C23" s="8">
        <v>0.25</v>
      </c>
    </row>
    <row r="24" spans="2:3" ht="32.25" thickBot="1" x14ac:dyDescent="0.3">
      <c r="B24" s="9" t="s">
        <v>59</v>
      </c>
      <c r="C24" s="8">
        <v>0.25</v>
      </c>
    </row>
    <row r="25" spans="2:3" ht="16.5" thickBot="1" x14ac:dyDescent="0.3">
      <c r="B25" s="9" t="s">
        <v>60</v>
      </c>
      <c r="C25" s="8">
        <v>0.25</v>
      </c>
    </row>
    <row r="26" spans="2:3" ht="32.25" thickBot="1" x14ac:dyDescent="0.3">
      <c r="B26" s="9" t="s">
        <v>61</v>
      </c>
      <c r="C26" s="8">
        <v>0.25</v>
      </c>
    </row>
    <row r="27" spans="2:3" ht="16.5" thickBot="1" x14ac:dyDescent="0.3">
      <c r="B27" s="9" t="s">
        <v>62</v>
      </c>
      <c r="C27" s="8">
        <v>0.2</v>
      </c>
    </row>
    <row r="28" spans="2:3" ht="16.5" thickBot="1" x14ac:dyDescent="0.3">
      <c r="B28" s="9" t="s">
        <v>63</v>
      </c>
      <c r="C28" s="8">
        <v>0.2</v>
      </c>
    </row>
    <row r="29" spans="2:3" ht="16.5" thickBot="1" x14ac:dyDescent="0.3">
      <c r="B29" s="9" t="s">
        <v>64</v>
      </c>
      <c r="C29" s="8">
        <v>0.2</v>
      </c>
    </row>
    <row r="30" spans="2:3" ht="16.5" thickBot="1" x14ac:dyDescent="0.3">
      <c r="B30" s="9" t="s">
        <v>65</v>
      </c>
      <c r="C30" s="8">
        <v>0.15</v>
      </c>
    </row>
    <row r="31" spans="2:3" ht="16.5" thickBot="1" x14ac:dyDescent="0.3">
      <c r="B31" s="9" t="s">
        <v>66</v>
      </c>
      <c r="C31" s="8">
        <v>0.15</v>
      </c>
    </row>
    <row r="32" spans="2:3" ht="16.5" thickBot="1" x14ac:dyDescent="0.3">
      <c r="B32" s="9" t="s">
        <v>67</v>
      </c>
      <c r="C32" s="8">
        <v>0.15</v>
      </c>
    </row>
    <row r="33" spans="2:3" ht="16.5" thickBot="1" x14ac:dyDescent="0.3">
      <c r="B33" s="9" t="s">
        <v>68</v>
      </c>
      <c r="C33" s="8">
        <v>0.15</v>
      </c>
    </row>
    <row r="34" spans="2:3" ht="16.5" thickBot="1" x14ac:dyDescent="0.3">
      <c r="B34" s="9" t="s">
        <v>69</v>
      </c>
      <c r="C34" s="8">
        <v>0.1</v>
      </c>
    </row>
    <row r="35" spans="2:3" ht="16.5" thickBot="1" x14ac:dyDescent="0.3">
      <c r="B35" s="9" t="s">
        <v>70</v>
      </c>
      <c r="C35" s="8">
        <v>0.1</v>
      </c>
    </row>
    <row r="36" spans="2:3" ht="16.5" thickBot="1" x14ac:dyDescent="0.3">
      <c r="B36" s="7" t="s">
        <v>71</v>
      </c>
      <c r="C36" s="8">
        <v>0.1</v>
      </c>
    </row>
    <row r="37" spans="2:3" ht="16.5" thickBot="1" x14ac:dyDescent="0.3">
      <c r="B37" s="7" t="s">
        <v>72</v>
      </c>
      <c r="C37" s="8">
        <v>0.1</v>
      </c>
    </row>
    <row r="38" spans="2:3" ht="16.5" thickBot="1" x14ac:dyDescent="0.3">
      <c r="B38" s="7" t="s">
        <v>73</v>
      </c>
      <c r="C38" s="8">
        <v>0.08</v>
      </c>
    </row>
    <row r="39" spans="2:3" ht="16.5" thickBot="1" x14ac:dyDescent="0.3">
      <c r="B39" s="7" t="s">
        <v>74</v>
      </c>
      <c r="C39" s="8">
        <v>7.0000000000000007E-2</v>
      </c>
    </row>
    <row r="40" spans="2:3" ht="16.5" thickBot="1" x14ac:dyDescent="0.3">
      <c r="B40" s="7" t="s">
        <v>75</v>
      </c>
      <c r="C40" s="8">
        <v>7.0000000000000007E-2</v>
      </c>
    </row>
    <row r="41" spans="2:3" ht="16.5" thickBot="1" x14ac:dyDescent="0.3">
      <c r="B41" s="10" t="s">
        <v>76</v>
      </c>
      <c r="C41" s="11">
        <v>0.05</v>
      </c>
    </row>
    <row r="42" spans="2:3" x14ac:dyDescent="0.25">
      <c r="C42" s="12" t="e">
        <f>+#REF!</f>
        <v>#REF!</v>
      </c>
    </row>
  </sheetData>
  <mergeCells count="2">
    <mergeCell ref="B3:C3"/>
    <mergeCell ref="B5: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 COND.BASICAS VG</vt:lpstr>
      <vt:lpstr>TABLA DE DESMEMBRACIÓN VIDA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Jaqueline Córdoba Plazas</cp:lastModifiedBy>
  <cp:lastPrinted>2024-06-12T16:22:02Z</cp:lastPrinted>
  <dcterms:created xsi:type="dcterms:W3CDTF">2021-10-11T20:09:03Z</dcterms:created>
  <dcterms:modified xsi:type="dcterms:W3CDTF">2026-08-13T14:13:57Z</dcterms:modified>
</cp:coreProperties>
</file>