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06"/>
  <workbookPr codeName="ThisWorkbook"/>
  <mc:AlternateContent xmlns:mc="http://schemas.openxmlformats.org/markup-compatibility/2006">
    <mc:Choice Requires="x15">
      <x15ac:absPath xmlns:x15ac="http://schemas.microsoft.com/office/spreadsheetml/2010/11/ac" url="C:\Users\Admin\Desktop\proyecto 2606\"/>
    </mc:Choice>
  </mc:AlternateContent>
  <xr:revisionPtr revIDLastSave="2" documentId="13_ncr:1_{2F41352D-1ACC-41D3-B05E-4E9D9CB5CB92}" xr6:coauthVersionLast="47" xr6:coauthVersionMax="47" xr10:uidLastSave="{6E2B5169-D4DB-4958-84A1-B60DA9DF46A1}"/>
  <bookViews>
    <workbookView xWindow="-108" yWindow="-108" windowWidth="23256" windowHeight="12576" tabRatio="900" firstSheet="4"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TRATAMIENTO'!$B$2:$X$38</definedName>
    <definedName name="_xlnm.Print_Area" localSheetId="0">CONTEXTO!$B$2:$F$19</definedName>
    <definedName name="_xlnm.Print_Area" localSheetId="2">EVALUACION!$B$2:$L$63</definedName>
    <definedName name="_xlnm.Print_Area" localSheetId="3">'EVALUACION CON CONTROLES'!$B$2:$R$44</definedName>
    <definedName name="_xlnm.Print_Area" localSheetId="1">'IDENTIFICACION Y ANALISIS'!$B$2:$F$68</definedName>
    <definedName name="contratación">'IDENTIFICACION Y ANALISIS'!$B$39:$B$43</definedName>
    <definedName name="ejecución">'IDENTIFICACION Y ANALISIS'!$B$45:$B$68</definedName>
    <definedName name="OPCIONES">'ASIGNACION Y TRATAMIENTO'!$B$42:$B$44</definedName>
    <definedName name="planeación">'IDENTIFICACION Y ANALISIS'!$B$19:$B$29</definedName>
    <definedName name="selección">'IDENTIFICACION Y ANALISIS'!$B$31:$B$37</definedName>
    <definedName name="_xlnm.Print_Titles" localSheetId="4">'ASIGNACION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9" i="15" l="1"/>
  <c r="I16" i="15"/>
  <c r="J16" i="15"/>
  <c r="I17" i="15"/>
  <c r="J17" i="15"/>
  <c r="J18" i="15"/>
  <c r="J19" i="15"/>
  <c r="I20" i="15"/>
  <c r="J20" i="15"/>
  <c r="I21" i="15"/>
  <c r="J21" i="15"/>
  <c r="I22" i="15"/>
  <c r="J22" i="15"/>
  <c r="I23" i="15"/>
  <c r="J23" i="15"/>
  <c r="I24" i="15"/>
  <c r="J24" i="15"/>
  <c r="K23" i="15" l="1"/>
  <c r="L23" i="15" s="1"/>
  <c r="K17" i="15"/>
  <c r="L17" i="15" s="1"/>
  <c r="K20" i="15"/>
  <c r="L20" i="15" s="1"/>
  <c r="K16" i="15"/>
  <c r="L16" i="15" s="1"/>
  <c r="K21" i="15"/>
  <c r="L21" i="15" s="1"/>
  <c r="K24" i="15"/>
  <c r="L24" i="15" s="1"/>
  <c r="K22" i="15"/>
  <c r="L22" i="15" s="1"/>
  <c r="K26" i="11" l="1"/>
  <c r="L26" i="11" s="1"/>
  <c r="K25" i="11"/>
  <c r="L25" i="11" s="1"/>
  <c r="K24" i="11"/>
  <c r="L24" i="11" s="1"/>
  <c r="K23" i="11"/>
  <c r="L23" i="11" s="1"/>
  <c r="K22" i="11"/>
  <c r="L22" i="11" s="1"/>
  <c r="K21" i="11"/>
  <c r="L21" i="11" s="1"/>
  <c r="K18" i="11"/>
  <c r="L18" i="11" s="1"/>
  <c r="K17" i="11"/>
  <c r="L17" i="11" s="1"/>
  <c r="K20" i="11" l="1"/>
  <c r="L20" i="11" s="1"/>
  <c r="I19" i="15"/>
  <c r="K19" i="15" s="1"/>
  <c r="L19" i="15" s="1"/>
  <c r="K19" i="11"/>
  <c r="L19" i="11" s="1"/>
  <c r="I18" i="15"/>
  <c r="K18" i="15" s="1"/>
  <c r="L18" i="15" s="1"/>
</calcChain>
</file>

<file path=xl/sharedStrings.xml><?xml version="1.0" encoding="utf-8"?>
<sst xmlns="http://schemas.openxmlformats.org/spreadsheetml/2006/main" count="715" uniqueCount="203">
  <si>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</si>
  <si>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</si>
  <si>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</si>
  <si>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</si>
  <si>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t>Objeto del Proceso de Contratación</t>
  </si>
  <si>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agentes internos (supervisores, funcionarios y demás usuarios).</t>
    </r>
    <r>
      <rPr>
        <b/>
        <sz val="12"/>
        <rFont val="Garamond"/>
        <family val="1"/>
      </rPr>
      <t xml:space="preserve"> </t>
    </r>
  </si>
  <si>
    <r>
      <t xml:space="preserve">Ciudadanía que se beneficia del Proceso de Contratación: </t>
    </r>
    <r>
      <rPr>
        <sz val="12"/>
        <rFont val="Garamond"/>
        <family val="1"/>
      </rPr>
      <t>Agentes internos (funcionarios, pasantes) y externos (contratistas, visitantes y usuarios externos en general)</t>
    </r>
  </si>
  <si>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r>
  </si>
  <si>
    <r>
      <t>Suficiencia del presupuesto oficial del Proceso de Contratación:</t>
    </r>
    <r>
      <rPr>
        <sz val="12"/>
        <rFont val="Garamond"/>
        <family val="1"/>
      </rPr>
      <t xml:space="preserve"> De acuerdo al Plan Anual de Adquisiciones se deben estimar los recursos necesarios para el desarrollo del proceso de la contratación, el cual tendrá el soporte presupuestal suficiente para su desarrollo.</t>
    </r>
  </si>
  <si>
    <r>
      <t xml:space="preserve">Condiciones geográficas y de acceso del lugar en el cual se debe cumplir el objeto del Proceso de Contratación: </t>
    </r>
    <r>
      <rPr>
        <sz val="12"/>
        <rFont val="Garamond"/>
        <family val="1"/>
      </rPr>
      <t>El suministro, obra o servicio se prestará principalmente en las Sedes de la Entidad, o en el lugar indicado en los estudios previos del proceso.</t>
    </r>
  </si>
  <si>
    <r>
      <t xml:space="preserve">Entorno socio ambiental: </t>
    </r>
    <r>
      <rPr>
        <i/>
        <sz val="12"/>
        <rFont val="Garamond"/>
        <family val="1"/>
      </rPr>
      <t>Si aplican</t>
    </r>
  </si>
  <si>
    <r>
      <t xml:space="preserve">Condiciones políticas: </t>
    </r>
    <r>
      <rPr>
        <i/>
        <sz val="12"/>
        <rFont val="Garamond"/>
        <family val="1"/>
      </rPr>
      <t>Si aplican</t>
    </r>
  </si>
  <si>
    <t>Factores ambientales.</t>
  </si>
  <si>
    <t>Sector del objeto del Proceso de Contratación y su mercado.</t>
  </si>
  <si>
    <t xml:space="preserve">Normativa aplicable al objeto del Proceso de Contratación.
</t>
  </si>
  <si>
    <t>Experiencia propia y de otras Entidades Estatales en Procesos de Contratación del mismo tipo.</t>
  </si>
  <si>
    <t>MATRIZ DE RIESGOS DE CONTRATACIÓN</t>
  </si>
  <si>
    <t>DEFINICIONES</t>
  </si>
  <si>
    <r>
      <t xml:space="preserve">RIESGO: </t>
    </r>
    <r>
      <rPr>
        <sz val="10"/>
        <rFont val="Garamond"/>
        <family val="1"/>
      </rPr>
      <t>Evento que puede generar efectos adversos y de distinta magnitud en el logro de los objetivos del Proceso de Contratación o en la ejecución de un contrato</t>
    </r>
    <r>
      <rPr>
        <b/>
        <sz val="10"/>
        <rFont val="Garamond"/>
        <family val="1"/>
      </rPr>
      <t xml:space="preserve">
RIESGOS PREVISIBLES: </t>
    </r>
    <r>
      <rPr>
        <sz val="10"/>
        <rFont val="Garamond"/>
        <family val="1"/>
      </rPr>
      <t>Son los posibles hechos o circunstancias que por la naturaleza del contrato y de la actividad a ejecutar es factible su ocurrencia.</t>
    </r>
    <r>
      <rPr>
        <b/>
        <sz val="10"/>
        <rFont val="Garamond"/>
        <family val="1"/>
      </rPr>
      <t xml:space="preserve">
ETAPA DE PLANEACIÓN: </t>
    </r>
    <r>
      <rPr>
        <sz val="10"/>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0"/>
        <rFont val="Garamond"/>
        <family val="1"/>
      </rPr>
      <t xml:space="preserve">
ETAPA DE SELECCIÓN: </t>
    </r>
    <r>
      <rPr>
        <sz val="10"/>
        <rFont val="Garamond"/>
        <family val="1"/>
      </rPr>
      <t>Está comprendida entre el acto de Apertura del Proceso de Contratación y la Adjudicación o la declaración de desierto del Proceso de Contratación</t>
    </r>
    <r>
      <rPr>
        <b/>
        <sz val="10"/>
        <rFont val="Garamond"/>
        <family val="1"/>
      </rPr>
      <t xml:space="preserve">
ETAPA DE CONTRATACIÓN: </t>
    </r>
    <r>
      <rPr>
        <sz val="10"/>
        <rFont val="Garamond"/>
        <family val="1"/>
      </rPr>
      <t xml:space="preserve">Una vez adjudicado el contrato objeto del Proceso de Contratación, inicia la etapa para la celebración del contrato y el cumplimiento de los requisitos para de perfeccionamiento y ejecución.
</t>
    </r>
    <r>
      <rPr>
        <b/>
        <sz val="10"/>
        <rFont val="Garamond"/>
        <family val="1"/>
      </rPr>
      <t xml:space="preserve">ETAPA DE EJECUCIÓN: </t>
    </r>
    <r>
      <rPr>
        <sz val="10"/>
        <rFont val="Garamond"/>
        <family val="1"/>
      </rPr>
      <t>Inicia una vez cumplidos los requisitos previstos para iniciar la ejecución del contrato respectivo y termina con el vencimiento del plazo del contrato o la fecha de liquidación si hay lugar a ella.</t>
    </r>
    <r>
      <rPr>
        <b/>
        <sz val="10"/>
        <rFont val="Garamond"/>
        <family val="1"/>
      </rPr>
      <t xml:space="preserve">
RIESGO GENERAL: </t>
    </r>
    <r>
      <rPr>
        <sz val="10"/>
        <rFont val="Garamond"/>
        <family val="1"/>
      </rPr>
      <t xml:space="preserve">Es un riesgo de todos los procesos de contratación adelantados por la Entidad Estatal, por lo cual está presente en toda su actividad contractual.
</t>
    </r>
    <r>
      <rPr>
        <b/>
        <sz val="10"/>
        <rFont val="Garamond"/>
        <family val="1"/>
      </rPr>
      <t xml:space="preserve">RIEGO ESPECIFICO: </t>
    </r>
    <r>
      <rPr>
        <sz val="10"/>
        <rFont val="Garamond"/>
        <family val="1"/>
      </rPr>
      <t xml:space="preserve">Es un riesgo propio del proceso de contratación objeto de análisis.
</t>
    </r>
    <r>
      <rPr>
        <b/>
        <sz val="10"/>
        <rFont val="Garamond"/>
        <family val="1"/>
      </rPr>
      <t xml:space="preserve">RIESGOS ECONÓMICOS: </t>
    </r>
    <r>
      <rPr>
        <sz val="10"/>
        <rFont val="Garamond"/>
        <family val="1"/>
      </rPr>
      <t xml:space="preserve">Son los derivados del comportamiento del mercado, tales como la fluctuación de los precios de los insumos, desabastecimiento y especulación de los mismos, entre otros.
</t>
    </r>
    <r>
      <rPr>
        <b/>
        <sz val="10"/>
        <rFont val="Garamond"/>
        <family val="1"/>
      </rPr>
      <t xml:space="preserve">RIESGOS SOCIALES O POLÍTICOS: </t>
    </r>
    <r>
      <rPr>
        <sz val="10"/>
        <rFont val="Garamond"/>
        <family val="1"/>
      </rPr>
      <t xml:space="preserve">son los derivados de los cambios de las políticas gubernamentales y de cambios en las condiciones sociales que tengan impacto en la ejecución del contrato.
</t>
    </r>
    <r>
      <rPr>
        <b/>
        <sz val="10"/>
        <rFont val="Garamond"/>
        <family val="1"/>
      </rPr>
      <t xml:space="preserve">RIESGOS OPERACIONALES: </t>
    </r>
    <r>
      <rPr>
        <sz val="10"/>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0"/>
        <rFont val="Garamond"/>
        <family val="1"/>
      </rPr>
      <t xml:space="preserve">
RIESGOS FINANCIEROS: </t>
    </r>
    <r>
      <rPr>
        <sz val="10"/>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0"/>
        <rFont val="Garamond"/>
        <family val="1"/>
      </rPr>
      <t xml:space="preserve">
RIESGOS REGULATORIOS: </t>
    </r>
    <r>
      <rPr>
        <sz val="10"/>
        <rFont val="Garamond"/>
        <family val="1"/>
      </rPr>
      <t xml:space="preserve">Derivados de cambios regulatorios o reglamentarios que afecten la ecuación económica del contrato. 
</t>
    </r>
    <r>
      <rPr>
        <b/>
        <sz val="10"/>
        <rFont val="Garamond"/>
        <family val="1"/>
      </rPr>
      <t xml:space="preserve">RIESGOS DE LA NATURALEZA: </t>
    </r>
    <r>
      <rPr>
        <sz val="10"/>
        <rFont val="Garamond"/>
        <family val="1"/>
      </rPr>
      <t xml:space="preserve">Son los eventos naturales previsibles en los cuales no hay intervención humana que puedan tener impacto en la ejecución del contrato, por ejemplo los temblores, inundaciones, lluvias, sequías, entre otros. </t>
    </r>
    <r>
      <rPr>
        <b/>
        <sz val="10"/>
        <rFont val="Garamond"/>
        <family val="1"/>
      </rPr>
      <t xml:space="preserve">
RIESGOS AMBIENTALES: </t>
    </r>
    <r>
      <rPr>
        <sz val="10"/>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0"/>
        <rFont val="Garamond"/>
        <family val="1"/>
      </rPr>
      <t xml:space="preserve">
RIESGOS TECNOLÓGICOS: </t>
    </r>
    <r>
      <rPr>
        <sz val="10"/>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</si>
  <si>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</si>
  <si>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</si>
  <si>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</si>
  <si>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</si>
  <si>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</si>
  <si>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</si>
  <si>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</si>
  <si>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modalidad de contratación</t>
  </si>
  <si>
    <t>General</t>
  </si>
  <si>
    <t>Interno</t>
  </si>
  <si>
    <t>Operacionales</t>
  </si>
  <si>
    <t xml:space="preserve">Requisitos habilitantes inapropiados para el proceso de selección </t>
  </si>
  <si>
    <t>Inadecuado análisis  económico estimativo del valor del contrato</t>
  </si>
  <si>
    <t>Economicos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</si>
  <si>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</si>
  <si>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</si>
  <si>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</si>
  <si>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</si>
  <si>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</si>
  <si>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</si>
  <si>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</si>
  <si>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</si>
  <si>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SELECCIÓN</t>
  </si>
  <si>
    <t>Inadecuada evaluación de las ofertas y/o verificación de requisitos habilitantes</t>
  </si>
  <si>
    <t>Especifico</t>
  </si>
  <si>
    <t>Inadecuado manejo administrativo del proceso contractual</t>
  </si>
  <si>
    <t>Falta de claridad en la elaboración de los actos administrativos</t>
  </si>
  <si>
    <t>Contestación inoportuna a todas las observaciones formuladas a los documentos de la contratación</t>
  </si>
  <si>
    <t>Estatal</t>
  </si>
  <si>
    <t>No publicación de la documentación del proceso de selección en el SECOP</t>
  </si>
  <si>
    <t>Confabulacion de los proponentes (Colusión)</t>
  </si>
  <si>
    <t>Externo</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</si>
  <si>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</si>
  <si>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</si>
  <si>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</si>
  <si>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</si>
  <si>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</si>
  <si>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</si>
  <si>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</si>
  <si>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Fluctuaciones del valor de la moneda</t>
  </si>
  <si>
    <t>Cambio de precios en factores de producción.</t>
  </si>
  <si>
    <t>Variación de los precios del mercado</t>
  </si>
  <si>
    <t>Factores políticos o macroeconómicos.</t>
  </si>
  <si>
    <t>Sociales o Políticos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</si>
  <si>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</si>
  <si>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</si>
  <si>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</si>
  <si>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</si>
  <si>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</si>
  <si>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</si>
  <si>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</si>
  <si>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</si>
  <si>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Regulatorios</t>
  </si>
  <si>
    <t>Imposición de nuevos trámites o permisos</t>
  </si>
  <si>
    <t>Cambios en el marco regulatorio o normatividad aplicable al proyecto.</t>
  </si>
  <si>
    <t>Variación de tasas o tarifas</t>
  </si>
  <si>
    <t>Financieros</t>
  </si>
  <si>
    <t>Demora en el inicio previsto para la ejecución de la obra</t>
  </si>
  <si>
    <t>Fuentes de materiales</t>
  </si>
  <si>
    <t>Programación de obra</t>
  </si>
  <si>
    <t>Calidad  de  las  obras</t>
  </si>
  <si>
    <t>Nuevos desarrollos técnologicos o estandares que influyen en la ejecución del contrato</t>
  </si>
  <si>
    <t>Técnologicos</t>
  </si>
  <si>
    <t>Obsolecencia técnologica</t>
  </si>
  <si>
    <t>Riesgo   geológico</t>
  </si>
  <si>
    <t>De la naturaleza</t>
  </si>
  <si>
    <t>Eventos naturales tales como lluvias, inundaciones y sequias entre otros</t>
  </si>
  <si>
    <t>Incumplimiento derivado del trámite de los permisos con autoridades ambientales, la obtención de los mismos, paz y salvos</t>
  </si>
  <si>
    <t>Ambientales</t>
  </si>
  <si>
    <t>Objeto Contractual:  “PRESTAR LOS SERVICIOS DE APOYO LOGÍSTICO, TÉCNICO Y PEDAGÓGICO PARA LA EJECUCIÓN DE LAS INICIATIVAS DE PRESUPUESTOS PARTICIPATIVOS ORIENTADOS AL FORTALECIMIENTO DE EMPRENDIMIENTOS, CAPACITACIÓN EN TECNOLOGÍAS DE LA INFORMACIÓN CON ENFOQUE EN INTELIGENCIA ARTIFICIAL, CARACTERIZACIÓN DE POBLACIÓN EN ESPACIO PÚBLICO Y PROMOCIÓN DE DERECHOS CON ENFOQUE DE GÉNERO, DIRIGIDOS A LA POBLACIÓN VÍCTIMA DEL CONFLICTO ARMADO”.</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</si>
  <si>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</si>
  <si>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</si>
  <si>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</si>
  <si>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</si>
  <si>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</si>
  <si>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</si>
  <si>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</si>
  <si>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</si>
  <si>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</si>
  <si>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</si>
  <si>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</si>
  <si>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</si>
  <si>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</si>
  <si>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</si>
  <si>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</si>
  <si>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El proceso de planeación de los documentos de estudios y diseños se ven afectados por el desconocimiento de la normatividad legal vigente.</t>
  </si>
  <si>
    <t>Que se declare desierto el proceso de selección</t>
  </si>
  <si>
    <t>Suspension temporal o retraso en la ejecución del contrato.</t>
  </si>
  <si>
    <t>Suspensión de la ejecución del contrato por daños al medio ambiente y/o a las personas relacionadas con el proyecto</t>
  </si>
  <si>
    <t>Desequilibrio económico del contrato</t>
  </si>
  <si>
    <t>No poder ejecutar los recursos asignados al contrato y la consecuente afectacion de los compromisos de la Entidad</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</si>
  <si>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</si>
  <si>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</si>
  <si>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</si>
  <si>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</si>
  <si>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</si>
  <si>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</si>
  <si>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</si>
  <si>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</si>
  <si>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</si>
  <si>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</si>
  <si>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</si>
  <si>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</si>
  <si>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</si>
  <si>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</si>
  <si>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</si>
  <si>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</si>
  <si>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</si>
  <si>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</si>
  <si>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</si>
  <si>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</si>
  <si>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</si>
  <si>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</si>
  <si>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</si>
  <si>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</si>
  <si>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</si>
  <si>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</si>
  <si>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</si>
  <si>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</si>
  <si>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</si>
  <si>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</si>
  <si>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</si>
  <si>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</si>
  <si>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</si>
  <si>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</si>
  <si>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</si>
  <si>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</si>
  <si>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</si>
  <si>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Objeto contratua: “PRESTAR LOS SERVICIOS DE APOYO LOGÍSTICO, TÉCNICO Y PEDAGÓGICO PARA LA EJECUCIÓN DE LAS INICIATIVAS DE PRESUPUESTOS PARTICIPATIVOS ORIENTADOS AL FORTALECIMIENTO DE EMPRENDIMIENTOS, CAPACITACIÓN EN TECNOLOGÍAS DE LA INFORMACIÓN CON ENFOQUE EN INTELIGENCIA ARTIFICIAL, CARACTERIZACIÓN DE POBLACIÓN EN ESPACIO PÚBLICO Y PROMOCIÓN DE DERECHOS CON ENFOQUE DE GÉNERO, DIRIGIDOS A LA POBLACIÓN VÍCTIMA DEL CONFLICTO ARMADO”.</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</si>
  <si>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</si>
  <si>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</si>
  <si>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</si>
  <si>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</si>
  <si>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</si>
  <si>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</si>
  <si>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</si>
  <si>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</si>
  <si>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</si>
  <si>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</si>
  <si>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NO</t>
  </si>
  <si>
    <t>Área tecnica, financiera y juridica a cargo del proceso</t>
  </si>
  <si>
    <t>Desde la estructuración del proceso</t>
  </si>
  <si>
    <t>Hasta la ejecución del contrato</t>
  </si>
  <si>
    <t>Al momento de la evaluación del proceso</t>
  </si>
  <si>
    <t>Durante la planeación y evaluación</t>
  </si>
  <si>
    <t>Cuando ocurra, y se aplicara de manera inmediata</t>
  </si>
  <si>
    <t xml:space="preserve">SI </t>
  </si>
  <si>
    <t>Contratista</t>
  </si>
  <si>
    <t>Con la revisión previa a adjudicar el contrato</t>
  </si>
  <si>
    <t>Contratista y FDLSC</t>
  </si>
  <si>
    <t>Al momento de la ejecución del contrato</t>
  </si>
  <si>
    <t xml:space="preserve">Al momento de la ejecucion del contrato </t>
  </si>
  <si>
    <t>Verificar la correcta instalación previa a la entrega  y realizar pruebas de funcionamiento</t>
  </si>
  <si>
    <t>Impacto del Riesgo</t>
  </si>
  <si>
    <t>Objeto contratual:  “PRESTAR LOS SERVICIOS DE APOYO LOGÍSTICO, TÉCNICO Y PEDAGÓGICO PARA LA EJECUCIÓN DE LAS INICIATIVAS DE PRESUPUESTOS PARTICIPATIVOS ORIENTADOS AL FORTALECIMIENTO DE EMPRENDIMIENTOS, CAPACITACIÓN EN TECNOLOGÍAS DE LA INFORMACIÓN CON ENFOQUE EN INTELIGENCIA ARTIFICIAL, CARACTERIZACIÓN DE POBLACIÓN EN ESPACIO PÚBLICO Y PROMOCIÓN DE DERECHOS CON ENFOQUE DE GÉNERO, DIRIGIDOS A LA POBLACIÓN VÍCTIMA DEL CONFLICTO ARMADO”.</t>
  </si>
  <si>
    <t>Esta matriz es un documento anexo del Estudio Previo</t>
  </si>
  <si>
    <t>No</t>
  </si>
  <si>
    <t>Etapa</t>
  </si>
  <si>
    <t>Clase</t>
  </si>
  <si>
    <t>Fuente</t>
  </si>
  <si>
    <t>Calificación total</t>
  </si>
  <si>
    <t>¿A quien se le asigna?</t>
  </si>
  <si>
    <t>%</t>
  </si>
  <si>
    <t>¿Cómo se realiza el monitoreo</t>
  </si>
  <si>
    <t>BAJO</t>
  </si>
  <si>
    <t>SDG</t>
  </si>
  <si>
    <t>Para mitigar su ocurrencia se debe hacer un estudio en contexto del objeto a contratar, las obligaciones y las entregas del contratista, entre la dependencia solicitante y la oficina asesora jurídica.</t>
  </si>
  <si>
    <t>Ocurre cuando la propuesta económica que presenta el oferente no estima adecuadamente los costos de los conceptos necesarios para el cumplimiento del objeto del contrato</t>
  </si>
  <si>
    <t>ALTO</t>
  </si>
  <si>
    <t>CONTRATISTA Y SDG</t>
  </si>
  <si>
    <t>50 y 50</t>
  </si>
  <si>
    <t>El participante en el proceso de selección debe considerar en su oferta factores climáticos conocidos (como fenómenos del niño), geotécnicos, ambientales y demás que puedan afectar negativamente la ejecución de los estudios. Debe planear, en conformidad con lo anterior, planes de acción orientados a reducir el impacto de los fenómenos de la naturaleza en la ejecución de las obras</t>
  </si>
  <si>
    <t>Suspension de la ejecución del contrato por daños al medio ambiente y/o a las personas relacionadas con el proyecto</t>
  </si>
  <si>
    <t>MEDIO</t>
  </si>
  <si>
    <t>Realizar seguimiento a las actividades aprobadas en el plan de trabajo y cronograma</t>
  </si>
  <si>
    <t xml:space="preserve">Desequilibrio económico del contrato </t>
  </si>
  <si>
    <t>Analizar las consecuencias en el incremento de los precios y mitigar a través de planes de contingencia.</t>
  </si>
  <si>
    <t>No poder ejecutar los recursos asignados al contrato y la consecuente afectación de los compromisos de la entidad</t>
  </si>
  <si>
    <t xml:space="preserve">
Cumplimiento de los plazos establecidos de acuerdo a la modalidad de Contratación </t>
  </si>
  <si>
    <t>Realizar el cambio del equipo por garantias o reparación del mismo si aplica</t>
  </si>
  <si>
    <t xml:space="preserve">Suspensión temporal o retraso en la ejecución del contrato </t>
  </si>
  <si>
    <t>Considerar la demora en la entrega como justificación para la ampliación del plazo del contrato</t>
  </si>
  <si>
    <t xml:space="preserve">Categoria </t>
  </si>
  <si>
    <t>CONTRATISTA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</si>
</sst>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0"/>
      <name val="Arial"/>
    </font>
    <font>
      <sz val="8"/>
      <name val="Arial"/>
      <family val="2"/>
    </font>
    <font>
      <sz val="10"/>
      <name val="Arial"/>
      <family val="2"/>
    </font>
    <font>
      <sz val="12"/>
      <name val="Arial"/>
      <family val="2"/>
    </font>
    <font>
      <b/>
      <sz val="12"/>
      <name val="Arial"/>
      <family val="2"/>
    </font>
    <font>
      <sz val="11"/>
      <name val="Arial Narrow"/>
      <family val="2"/>
    </font>
    <font>
      <b/>
      <sz val="20"/>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1"/>
      <name val="Garamond"/>
      <family val="1"/>
    </font>
    <font>
      <b/>
      <sz val="11"/>
      <color indexed="9"/>
      <name val="Garamond"/>
      <family val="1"/>
    </font>
    <font>
      <b/>
      <sz val="11"/>
      <color indexed="9"/>
      <name val="Garamond"/>
    </font>
    <font>
      <sz val="11"/>
      <name val="Garamond"/>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8">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1">
    <xf numFmtId="0" fontId="0" fillId="0" borderId="0"/>
  </cellStyleXfs>
  <cellXfs count="290">
    <xf numFmtId="0" fontId="0" fillId="0" borderId="0" xfId="0"/>
    <xf numFmtId="0" fontId="2" fillId="0" borderId="0" xfId="0" applyFont="1" applyAlignment="1">
      <alignment wrapText="1"/>
    </xf>
    <xf numFmtId="0" fontId="2" fillId="0" borderId="0" xfId="0" applyFont="1"/>
    <xf numFmtId="0" fontId="3" fillId="0" borderId="0" xfId="0" applyFont="1"/>
    <xf numFmtId="0" fontId="4" fillId="0" borderId="0" xfId="0" applyFont="1" applyAlignment="1">
      <alignment horizontal="center" vertical="center"/>
    </xf>
    <xf numFmtId="0" fontId="13" fillId="2" borderId="22" xfId="0" applyFont="1" applyFill="1" applyBorder="1" applyAlignment="1">
      <alignment vertical="center" wrapText="1"/>
    </xf>
    <xf numFmtId="0" fontId="13" fillId="0" borderId="22" xfId="0" applyFont="1" applyBorder="1"/>
    <xf numFmtId="0" fontId="13" fillId="2" borderId="23" xfId="0" applyFont="1" applyFill="1" applyBorder="1" applyAlignment="1">
      <alignment vertical="center" wrapText="1"/>
    </xf>
    <xf numFmtId="0" fontId="13" fillId="0" borderId="23" xfId="0" applyFont="1" applyBorder="1"/>
    <xf numFmtId="0" fontId="13" fillId="0" borderId="24" xfId="0" applyFont="1" applyBorder="1"/>
    <xf numFmtId="0" fontId="13" fillId="2" borderId="3" xfId="0" applyFont="1" applyFill="1" applyBorder="1" applyAlignment="1">
      <alignment vertical="center" wrapText="1"/>
    </xf>
    <xf numFmtId="0" fontId="13" fillId="2" borderId="24" xfId="0" applyFont="1" applyFill="1" applyBorder="1" applyAlignment="1">
      <alignment vertical="center" wrapText="1"/>
    </xf>
    <xf numFmtId="0" fontId="13" fillId="2" borderId="26" xfId="0" applyFont="1" applyFill="1" applyBorder="1" applyAlignment="1">
      <alignment vertical="center" wrapText="1"/>
    </xf>
    <xf numFmtId="0" fontId="13" fillId="0" borderId="14" xfId="0" applyFont="1" applyBorder="1" applyAlignment="1">
      <alignment vertical="center"/>
    </xf>
    <xf numFmtId="0" fontId="13" fillId="0" borderId="26" xfId="0" applyFont="1" applyBorder="1" applyAlignment="1">
      <alignment vertical="center" wrapText="1"/>
    </xf>
    <xf numFmtId="0" fontId="13" fillId="2" borderId="25" xfId="0" applyFont="1" applyFill="1" applyBorder="1" applyAlignment="1">
      <alignment vertical="center" wrapText="1"/>
    </xf>
    <xf numFmtId="0" fontId="13" fillId="0" borderId="25" xfId="0" applyFont="1" applyBorder="1"/>
    <xf numFmtId="0" fontId="13" fillId="0" borderId="0" xfId="0" applyFont="1"/>
    <xf numFmtId="0" fontId="9" fillId="0" borderId="4" xfId="0" applyFont="1" applyBorder="1" applyAlignment="1">
      <alignment horizontal="center" vertical="center" wrapText="1"/>
    </xf>
    <xf numFmtId="0" fontId="13" fillId="0" borderId="0" xfId="0" applyFont="1" applyAlignment="1">
      <alignment wrapText="1"/>
    </xf>
    <xf numFmtId="0" fontId="8" fillId="0" borderId="0" xfId="0" applyFont="1" applyAlignment="1">
      <alignment horizontal="center" vertical="center"/>
    </xf>
    <xf numFmtId="0" fontId="8" fillId="2" borderId="32" xfId="0" applyFont="1" applyFill="1" applyBorder="1" applyAlignment="1">
      <alignment vertical="center" wrapText="1"/>
    </xf>
    <xf numFmtId="0" fontId="8" fillId="2" borderId="26" xfId="0" applyFont="1" applyFill="1" applyBorder="1" applyAlignment="1">
      <alignment horizontal="center" vertical="center" wrapText="1"/>
    </xf>
    <xf numFmtId="0" fontId="13" fillId="0" borderId="12" xfId="0" applyFont="1" applyBorder="1" applyAlignment="1">
      <alignment vertical="center"/>
    </xf>
    <xf numFmtId="0" fontId="13" fillId="0" borderId="5" xfId="0" applyFont="1" applyBorder="1" applyAlignment="1">
      <alignment vertical="center"/>
    </xf>
    <xf numFmtId="0" fontId="13" fillId="2" borderId="13" xfId="0" applyFont="1" applyFill="1" applyBorder="1" applyAlignment="1">
      <alignment vertical="center" wrapText="1"/>
    </xf>
    <xf numFmtId="0" fontId="13" fillId="0" borderId="6" xfId="0" applyFont="1" applyBorder="1" applyAlignment="1">
      <alignment vertical="center"/>
    </xf>
    <xf numFmtId="0" fontId="13" fillId="2" borderId="15" xfId="0" applyFont="1" applyFill="1" applyBorder="1" applyAlignment="1">
      <alignment vertical="center" wrapText="1"/>
    </xf>
    <xf numFmtId="0" fontId="13" fillId="2" borderId="16" xfId="0" applyFont="1" applyFill="1" applyBorder="1" applyAlignment="1">
      <alignment vertical="center" wrapText="1"/>
    </xf>
    <xf numFmtId="0" fontId="13" fillId="0" borderId="17" xfId="0" applyFont="1" applyBorder="1" applyAlignment="1">
      <alignment vertical="center"/>
    </xf>
    <xf numFmtId="0" fontId="13" fillId="0" borderId="7" xfId="0" applyFont="1" applyBorder="1" applyAlignment="1">
      <alignment vertical="center"/>
    </xf>
    <xf numFmtId="0" fontId="13" fillId="2" borderId="18" xfId="0" applyFont="1" applyFill="1" applyBorder="1" applyAlignment="1">
      <alignment vertical="center" wrapText="1"/>
    </xf>
    <xf numFmtId="0" fontId="13" fillId="2" borderId="19" xfId="0" applyFont="1" applyFill="1" applyBorder="1" applyAlignment="1">
      <alignment vertical="center" wrapText="1"/>
    </xf>
    <xf numFmtId="0" fontId="13" fillId="0" borderId="22" xfId="0" applyFont="1" applyBorder="1" applyAlignment="1">
      <alignment vertical="center"/>
    </xf>
    <xf numFmtId="0" fontId="13" fillId="0" borderId="23" xfId="0" applyFont="1" applyBorder="1" applyAlignment="1">
      <alignment vertical="center"/>
    </xf>
    <xf numFmtId="0" fontId="13" fillId="2" borderId="20" xfId="0" applyFont="1" applyFill="1" applyBorder="1" applyAlignment="1">
      <alignment vertical="center" wrapText="1"/>
    </xf>
    <xf numFmtId="0" fontId="13" fillId="0" borderId="24" xfId="0" applyFont="1" applyBorder="1" applyAlignment="1">
      <alignment vertical="center"/>
    </xf>
    <xf numFmtId="0" fontId="13" fillId="0" borderId="20" xfId="0" applyFont="1" applyBorder="1" applyAlignment="1">
      <alignment vertical="center" wrapText="1"/>
    </xf>
    <xf numFmtId="0" fontId="13" fillId="0" borderId="13" xfId="0" applyFont="1" applyBorder="1" applyAlignment="1">
      <alignment vertical="center" wrapText="1"/>
    </xf>
    <xf numFmtId="0" fontId="13" fillId="0" borderId="15" xfId="0" applyFont="1" applyBorder="1" applyAlignment="1">
      <alignment vertical="center" wrapText="1"/>
    </xf>
    <xf numFmtId="0" fontId="13" fillId="0" borderId="27" xfId="0" applyFont="1" applyBorder="1" applyAlignment="1">
      <alignment vertical="center"/>
    </xf>
    <xf numFmtId="0" fontId="13" fillId="0" borderId="25" xfId="0" applyFont="1" applyBorder="1" applyAlignment="1">
      <alignment vertical="center"/>
    </xf>
    <xf numFmtId="0" fontId="13" fillId="0" borderId="21" xfId="0" applyFont="1" applyBorder="1" applyAlignment="1">
      <alignment vertical="center" wrapText="1"/>
    </xf>
    <xf numFmtId="0" fontId="9" fillId="0" borderId="0" xfId="0" applyFont="1"/>
    <xf numFmtId="0" fontId="9" fillId="0" borderId="3" xfId="0" applyFont="1" applyBorder="1" applyAlignment="1">
      <alignment horizontal="center"/>
    </xf>
    <xf numFmtId="0" fontId="14" fillId="0" borderId="0" xfId="0" applyFont="1" applyAlignment="1">
      <alignment horizontal="center" vertical="center"/>
    </xf>
    <xf numFmtId="0" fontId="14" fillId="2" borderId="0" xfId="0" applyFont="1" applyFill="1" applyAlignment="1">
      <alignment vertical="top" wrapText="1" readingOrder="1"/>
    </xf>
    <xf numFmtId="0" fontId="14" fillId="0" borderId="1" xfId="0" applyFont="1" applyBorder="1"/>
    <xf numFmtId="0" fontId="14" fillId="0" borderId="2" xfId="0" applyFont="1" applyBorder="1" applyAlignment="1">
      <alignment horizontal="center" vertical="center"/>
    </xf>
    <xf numFmtId="0" fontId="14" fillId="0" borderId="0" xfId="0" applyFont="1"/>
    <xf numFmtId="0" fontId="14" fillId="0" borderId="0" xfId="0" applyFont="1" applyAlignment="1">
      <alignment horizontal="left"/>
    </xf>
    <xf numFmtId="0" fontId="14" fillId="0" borderId="2" xfId="0" applyFont="1" applyBorder="1" applyAlignment="1">
      <alignment horizontal="center"/>
    </xf>
    <xf numFmtId="0" fontId="9" fillId="0" borderId="8" xfId="0" applyFont="1" applyBorder="1"/>
    <xf numFmtId="0" fontId="9" fillId="0" borderId="10" xfId="0" applyFont="1" applyBorder="1"/>
    <xf numFmtId="0" fontId="9" fillId="0" borderId="11" xfId="0" applyFont="1" applyBorder="1" applyAlignment="1">
      <alignment horizontal="center"/>
    </xf>
    <xf numFmtId="0" fontId="15" fillId="4" borderId="29" xfId="0" applyFont="1" applyFill="1" applyBorder="1" applyAlignment="1">
      <alignment horizontal="center" vertical="center" wrapText="1"/>
    </xf>
    <xf numFmtId="0" fontId="15" fillId="4" borderId="30" xfId="0" applyFont="1" applyFill="1" applyBorder="1" applyAlignment="1">
      <alignment horizontal="center" vertical="center" wrapText="1"/>
    </xf>
    <xf numFmtId="0" fontId="15" fillId="4" borderId="31" xfId="0" applyFont="1" applyFill="1" applyBorder="1" applyAlignment="1">
      <alignment horizontal="center" vertical="center" wrapText="1"/>
    </xf>
    <xf numFmtId="0" fontId="9" fillId="0" borderId="33" xfId="0" applyFont="1" applyBorder="1" applyAlignment="1">
      <alignment horizontal="center" vertical="center" wrapText="1"/>
    </xf>
    <xf numFmtId="0" fontId="9" fillId="0" borderId="34" xfId="0" applyFont="1" applyBorder="1" applyAlignment="1">
      <alignment horizontal="center" vertical="center" wrapText="1"/>
    </xf>
    <xf numFmtId="0" fontId="9" fillId="0" borderId="35" xfId="0" applyFont="1" applyBorder="1" applyAlignment="1">
      <alignment horizontal="center" vertical="center" wrapText="1"/>
    </xf>
    <xf numFmtId="0" fontId="9" fillId="0" borderId="3" xfId="0" applyFont="1" applyBorder="1" applyAlignment="1">
      <alignment horizontal="center" vertical="center" wrapText="1"/>
    </xf>
    <xf numFmtId="0" fontId="9" fillId="0" borderId="39" xfId="0" applyFont="1" applyBorder="1"/>
    <xf numFmtId="0" fontId="9" fillId="0" borderId="40" xfId="0" applyFont="1" applyBorder="1"/>
    <xf numFmtId="0" fontId="9" fillId="0" borderId="41" xfId="0" applyFont="1" applyBorder="1" applyAlignment="1">
      <alignment horizontal="center"/>
    </xf>
    <xf numFmtId="0" fontId="9" fillId="0" borderId="1" xfId="0" applyFont="1" applyBorder="1"/>
    <xf numFmtId="0" fontId="9" fillId="0" borderId="2" xfId="0" applyFont="1" applyBorder="1" applyAlignment="1">
      <alignment horizontal="center"/>
    </xf>
    <xf numFmtId="0" fontId="14" fillId="6"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0" fontId="14" fillId="0" borderId="1" xfId="0" applyFont="1" applyBorder="1" applyAlignment="1">
      <alignment horizontal="right" vertical="center" textRotation="90"/>
    </xf>
    <xf numFmtId="0" fontId="9" fillId="0" borderId="0" xfId="0" applyFont="1" applyAlignment="1">
      <alignment horizontal="center" vertical="center" wrapText="1"/>
    </xf>
    <xf numFmtId="0" fontId="14" fillId="0" borderId="0" xfId="0" applyFont="1" applyAlignment="1">
      <alignment horizontal="center"/>
    </xf>
    <xf numFmtId="0" fontId="9" fillId="0" borderId="19" xfId="0" applyFont="1" applyBorder="1" applyAlignment="1">
      <alignment horizontal="center" vertical="center" wrapText="1"/>
    </xf>
    <xf numFmtId="0" fontId="14" fillId="6" borderId="3" xfId="0" applyFont="1" applyFill="1" applyBorder="1" applyAlignment="1">
      <alignment horizontal="center" vertical="center"/>
    </xf>
    <xf numFmtId="0" fontId="14" fillId="6" borderId="28" xfId="0" applyFont="1" applyFill="1" applyBorder="1" applyAlignment="1">
      <alignment horizontal="center" vertical="center"/>
    </xf>
    <xf numFmtId="0" fontId="9" fillId="6" borderId="3" xfId="0" applyFont="1" applyFill="1" applyBorder="1" applyAlignment="1">
      <alignment horizontal="center"/>
    </xf>
    <xf numFmtId="0" fontId="9" fillId="7" borderId="3" xfId="0" applyFont="1" applyFill="1" applyBorder="1" applyAlignment="1">
      <alignment horizontal="center" vertical="center"/>
    </xf>
    <xf numFmtId="0" fontId="9" fillId="8" borderId="3" xfId="0" applyFont="1" applyFill="1" applyBorder="1" applyAlignment="1">
      <alignment horizontal="center" vertical="center"/>
    </xf>
    <xf numFmtId="0" fontId="9" fillId="9" borderId="3" xfId="0" applyFont="1" applyFill="1" applyBorder="1" applyAlignment="1">
      <alignment horizontal="center" vertical="center"/>
    </xf>
    <xf numFmtId="0" fontId="9" fillId="5" borderId="0" xfId="0" applyFont="1" applyFill="1"/>
    <xf numFmtId="0" fontId="9" fillId="10" borderId="3" xfId="0" applyFont="1" applyFill="1" applyBorder="1" applyAlignment="1">
      <alignment horizontal="center" vertical="center"/>
    </xf>
    <xf numFmtId="0" fontId="14" fillId="6" borderId="3" xfId="0" applyFont="1" applyFill="1" applyBorder="1" applyAlignment="1">
      <alignment vertical="center"/>
    </xf>
    <xf numFmtId="0" fontId="9" fillId="0" borderId="3" xfId="0" applyFont="1" applyBorder="1" applyAlignment="1">
      <alignment vertical="center"/>
    </xf>
    <xf numFmtId="0" fontId="9" fillId="0" borderId="0" xfId="0" applyFont="1" applyAlignment="1">
      <alignment horizontal="center"/>
    </xf>
    <xf numFmtId="0" fontId="9" fillId="0" borderId="37" xfId="0" applyFont="1" applyBorder="1" applyAlignment="1">
      <alignment horizontal="center" vertical="center" wrapText="1"/>
    </xf>
    <xf numFmtId="0" fontId="9" fillId="0" borderId="0" xfId="0" applyFont="1" applyAlignment="1">
      <alignment wrapText="1"/>
    </xf>
    <xf numFmtId="0" fontId="9" fillId="0" borderId="9" xfId="0" applyFont="1" applyBorder="1" applyAlignment="1">
      <alignment vertical="center"/>
    </xf>
    <xf numFmtId="0" fontId="9" fillId="0" borderId="43" xfId="0" applyFont="1" applyBorder="1"/>
    <xf numFmtId="0" fontId="9" fillId="0" borderId="43" xfId="0" applyFont="1" applyBorder="1" applyAlignment="1">
      <alignment horizontal="center"/>
    </xf>
    <xf numFmtId="0" fontId="9" fillId="0" borderId="2" xfId="0" applyFont="1" applyBorder="1" applyAlignment="1">
      <alignment horizontal="center" vertical="center" wrapText="1"/>
    </xf>
    <xf numFmtId="0" fontId="9" fillId="0" borderId="1"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9" fillId="9" borderId="3" xfId="0" applyFont="1" applyFill="1" applyBorder="1" applyAlignment="1">
      <alignment horizontal="center" vertical="center"/>
    </xf>
    <xf numFmtId="0" fontId="9" fillId="9" borderId="4" xfId="0" applyFont="1" applyFill="1" applyBorder="1" applyAlignment="1">
      <alignment horizontal="center" vertical="center"/>
    </xf>
    <xf numFmtId="0" fontId="9" fillId="9" borderId="26" xfId="0" applyFont="1" applyFill="1" applyBorder="1" applyAlignment="1">
      <alignment horizontal="center" vertical="center"/>
    </xf>
    <xf numFmtId="0" fontId="9" fillId="7" borderId="3" xfId="0" applyFont="1" applyFill="1" applyBorder="1" applyAlignment="1">
      <alignment horizontal="center" vertical="center"/>
    </xf>
    <xf numFmtId="0" fontId="9" fillId="8" borderId="4" xfId="0" applyFont="1" applyFill="1" applyBorder="1" applyAlignment="1">
      <alignment horizontal="center" vertical="center"/>
    </xf>
    <xf numFmtId="0" fontId="9" fillId="8" borderId="26" xfId="0" applyFont="1" applyFill="1" applyBorder="1" applyAlignment="1">
      <alignment horizontal="center" vertical="center"/>
    </xf>
    <xf numFmtId="0" fontId="9" fillId="8" borderId="3" xfId="0" applyFont="1" applyFill="1" applyBorder="1" applyAlignment="1">
      <alignment horizontal="center" vertical="center"/>
    </xf>
    <xf numFmtId="0" fontId="9" fillId="0" borderId="3" xfId="0" applyFont="1" applyBorder="1" applyAlignment="1">
      <alignment horizontal="center" vertical="center"/>
    </xf>
    <xf numFmtId="0" fontId="9" fillId="7" borderId="4" xfId="0" applyFont="1" applyFill="1" applyBorder="1" applyAlignment="1">
      <alignment horizontal="center" vertical="center"/>
    </xf>
    <xf numFmtId="0" fontId="9" fillId="7" borderId="26" xfId="0" applyFont="1" applyFill="1" applyBorder="1" applyAlignment="1">
      <alignment horizontal="center" vertical="center"/>
    </xf>
    <xf numFmtId="0" fontId="9" fillId="10" borderId="3" xfId="0" applyFont="1" applyFill="1" applyBorder="1" applyAlignment="1">
      <alignment horizontal="center" vertical="center"/>
    </xf>
    <xf numFmtId="0" fontId="14" fillId="6" borderId="3" xfId="0" applyFont="1" applyFill="1" applyBorder="1" applyAlignment="1">
      <alignment horizontal="center" vertical="center" wrapText="1"/>
    </xf>
    <xf numFmtId="0" fontId="14" fillId="6" borderId="3" xfId="0" applyFont="1" applyFill="1" applyBorder="1" applyAlignment="1">
      <alignment horizontal="center" vertical="center"/>
    </xf>
    <xf numFmtId="0" fontId="14" fillId="6" borderId="4" xfId="0" applyFont="1" applyFill="1" applyBorder="1" applyAlignment="1">
      <alignment horizontal="center" vertical="center"/>
    </xf>
    <xf numFmtId="0" fontId="14" fillId="6" borderId="26" xfId="0" applyFont="1" applyFill="1" applyBorder="1" applyAlignment="1">
      <alignment horizontal="center" vertical="center"/>
    </xf>
    <xf numFmtId="0" fontId="14" fillId="0" borderId="51" xfId="0" applyFont="1" applyBorder="1" applyAlignment="1">
      <alignment horizontal="center"/>
    </xf>
    <xf numFmtId="0" fontId="9" fillId="6" borderId="4" xfId="0" applyFont="1" applyFill="1" applyBorder="1" applyAlignment="1">
      <alignment horizontal="center"/>
    </xf>
    <xf numFmtId="0" fontId="9" fillId="6" borderId="26" xfId="0" applyFont="1" applyFill="1" applyBorder="1" applyAlignment="1">
      <alignment horizontal="center"/>
    </xf>
    <xf numFmtId="0" fontId="9" fillId="6" borderId="3" xfId="0" applyFont="1" applyFill="1" applyBorder="1" applyAlignment="1">
      <alignment horizontal="center"/>
    </xf>
    <xf numFmtId="0" fontId="9" fillId="0" borderId="4"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3" xfId="0" applyFont="1" applyBorder="1" applyAlignment="1">
      <alignment horizontal="center" vertical="center" wrapText="1"/>
    </xf>
    <xf numFmtId="0" fontId="14" fillId="0" borderId="62" xfId="0" applyFont="1" applyBorder="1" applyAlignment="1">
      <alignment horizontal="right" vertical="center" textRotation="90"/>
    </xf>
    <xf numFmtId="0" fontId="14" fillId="6" borderId="4" xfId="0" applyFont="1" applyFill="1" applyBorder="1" applyAlignment="1">
      <alignment horizontal="center" vertical="center" wrapText="1"/>
    </xf>
    <xf numFmtId="0" fontId="14" fillId="6" borderId="26" xfId="0" applyFont="1" applyFill="1" applyBorder="1" applyAlignment="1">
      <alignment horizontal="center" vertical="center" wrapText="1"/>
    </xf>
    <xf numFmtId="0" fontId="9" fillId="0" borderId="55" xfId="0" applyFont="1" applyBorder="1" applyAlignment="1">
      <alignment horizontal="left" vertical="center" wrapText="1"/>
    </xf>
    <xf numFmtId="0" fontId="9" fillId="0" borderId="57" xfId="0" applyFont="1" applyBorder="1" applyAlignment="1">
      <alignment horizontal="left" vertical="center"/>
    </xf>
    <xf numFmtId="0" fontId="9" fillId="0" borderId="63" xfId="0" applyFont="1" applyBorder="1" applyAlignment="1">
      <alignment horizontal="left" vertical="center"/>
    </xf>
    <xf numFmtId="0" fontId="9" fillId="0" borderId="62" xfId="0" applyFont="1" applyBorder="1" applyAlignment="1">
      <alignment horizontal="left" vertical="center"/>
    </xf>
    <xf numFmtId="0" fontId="9" fillId="0" borderId="58" xfId="0" applyFont="1" applyBorder="1" applyAlignment="1">
      <alignment horizontal="left" vertical="center"/>
    </xf>
    <xf numFmtId="0" fontId="9" fillId="0" borderId="59" xfId="0" applyFont="1" applyBorder="1" applyAlignment="1">
      <alignment horizontal="left" vertical="center"/>
    </xf>
    <xf numFmtId="0" fontId="9" fillId="0" borderId="35" xfId="0" applyFont="1" applyBorder="1" applyAlignment="1">
      <alignment horizontal="center" vertical="center" wrapText="1"/>
    </xf>
    <xf numFmtId="0" fontId="9" fillId="0" borderId="19" xfId="0" applyFont="1" applyBorder="1" applyAlignment="1">
      <alignment horizontal="center" vertical="center" wrapText="1"/>
    </xf>
    <xf numFmtId="0" fontId="14" fillId="0" borderId="3" xfId="0" applyFont="1" applyBorder="1" applyAlignment="1">
      <alignment vertical="center"/>
    </xf>
    <xf numFmtId="0" fontId="14" fillId="0" borderId="3" xfId="0" applyFont="1" applyBorder="1" applyAlignment="1">
      <alignment horizontal="center" vertical="center"/>
    </xf>
    <xf numFmtId="0" fontId="14" fillId="2" borderId="0" xfId="0" applyFont="1" applyFill="1" applyAlignment="1">
      <alignment horizontal="center"/>
    </xf>
    <xf numFmtId="0" fontId="14" fillId="0" borderId="1" xfId="0" applyFont="1" applyBorder="1" applyAlignment="1">
      <alignment horizontal="center" vertical="top" wrapText="1"/>
    </xf>
    <xf numFmtId="0" fontId="14" fillId="0" borderId="0" xfId="0" applyFont="1" applyAlignment="1">
      <alignment horizontal="center" vertical="top" wrapText="1"/>
    </xf>
    <xf numFmtId="0" fontId="14" fillId="0" borderId="39" xfId="0" applyFont="1" applyBorder="1" applyAlignment="1">
      <alignment horizontal="left" vertical="top" wrapText="1"/>
    </xf>
    <xf numFmtId="0" fontId="14" fillId="0" borderId="40" xfId="0" applyFont="1" applyBorder="1" applyAlignment="1">
      <alignment horizontal="left" vertical="top" wrapText="1"/>
    </xf>
    <xf numFmtId="0" fontId="14" fillId="0" borderId="41" xfId="0" applyFont="1" applyBorder="1" applyAlignment="1">
      <alignment horizontal="left" vertical="top" wrapText="1"/>
    </xf>
    <xf numFmtId="0" fontId="5" fillId="0" borderId="0" xfId="0" applyFont="1" applyAlignment="1">
      <alignment horizontal="left" vertical="center" wrapText="1"/>
    </xf>
    <xf numFmtId="0" fontId="7" fillId="0" borderId="35" xfId="0" applyFont="1" applyBorder="1" applyAlignment="1">
      <alignment horizontal="left" vertical="top" wrapText="1"/>
    </xf>
    <xf numFmtId="0" fontId="7" fillId="0" borderId="3" xfId="0" applyFont="1" applyBorder="1" applyAlignment="1">
      <alignment horizontal="left" vertical="top" wrapText="1"/>
    </xf>
    <xf numFmtId="0" fontId="7" fillId="0" borderId="19" xfId="0" applyFont="1" applyBorder="1" applyAlignment="1">
      <alignment horizontal="left" vertical="top" wrapText="1"/>
    </xf>
    <xf numFmtId="0" fontId="7" fillId="0" borderId="36" xfId="0" applyFont="1" applyBorder="1" applyAlignment="1">
      <alignment horizontal="left" vertical="top" wrapText="1"/>
    </xf>
    <xf numFmtId="0" fontId="7" fillId="0" borderId="9" xfId="0" applyFont="1" applyBorder="1" applyAlignment="1">
      <alignment horizontal="left" vertical="top" wrapText="1"/>
    </xf>
    <xf numFmtId="0" fontId="7" fillId="0" borderId="38" xfId="0" applyFont="1" applyBorder="1" applyAlignment="1">
      <alignment horizontal="left" vertical="top" wrapText="1"/>
    </xf>
    <xf numFmtId="0" fontId="3" fillId="0" borderId="3" xfId="0" applyFont="1" applyBorder="1" applyAlignment="1">
      <alignment horizontal="center"/>
    </xf>
    <xf numFmtId="0" fontId="7" fillId="0" borderId="29" xfId="0" applyFont="1" applyBorder="1" applyAlignment="1">
      <alignment horizontal="center"/>
    </xf>
    <xf numFmtId="0" fontId="7" fillId="0" borderId="30" xfId="0" applyFont="1" applyBorder="1" applyAlignment="1">
      <alignment horizontal="center"/>
    </xf>
    <xf numFmtId="0" fontId="7" fillId="0" borderId="31" xfId="0" applyFont="1" applyBorder="1" applyAlignment="1">
      <alignment horizontal="center"/>
    </xf>
    <xf numFmtId="0" fontId="12" fillId="0" borderId="35" xfId="0" applyFont="1" applyBorder="1" applyAlignment="1">
      <alignment horizontal="left" vertical="top" wrapText="1"/>
    </xf>
    <xf numFmtId="0" fontId="10" fillId="0" borderId="3" xfId="0" applyFont="1" applyBorder="1" applyAlignment="1">
      <alignment horizontal="left" vertical="top" wrapText="1"/>
    </xf>
    <xf numFmtId="0" fontId="10" fillId="0" borderId="19" xfId="0" applyFont="1" applyBorder="1" applyAlignment="1">
      <alignment horizontal="left" vertical="top" wrapText="1"/>
    </xf>
    <xf numFmtId="0" fontId="10" fillId="0" borderId="45" xfId="0" applyFont="1" applyBorder="1" applyAlignment="1">
      <alignment horizontal="left" vertical="center" wrapText="1"/>
    </xf>
    <xf numFmtId="0" fontId="10" fillId="0" borderId="28" xfId="0" applyFont="1" applyBorder="1" applyAlignment="1">
      <alignment horizontal="left" vertical="center" wrapText="1"/>
    </xf>
    <xf numFmtId="0" fontId="10" fillId="0" borderId="46" xfId="0" applyFont="1" applyBorder="1" applyAlignment="1">
      <alignment horizontal="left" vertical="center" wrapText="1"/>
    </xf>
    <xf numFmtId="0" fontId="6" fillId="0" borderId="55" xfId="0" applyFont="1" applyBorder="1" applyAlignment="1">
      <alignment horizontal="center" vertical="center"/>
    </xf>
    <xf numFmtId="0" fontId="6" fillId="0" borderId="56" xfId="0" applyFont="1" applyBorder="1" applyAlignment="1">
      <alignment horizontal="center" vertical="center"/>
    </xf>
    <xf numFmtId="0" fontId="6" fillId="0" borderId="57" xfId="0" applyFont="1" applyBorder="1" applyAlignment="1">
      <alignment horizontal="center" vertical="center"/>
    </xf>
    <xf numFmtId="0" fontId="6" fillId="0" borderId="63" xfId="0" applyFont="1" applyBorder="1" applyAlignment="1">
      <alignment horizontal="center" vertical="center"/>
    </xf>
    <xf numFmtId="0" fontId="6" fillId="0" borderId="0" xfId="0" applyFont="1" applyAlignment="1">
      <alignment horizontal="center" vertical="center"/>
    </xf>
    <xf numFmtId="0" fontId="6" fillId="0" borderId="62" xfId="0" applyFont="1" applyBorder="1" applyAlignment="1">
      <alignment horizontal="center" vertical="center"/>
    </xf>
    <xf numFmtId="0" fontId="6" fillId="0" borderId="58" xfId="0" applyFont="1" applyBorder="1" applyAlignment="1">
      <alignment horizontal="center" vertical="center"/>
    </xf>
    <xf numFmtId="0" fontId="6" fillId="0" borderId="51" xfId="0" applyFont="1" applyBorder="1" applyAlignment="1">
      <alignment horizontal="center" vertical="center"/>
    </xf>
    <xf numFmtId="0" fontId="6" fillId="0" borderId="59" xfId="0" applyFont="1" applyBorder="1" applyAlignment="1">
      <alignment horizontal="center" vertical="center"/>
    </xf>
    <xf numFmtId="0" fontId="10" fillId="0" borderId="47" xfId="0" applyFont="1" applyBorder="1" applyAlignment="1">
      <alignment horizontal="left" vertical="center" wrapText="1"/>
    </xf>
    <xf numFmtId="0" fontId="10" fillId="0" borderId="64" xfId="0" applyFont="1" applyBorder="1" applyAlignment="1">
      <alignment horizontal="left" vertical="center" wrapText="1"/>
    </xf>
    <xf numFmtId="0" fontId="13" fillId="0" borderId="14" xfId="0" applyFont="1" applyBorder="1" applyAlignment="1">
      <alignment vertical="center"/>
    </xf>
    <xf numFmtId="0" fontId="13" fillId="0" borderId="6" xfId="0" applyFont="1" applyBorder="1" applyAlignment="1">
      <alignment vertical="center"/>
    </xf>
    <xf numFmtId="0" fontId="8" fillId="2" borderId="42" xfId="0" applyFont="1" applyFill="1" applyBorder="1" applyAlignment="1">
      <alignment horizontal="center" vertical="center" wrapText="1"/>
    </xf>
    <xf numFmtId="0" fontId="8" fillId="2" borderId="46" xfId="0" applyFont="1" applyFill="1" applyBorder="1" applyAlignment="1">
      <alignment horizontal="center" vertical="center" wrapText="1"/>
    </xf>
    <xf numFmtId="0" fontId="8" fillId="2" borderId="47" xfId="0" applyFont="1" applyFill="1" applyBorder="1" applyAlignment="1">
      <alignment horizontal="center" vertical="center" wrapText="1"/>
    </xf>
    <xf numFmtId="0" fontId="8" fillId="2" borderId="28" xfId="0" applyFont="1" applyFill="1" applyBorder="1" applyAlignment="1">
      <alignment horizontal="center" vertical="center" wrapText="1"/>
    </xf>
    <xf numFmtId="0" fontId="8" fillId="0" borderId="48" xfId="0" applyFont="1" applyBorder="1" applyAlignment="1">
      <alignment horizontal="center" vertical="center" wrapText="1"/>
    </xf>
    <xf numFmtId="0" fontId="8" fillId="0" borderId="49" xfId="0" applyFont="1" applyBorder="1" applyAlignment="1">
      <alignment horizontal="center" vertical="center" wrapText="1"/>
    </xf>
    <xf numFmtId="0" fontId="8" fillId="0" borderId="50" xfId="0" applyFont="1" applyBorder="1" applyAlignment="1">
      <alignment horizontal="center" vertical="center" wrapText="1"/>
    </xf>
    <xf numFmtId="0" fontId="13" fillId="0" borderId="12" xfId="0" applyFont="1" applyBorder="1" applyAlignment="1">
      <alignment vertical="center"/>
    </xf>
    <xf numFmtId="0" fontId="13" fillId="0" borderId="5" xfId="0" applyFont="1" applyBorder="1" applyAlignment="1">
      <alignment vertical="center"/>
    </xf>
    <xf numFmtId="0" fontId="13" fillId="0" borderId="17" xfId="0" applyFont="1" applyBorder="1" applyAlignment="1">
      <alignment vertical="center"/>
    </xf>
    <xf numFmtId="0" fontId="13" fillId="0" borderId="7" xfId="0" applyFont="1" applyBorder="1" applyAlignment="1">
      <alignment vertical="center"/>
    </xf>
    <xf numFmtId="0" fontId="8" fillId="0" borderId="48" xfId="0" applyFont="1" applyBorder="1" applyAlignment="1">
      <alignment horizontal="center" vertical="center"/>
    </xf>
    <xf numFmtId="0" fontId="8" fillId="0" borderId="49" xfId="0" applyFont="1" applyBorder="1" applyAlignment="1">
      <alignment horizontal="center" vertical="center"/>
    </xf>
    <xf numFmtId="0" fontId="8" fillId="0" borderId="50" xfId="0" applyFont="1" applyBorder="1" applyAlignment="1">
      <alignment horizontal="center" vertical="center"/>
    </xf>
    <xf numFmtId="0" fontId="8" fillId="0" borderId="39" xfId="0" applyFont="1" applyBorder="1" applyAlignment="1">
      <alignment horizontal="left" wrapText="1"/>
    </xf>
    <xf numFmtId="0" fontId="8" fillId="0" borderId="40" xfId="0" applyFont="1" applyBorder="1" applyAlignment="1">
      <alignment horizontal="left" wrapText="1"/>
    </xf>
    <xf numFmtId="0" fontId="8" fillId="0" borderId="1" xfId="0" applyFont="1" applyBorder="1" applyAlignment="1">
      <alignment horizontal="left" wrapText="1"/>
    </xf>
    <xf numFmtId="0" fontId="8" fillId="0" borderId="0" xfId="0" applyFont="1" applyAlignment="1">
      <alignment horizontal="left" wrapText="1"/>
    </xf>
    <xf numFmtId="0" fontId="8" fillId="0" borderId="8" xfId="0" applyFont="1" applyBorder="1" applyAlignment="1">
      <alignment horizontal="left" wrapText="1"/>
    </xf>
    <xf numFmtId="0" fontId="8" fillId="0" borderId="10" xfId="0" applyFont="1" applyBorder="1" applyAlignment="1">
      <alignment horizontal="left" wrapText="1"/>
    </xf>
    <xf numFmtId="0" fontId="8" fillId="0" borderId="65" xfId="0" applyFont="1" applyBorder="1" applyAlignment="1">
      <alignment horizontal="left" vertical="center" wrapText="1"/>
    </xf>
    <xf numFmtId="0" fontId="8" fillId="0" borderId="66" xfId="0" applyFont="1" applyBorder="1" applyAlignment="1">
      <alignment horizontal="left" vertical="center" wrapText="1"/>
    </xf>
    <xf numFmtId="0" fontId="8" fillId="0" borderId="67" xfId="0" applyFont="1" applyBorder="1" applyAlignment="1">
      <alignment horizontal="left" vertical="center" wrapText="1"/>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63" xfId="0" applyFont="1" applyBorder="1" applyAlignment="1">
      <alignment horizontal="center" vertical="center"/>
    </xf>
    <xf numFmtId="0" fontId="8" fillId="0" borderId="0" xfId="0" applyFont="1" applyAlignment="1">
      <alignment horizontal="center" vertical="center"/>
    </xf>
    <xf numFmtId="0" fontId="8" fillId="0" borderId="62" xfId="0" applyFont="1" applyBorder="1" applyAlignment="1">
      <alignment horizontal="center" vertical="center"/>
    </xf>
    <xf numFmtId="0" fontId="8" fillId="0" borderId="58" xfId="0" applyFont="1" applyBorder="1" applyAlignment="1">
      <alignment horizontal="center" vertical="center"/>
    </xf>
    <xf numFmtId="0" fontId="8" fillId="0" borderId="51" xfId="0" applyFont="1" applyBorder="1" applyAlignment="1">
      <alignment horizontal="center" vertical="center"/>
    </xf>
    <xf numFmtId="0" fontId="8" fillId="0" borderId="59" xfId="0" applyFont="1" applyBorder="1" applyAlignment="1">
      <alignment horizontal="center" vertical="center"/>
    </xf>
    <xf numFmtId="0" fontId="13" fillId="0" borderId="47" xfId="0" applyFont="1" applyBorder="1" applyAlignment="1">
      <alignment horizontal="left" vertical="center" wrapText="1"/>
    </xf>
    <xf numFmtId="0" fontId="13" fillId="0" borderId="64" xfId="0" applyFont="1" applyBorder="1" applyAlignment="1">
      <alignment horizontal="left" vertical="center" wrapText="1"/>
    </xf>
    <xf numFmtId="0" fontId="13" fillId="0" borderId="28" xfId="0" applyFont="1" applyBorder="1" applyAlignment="1">
      <alignment horizontal="left" vertical="center" wrapText="1"/>
    </xf>
    <xf numFmtId="0" fontId="13" fillId="0" borderId="3" xfId="0" applyFont="1" applyBorder="1" applyAlignment="1">
      <alignment horizontal="center"/>
    </xf>
    <xf numFmtId="0" fontId="9" fillId="10" borderId="19" xfId="0" applyFont="1" applyFill="1" applyBorder="1" applyAlignment="1">
      <alignment horizontal="center" vertical="center"/>
    </xf>
    <xf numFmtId="0" fontId="9" fillId="9" borderId="19" xfId="0" applyFont="1" applyFill="1" applyBorder="1" applyAlignment="1">
      <alignment horizontal="center" vertical="center"/>
    </xf>
    <xf numFmtId="0" fontId="9" fillId="9" borderId="20" xfId="0" applyFont="1" applyFill="1" applyBorder="1" applyAlignment="1">
      <alignment horizontal="center" vertical="center"/>
    </xf>
    <xf numFmtId="0" fontId="14" fillId="6" borderId="19" xfId="0" applyFont="1" applyFill="1" applyBorder="1" applyAlignment="1">
      <alignment horizontal="center" vertical="center" wrapText="1"/>
    </xf>
    <xf numFmtId="0" fontId="9" fillId="6" borderId="19" xfId="0" applyFont="1" applyFill="1" applyBorder="1" applyAlignment="1">
      <alignment horizontal="center"/>
    </xf>
    <xf numFmtId="0" fontId="14" fillId="0" borderId="52" xfId="0" applyFont="1" applyBorder="1" applyAlignment="1">
      <alignment horizontal="right" vertical="center" textRotation="90"/>
    </xf>
    <xf numFmtId="0" fontId="14" fillId="0" borderId="0" xfId="0" applyFont="1" applyAlignment="1">
      <alignment horizontal="right" vertical="center" textRotation="90"/>
    </xf>
    <xf numFmtId="0" fontId="9" fillId="0" borderId="4" xfId="0" applyFont="1" applyBorder="1" applyAlignment="1">
      <alignment horizontal="left" vertical="center" wrapText="1"/>
    </xf>
    <xf numFmtId="0" fontId="9" fillId="0" borderId="44" xfId="0" applyFont="1" applyBorder="1" applyAlignment="1">
      <alignment horizontal="left" vertical="center" wrapText="1"/>
    </xf>
    <xf numFmtId="0" fontId="9" fillId="0" borderId="26" xfId="0" applyFont="1" applyBorder="1" applyAlignment="1">
      <alignment horizontal="left" vertical="center" wrapText="1"/>
    </xf>
    <xf numFmtId="0" fontId="9" fillId="0" borderId="3" xfId="0" applyFont="1" applyBorder="1" applyAlignment="1">
      <alignment horizontal="left" vertical="center" wrapText="1"/>
    </xf>
    <xf numFmtId="1" fontId="9" fillId="0" borderId="4" xfId="0" applyNumberFormat="1" applyFont="1" applyBorder="1" applyAlignment="1">
      <alignment horizontal="left" vertical="center" wrapText="1"/>
    </xf>
    <xf numFmtId="1" fontId="9" fillId="0" borderId="44" xfId="0" applyNumberFormat="1" applyFont="1" applyBorder="1" applyAlignment="1">
      <alignment horizontal="left" vertical="center" wrapText="1"/>
    </xf>
    <xf numFmtId="1" fontId="9" fillId="0" borderId="26" xfId="0" applyNumberFormat="1" applyFont="1" applyBorder="1" applyAlignment="1">
      <alignment horizontal="left" vertical="center" wrapText="1"/>
    </xf>
    <xf numFmtId="0" fontId="14" fillId="0" borderId="53"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15" fillId="4" borderId="48" xfId="0" applyFont="1" applyFill="1" applyBorder="1" applyAlignment="1">
      <alignment horizontal="center" vertical="center" wrapText="1"/>
    </xf>
    <xf numFmtId="0" fontId="15" fillId="4" borderId="49" xfId="0" applyFont="1" applyFill="1" applyBorder="1" applyAlignment="1">
      <alignment horizontal="center" vertical="center" wrapText="1"/>
    </xf>
    <xf numFmtId="0" fontId="15" fillId="4" borderId="54" xfId="0" applyFont="1" applyFill="1" applyBorder="1" applyAlignment="1">
      <alignment horizontal="center" vertical="center" wrapText="1"/>
    </xf>
    <xf numFmtId="0" fontId="15" fillId="4" borderId="30" xfId="0" applyFont="1" applyFill="1" applyBorder="1" applyAlignment="1">
      <alignment horizontal="center" vertical="center" wrapText="1"/>
    </xf>
    <xf numFmtId="0" fontId="9" fillId="0" borderId="34" xfId="0" applyFont="1" applyBorder="1" applyAlignment="1">
      <alignment horizontal="left" vertical="center" wrapText="1"/>
    </xf>
    <xf numFmtId="0" fontId="14" fillId="2" borderId="48" xfId="0" applyFont="1" applyFill="1" applyBorder="1" applyAlignment="1">
      <alignment horizontal="left" vertical="top" wrapText="1" readingOrder="1"/>
    </xf>
    <xf numFmtId="0" fontId="14" fillId="2" borderId="49" xfId="0" applyFont="1" applyFill="1" applyBorder="1" applyAlignment="1">
      <alignment horizontal="left" vertical="top" wrapText="1" readingOrder="1"/>
    </xf>
    <xf numFmtId="0" fontId="14" fillId="2" borderId="50" xfId="0" applyFont="1" applyFill="1" applyBorder="1" applyAlignment="1">
      <alignment horizontal="left" vertical="top" wrapText="1" readingOrder="1"/>
    </xf>
    <xf numFmtId="0" fontId="9" fillId="0" borderId="3" xfId="0" applyFont="1" applyBorder="1" applyAlignment="1">
      <alignment horizontal="center"/>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4" fillId="0" borderId="2" xfId="0" applyFont="1" applyBorder="1" applyAlignment="1">
      <alignment horizontal="left" vertical="center" wrapText="1"/>
    </xf>
    <xf numFmtId="0" fontId="14" fillId="0" borderId="39" xfId="0" applyFont="1" applyBorder="1" applyAlignment="1">
      <alignment horizontal="center" vertical="center"/>
    </xf>
    <xf numFmtId="0" fontId="14" fillId="0" borderId="55" xfId="0" applyFont="1" applyBorder="1" applyAlignment="1">
      <alignment horizontal="center" vertical="center"/>
    </xf>
    <xf numFmtId="0" fontId="14" fillId="0" borderId="56" xfId="0" applyFont="1" applyBorder="1" applyAlignment="1">
      <alignment horizontal="center" vertical="center"/>
    </xf>
    <xf numFmtId="0" fontId="14" fillId="0" borderId="57" xfId="0" applyFont="1" applyBorder="1" applyAlignment="1">
      <alignment horizontal="center" vertical="center"/>
    </xf>
    <xf numFmtId="0" fontId="14" fillId="0" borderId="63" xfId="0" applyFont="1" applyBorder="1" applyAlignment="1">
      <alignment horizontal="center" vertical="center"/>
    </xf>
    <xf numFmtId="0" fontId="14" fillId="0" borderId="0" xfId="0" applyFont="1" applyAlignment="1">
      <alignment horizontal="center" vertical="center"/>
    </xf>
    <xf numFmtId="0" fontId="14" fillId="0" borderId="62" xfId="0" applyFont="1" applyBorder="1" applyAlignment="1">
      <alignment horizontal="center" vertical="center"/>
    </xf>
    <xf numFmtId="0" fontId="14" fillId="0" borderId="58" xfId="0" applyFont="1" applyBorder="1" applyAlignment="1">
      <alignment horizontal="center" vertical="center"/>
    </xf>
    <xf numFmtId="0" fontId="14" fillId="0" borderId="51" xfId="0" applyFont="1" applyBorder="1" applyAlignment="1">
      <alignment horizontal="center" vertical="center"/>
    </xf>
    <xf numFmtId="0" fontId="14" fillId="0" borderId="59" xfId="0" applyFont="1" applyBorder="1" applyAlignment="1">
      <alignment horizontal="center" vertical="center"/>
    </xf>
    <xf numFmtId="0" fontId="9" fillId="0" borderId="57" xfId="0" applyFont="1" applyBorder="1" applyAlignment="1">
      <alignment horizontal="left" vertical="center" wrapText="1"/>
    </xf>
    <xf numFmtId="0" fontId="9" fillId="0" borderId="63" xfId="0" applyFont="1" applyBorder="1" applyAlignment="1">
      <alignment horizontal="left" vertical="center" wrapText="1"/>
    </xf>
    <xf numFmtId="0" fontId="9" fillId="0" borderId="62" xfId="0" applyFont="1" applyBorder="1" applyAlignment="1">
      <alignment horizontal="left" vertical="center" wrapText="1"/>
    </xf>
    <xf numFmtId="0" fontId="9" fillId="0" borderId="58" xfId="0" applyFont="1" applyBorder="1" applyAlignment="1">
      <alignment horizontal="left" vertical="center" wrapText="1"/>
    </xf>
    <xf numFmtId="0" fontId="9" fillId="0" borderId="59" xfId="0" applyFont="1" applyBorder="1" applyAlignment="1">
      <alignment horizontal="left" vertical="center" wrapText="1"/>
    </xf>
    <xf numFmtId="0" fontId="14" fillId="0" borderId="0" xfId="0" applyFont="1" applyAlignment="1">
      <alignment horizontal="center"/>
    </xf>
    <xf numFmtId="0" fontId="9" fillId="0" borderId="44" xfId="0" applyFont="1" applyBorder="1" applyAlignment="1">
      <alignment horizontal="center" vertical="center" wrapText="1"/>
    </xf>
    <xf numFmtId="0" fontId="9" fillId="10" borderId="4" xfId="0" applyFont="1" applyFill="1" applyBorder="1" applyAlignment="1">
      <alignment horizontal="center" vertical="center"/>
    </xf>
    <xf numFmtId="0" fontId="9" fillId="10" borderId="26" xfId="0" applyFont="1" applyFill="1" applyBorder="1" applyAlignment="1">
      <alignment horizontal="center" vertical="center"/>
    </xf>
    <xf numFmtId="0" fontId="9" fillId="7" borderId="44" xfId="0" applyFont="1" applyFill="1" applyBorder="1" applyAlignment="1">
      <alignment horizontal="center" vertical="center"/>
    </xf>
    <xf numFmtId="0" fontId="9" fillId="6" borderId="44" xfId="0" applyFont="1" applyFill="1" applyBorder="1" applyAlignment="1">
      <alignment horizontal="center"/>
    </xf>
    <xf numFmtId="0" fontId="9" fillId="9" borderId="44" xfId="0" applyFont="1" applyFill="1" applyBorder="1" applyAlignment="1">
      <alignment horizontal="center" vertical="center"/>
    </xf>
    <xf numFmtId="0" fontId="9" fillId="8" borderId="44" xfId="0" applyFont="1" applyFill="1" applyBorder="1" applyAlignment="1">
      <alignment horizontal="center" vertical="center"/>
    </xf>
    <xf numFmtId="0" fontId="14" fillId="6" borderId="55" xfId="0" applyFont="1" applyFill="1" applyBorder="1" applyAlignment="1">
      <alignment horizontal="center" vertical="center" wrapText="1"/>
    </xf>
    <xf numFmtId="0" fontId="14" fillId="6" borderId="56" xfId="0" applyFont="1" applyFill="1" applyBorder="1" applyAlignment="1">
      <alignment horizontal="center" vertical="center" wrapText="1"/>
    </xf>
    <xf numFmtId="0" fontId="14" fillId="6" borderId="57" xfId="0" applyFont="1" applyFill="1" applyBorder="1" applyAlignment="1">
      <alignment horizontal="center" vertical="center" wrapText="1"/>
    </xf>
    <xf numFmtId="0" fontId="14" fillId="6" borderId="58" xfId="0" applyFont="1" applyFill="1" applyBorder="1" applyAlignment="1">
      <alignment horizontal="center" vertical="center" wrapText="1"/>
    </xf>
    <xf numFmtId="0" fontId="14" fillId="6" borderId="51" xfId="0" applyFont="1" applyFill="1" applyBorder="1" applyAlignment="1">
      <alignment horizontal="center" vertical="center" wrapText="1"/>
    </xf>
    <xf numFmtId="0" fontId="14" fillId="6" borderId="59" xfId="0" applyFont="1" applyFill="1" applyBorder="1" applyAlignment="1">
      <alignment horizontal="center" vertical="center" wrapText="1"/>
    </xf>
    <xf numFmtId="0" fontId="14" fillId="6" borderId="47" xfId="0" applyFont="1" applyFill="1" applyBorder="1" applyAlignment="1">
      <alignment horizontal="center" vertical="center" wrapText="1"/>
    </xf>
    <xf numFmtId="0" fontId="14" fillId="6" borderId="28" xfId="0" applyFont="1" applyFill="1" applyBorder="1" applyAlignment="1">
      <alignment horizontal="center" vertical="center" wrapText="1"/>
    </xf>
    <xf numFmtId="0" fontId="14" fillId="6" borderId="44" xfId="0" applyFont="1" applyFill="1" applyBorder="1" applyAlignment="1">
      <alignment horizontal="center" vertical="center"/>
    </xf>
    <xf numFmtId="0" fontId="9" fillId="7" borderId="60" xfId="0" applyFont="1" applyFill="1" applyBorder="1" applyAlignment="1">
      <alignment horizontal="center" vertical="center"/>
    </xf>
    <xf numFmtId="0" fontId="9" fillId="7" borderId="61" xfId="0" applyFont="1" applyFill="1" applyBorder="1" applyAlignment="1">
      <alignment horizontal="center" vertical="center"/>
    </xf>
    <xf numFmtId="0" fontId="9" fillId="0" borderId="4" xfId="0" applyFont="1" applyBorder="1" applyAlignment="1">
      <alignment horizontal="justify" vertical="center" wrapText="1"/>
    </xf>
    <xf numFmtId="0" fontId="9" fillId="0" borderId="44" xfId="0" applyFont="1" applyBorder="1" applyAlignment="1">
      <alignment horizontal="justify" vertical="center" wrapText="1"/>
    </xf>
    <xf numFmtId="0" fontId="9" fillId="0" borderId="26" xfId="0" applyFont="1" applyBorder="1" applyAlignment="1">
      <alignment horizontal="justify" vertical="center" wrapText="1"/>
    </xf>
    <xf numFmtId="0" fontId="14" fillId="6" borderId="44" xfId="0" applyFont="1" applyFill="1" applyBorder="1" applyAlignment="1">
      <alignment horizontal="center" vertical="center" wrapText="1"/>
    </xf>
    <xf numFmtId="0" fontId="14" fillId="0" borderId="1" xfId="0" applyFont="1" applyBorder="1" applyAlignment="1">
      <alignment vertical="center" wrapText="1"/>
    </xf>
    <xf numFmtId="0" fontId="14" fillId="0" borderId="0" xfId="0" applyFont="1" applyAlignment="1">
      <alignment vertical="center" wrapText="1"/>
    </xf>
    <xf numFmtId="0" fontId="9" fillId="0" borderId="3" xfId="0" applyFont="1" applyBorder="1" applyAlignment="1">
      <alignment horizontal="justify" vertical="center" wrapText="1"/>
    </xf>
    <xf numFmtId="0" fontId="9" fillId="0" borderId="34" xfId="0" applyFont="1" applyBorder="1" applyAlignment="1">
      <alignment horizontal="justify" vertical="center" wrapText="1"/>
    </xf>
    <xf numFmtId="0" fontId="14" fillId="2" borderId="51" xfId="0" applyFont="1" applyFill="1" applyBorder="1" applyAlignment="1">
      <alignment horizontal="center"/>
    </xf>
    <xf numFmtId="0" fontId="14" fillId="0" borderId="1" xfId="0" applyFont="1" applyBorder="1" applyAlignment="1">
      <alignment horizontal="center" vertical="center"/>
    </xf>
    <xf numFmtId="0" fontId="14" fillId="0" borderId="2" xfId="0" applyFont="1" applyBorder="1" applyAlignment="1">
      <alignment horizontal="center" vertical="center"/>
    </xf>
    <xf numFmtId="0" fontId="16" fillId="4" borderId="29" xfId="0" applyFont="1" applyFill="1" applyBorder="1" applyAlignment="1">
      <alignment horizontal="center" vertical="center" wrapText="1"/>
    </xf>
    <xf numFmtId="0" fontId="16" fillId="4" borderId="30" xfId="0" applyFont="1" applyFill="1" applyBorder="1" applyAlignment="1">
      <alignment horizontal="center" vertical="center" wrapText="1"/>
    </xf>
    <xf numFmtId="0" fontId="16" fillId="4" borderId="30" xfId="0" applyFont="1" applyFill="1" applyBorder="1" applyAlignment="1">
      <alignment horizontal="center" vertical="center" textRotation="90" wrapText="1"/>
    </xf>
    <xf numFmtId="0" fontId="16" fillId="4" borderId="31" xfId="0" applyFont="1" applyFill="1" applyBorder="1" applyAlignment="1">
      <alignment horizontal="center" vertical="center" wrapText="1"/>
    </xf>
    <xf numFmtId="0" fontId="17" fillId="0" borderId="33" xfId="0" applyFont="1" applyBorder="1" applyAlignment="1">
      <alignment horizontal="center" vertical="center" wrapText="1"/>
    </xf>
    <xf numFmtId="0" fontId="17" fillId="0" borderId="34" xfId="0" applyFont="1" applyBorder="1" applyAlignment="1">
      <alignment horizontal="center" vertical="center" wrapText="1"/>
    </xf>
    <xf numFmtId="0" fontId="17" fillId="0" borderId="34" xfId="0" applyFont="1" applyBorder="1" applyAlignment="1">
      <alignment horizontal="center" vertical="center" textRotation="90"/>
    </xf>
    <xf numFmtId="0" fontId="17" fillId="0" borderId="34" xfId="0" applyFont="1" applyBorder="1" applyAlignment="1">
      <alignment horizontal="center" vertical="center" textRotation="90" wrapText="1"/>
    </xf>
    <xf numFmtId="0" fontId="17" fillId="0" borderId="37" xfId="0" applyFont="1" applyBorder="1" applyAlignment="1">
      <alignment horizontal="center" vertical="center" wrapText="1"/>
    </xf>
    <xf numFmtId="0" fontId="17" fillId="0" borderId="35"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3" xfId="0" applyFont="1" applyBorder="1" applyAlignment="1">
      <alignment horizontal="center" vertical="center" textRotation="90" wrapText="1"/>
    </xf>
    <xf numFmtId="0" fontId="17" fillId="0" borderId="19" xfId="0" applyFont="1" applyBorder="1" applyAlignment="1">
      <alignment horizontal="center" vertical="center" wrapText="1"/>
    </xf>
    <xf numFmtId="0" fontId="14" fillId="0" borderId="1" xfId="0" applyFont="1" applyBorder="1" applyAlignment="1"/>
    <xf numFmtId="0" fontId="14" fillId="0" borderId="0" xfId="0" applyFont="1" applyAlignment="1"/>
  </cellXfs>
  <cellStyles count="1">
    <cellStyle name="Normal" xfId="0" builtinId="0"/>
  </cellStyles>
  <dxfs count="1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13606</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zoomScale="85" zoomScaleNormal="85" zoomScalePageLayoutView="40" workbookViewId="0">
      <selection activeCell="F2" sqref="F2:F4"/>
    </sheetView>
  </sheetViews>
  <sheetFormatPr defaultColWidth="11.42578125" defaultRowHeight="13.15"/>
  <cols>
    <col min="1" max="1" width="2.7109375" customWidth="1"/>
    <col min="2" max="2" width="42" customWidth="1"/>
    <col min="3" max="3" width="71.42578125" customWidth="1"/>
    <col min="4" max="4" width="36.7109375" customWidth="1"/>
    <col min="5" max="5" width="28.5703125" customWidth="1"/>
    <col min="6" max="6" width="35.85546875" customWidth="1"/>
    <col min="7" max="7" width="2.7109375" customWidth="1"/>
  </cols>
  <sheetData>
    <row r="1" spans="2:6" ht="14.25" customHeight="1"/>
    <row r="2" spans="2:6" ht="84" customHeight="1">
      <c r="B2" s="142"/>
      <c r="C2" s="152" t="s">
        <v>0</v>
      </c>
      <c r="D2" s="153"/>
      <c r="E2" s="154"/>
      <c r="F2" s="161" t="s">
        <v>1</v>
      </c>
    </row>
    <row r="3" spans="2:6" ht="42.75" customHeight="1">
      <c r="B3" s="142"/>
      <c r="C3" s="155"/>
      <c r="D3" s="156"/>
      <c r="E3" s="157"/>
      <c r="F3" s="162"/>
    </row>
    <row r="4" spans="2:6" ht="41.25" customHeight="1">
      <c r="B4" s="142"/>
      <c r="C4" s="158"/>
      <c r="D4" s="159"/>
      <c r="E4" s="160"/>
      <c r="F4" s="150"/>
    </row>
    <row r="5" spans="2:6" ht="37.5" customHeight="1" thickBot="1">
      <c r="B5" s="3"/>
      <c r="C5" s="4"/>
      <c r="D5" s="4"/>
      <c r="E5" s="4"/>
      <c r="F5" s="4"/>
    </row>
    <row r="6" spans="2:6" ht="21" customHeight="1" thickBot="1">
      <c r="B6" s="143" t="s">
        <v>2</v>
      </c>
      <c r="C6" s="144"/>
      <c r="D6" s="144"/>
      <c r="E6" s="144"/>
      <c r="F6" s="145"/>
    </row>
    <row r="7" spans="2:6" ht="78.75" customHeight="1">
      <c r="B7" s="149" t="s">
        <v>3</v>
      </c>
      <c r="C7" s="150"/>
      <c r="D7" s="150"/>
      <c r="E7" s="150"/>
      <c r="F7" s="151"/>
    </row>
    <row r="8" spans="2:6" ht="21" customHeight="1">
      <c r="B8" s="146" t="s">
        <v>4</v>
      </c>
      <c r="C8" s="147"/>
      <c r="D8" s="147"/>
      <c r="E8" s="147"/>
      <c r="F8" s="148"/>
    </row>
    <row r="9" spans="2:6" ht="34.5" customHeight="1">
      <c r="B9" s="136" t="s">
        <v>5</v>
      </c>
      <c r="C9" s="137"/>
      <c r="D9" s="137"/>
      <c r="E9" s="137"/>
      <c r="F9" s="138"/>
    </row>
    <row r="10" spans="2:6" ht="36" customHeight="1">
      <c r="B10" s="136" t="s">
        <v>6</v>
      </c>
      <c r="C10" s="137"/>
      <c r="D10" s="137"/>
      <c r="E10" s="137"/>
      <c r="F10" s="138"/>
    </row>
    <row r="11" spans="2:6" ht="72" customHeight="1">
      <c r="B11" s="136" t="s">
        <v>7</v>
      </c>
      <c r="C11" s="137"/>
      <c r="D11" s="137"/>
      <c r="E11" s="137"/>
      <c r="F11" s="138"/>
    </row>
    <row r="12" spans="2:6" ht="34.5" customHeight="1">
      <c r="B12" s="136" t="s">
        <v>8</v>
      </c>
      <c r="C12" s="137"/>
      <c r="D12" s="137"/>
      <c r="E12" s="137"/>
      <c r="F12" s="138"/>
    </row>
    <row r="13" spans="2:6" ht="44.25" customHeight="1">
      <c r="B13" s="136" t="s">
        <v>9</v>
      </c>
      <c r="C13" s="137"/>
      <c r="D13" s="137"/>
      <c r="E13" s="137"/>
      <c r="F13" s="138"/>
    </row>
    <row r="14" spans="2:6" ht="26.25" customHeight="1">
      <c r="B14" s="136" t="s">
        <v>10</v>
      </c>
      <c r="C14" s="137"/>
      <c r="D14" s="137"/>
      <c r="E14" s="137"/>
      <c r="F14" s="138"/>
    </row>
    <row r="15" spans="2:6" ht="22.5" customHeight="1">
      <c r="B15" s="136" t="s">
        <v>11</v>
      </c>
      <c r="C15" s="137"/>
      <c r="D15" s="137"/>
      <c r="E15" s="137"/>
      <c r="F15" s="138"/>
    </row>
    <row r="16" spans="2:6" ht="33" customHeight="1">
      <c r="B16" s="136" t="s">
        <v>12</v>
      </c>
      <c r="C16" s="137"/>
      <c r="D16" s="137"/>
      <c r="E16" s="137"/>
      <c r="F16" s="138"/>
    </row>
    <row r="17" spans="2:6" ht="36.75" customHeight="1">
      <c r="B17" s="136" t="s">
        <v>13</v>
      </c>
      <c r="C17" s="137"/>
      <c r="D17" s="137"/>
      <c r="E17" s="137"/>
      <c r="F17" s="138"/>
    </row>
    <row r="18" spans="2:6" ht="26.25" customHeight="1">
      <c r="B18" s="136" t="s">
        <v>14</v>
      </c>
      <c r="C18" s="137"/>
      <c r="D18" s="137"/>
      <c r="E18" s="137"/>
      <c r="F18" s="138"/>
    </row>
    <row r="19" spans="2:6" ht="27" customHeight="1" thickBot="1">
      <c r="B19" s="139" t="s">
        <v>15</v>
      </c>
      <c r="C19" s="140"/>
      <c r="D19" s="140"/>
      <c r="E19" s="140"/>
      <c r="F19" s="141"/>
    </row>
    <row r="20" spans="2:6" ht="14.25" customHeight="1">
      <c r="B20" s="1"/>
    </row>
    <row r="21" spans="2:6">
      <c r="B21" s="2"/>
    </row>
    <row r="22" spans="2:6" ht="17.25" customHeight="1">
      <c r="B22" s="135"/>
      <c r="C22" s="135"/>
      <c r="D22" s="135"/>
      <c r="E22" s="135"/>
      <c r="F22" s="135"/>
    </row>
  </sheetData>
  <mergeCells count="18">
    <mergeCell ref="B2:B4"/>
    <mergeCell ref="B15:F15"/>
    <mergeCell ref="B6:F6"/>
    <mergeCell ref="B8:F8"/>
    <mergeCell ref="B9:F9"/>
    <mergeCell ref="B7:F7"/>
    <mergeCell ref="B10:F10"/>
    <mergeCell ref="B11:F11"/>
    <mergeCell ref="B12:F12"/>
    <mergeCell ref="B13:F13"/>
    <mergeCell ref="B14:F14"/>
    <mergeCell ref="C2:E4"/>
    <mergeCell ref="F2:F4"/>
    <mergeCell ref="B22:F22"/>
    <mergeCell ref="B16:F16"/>
    <mergeCell ref="B17:F17"/>
    <mergeCell ref="B18:F18"/>
    <mergeCell ref="B19:F19"/>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G78"/>
  <sheetViews>
    <sheetView showGridLines="0" zoomScale="80" zoomScaleNormal="80" zoomScalePageLayoutView="85" workbookViewId="0"/>
  </sheetViews>
  <sheetFormatPr defaultColWidth="0" defaultRowHeight="13.15" zeroHeight="1"/>
  <cols>
    <col min="1" max="1" width="5.28515625" style="17" customWidth="1"/>
    <col min="2" max="2" width="57.85546875" style="17" customWidth="1"/>
    <col min="3" max="3" width="105.28515625" style="17" customWidth="1"/>
    <col min="4" max="4" width="20" style="17" customWidth="1"/>
    <col min="5" max="5" width="23.42578125" style="17" customWidth="1"/>
    <col min="6" max="6" width="31" style="17" customWidth="1"/>
    <col min="7" max="7" width="11.42578125" style="17" customWidth="1"/>
    <col min="8" max="16384" width="11.42578125" style="17" hidden="1"/>
  </cols>
  <sheetData>
    <row r="1" spans="2:6"/>
    <row r="2" spans="2:6" ht="78" customHeight="1">
      <c r="B2" s="200"/>
      <c r="C2" s="188" t="s">
        <v>16</v>
      </c>
      <c r="D2" s="189"/>
      <c r="E2" s="190"/>
      <c r="F2" s="197" t="s">
        <v>1</v>
      </c>
    </row>
    <row r="3" spans="2:6" ht="51" customHeight="1">
      <c r="B3" s="200"/>
      <c r="C3" s="191"/>
      <c r="D3" s="192"/>
      <c r="E3" s="193"/>
      <c r="F3" s="198"/>
    </row>
    <row r="4" spans="2:6" ht="54" customHeight="1">
      <c r="B4" s="200"/>
      <c r="C4" s="194"/>
      <c r="D4" s="195"/>
      <c r="E4" s="196"/>
      <c r="F4" s="199"/>
    </row>
    <row r="5" spans="2:6" ht="24.75" customHeight="1" thickBot="1">
      <c r="C5" s="20"/>
      <c r="D5" s="20"/>
      <c r="E5" s="20"/>
      <c r="F5" s="20"/>
    </row>
    <row r="6" spans="2:6" ht="18" customHeight="1" thickBot="1">
      <c r="B6" s="176" t="s">
        <v>17</v>
      </c>
      <c r="C6" s="177"/>
      <c r="D6" s="177"/>
      <c r="E6" s="177"/>
      <c r="F6" s="178"/>
    </row>
    <row r="7" spans="2:6" ht="12.6" customHeight="1">
      <c r="B7" s="179" t="s">
        <v>18</v>
      </c>
      <c r="C7" s="180"/>
      <c r="D7" s="180"/>
      <c r="E7" s="180"/>
      <c r="F7" s="180"/>
    </row>
    <row r="8" spans="2:6" ht="12.6" customHeight="1">
      <c r="B8" s="181"/>
      <c r="C8" s="182"/>
      <c r="D8" s="182"/>
      <c r="E8" s="182"/>
      <c r="F8" s="182"/>
    </row>
    <row r="9" spans="2:6" ht="37.5" customHeight="1">
      <c r="B9" s="181"/>
      <c r="C9" s="182"/>
      <c r="D9" s="182"/>
      <c r="E9" s="182"/>
      <c r="F9" s="182"/>
    </row>
    <row r="10" spans="2:6" ht="43.5" customHeight="1">
      <c r="B10" s="181"/>
      <c r="C10" s="182"/>
      <c r="D10" s="182"/>
      <c r="E10" s="182"/>
      <c r="F10" s="182"/>
    </row>
    <row r="11" spans="2:6" ht="58.5" customHeight="1">
      <c r="B11" s="181"/>
      <c r="C11" s="182"/>
      <c r="D11" s="182"/>
      <c r="E11" s="182"/>
      <c r="F11" s="182"/>
    </row>
    <row r="12" spans="2:6" ht="46.5" customHeight="1">
      <c r="B12" s="181"/>
      <c r="C12" s="182"/>
      <c r="D12" s="182"/>
      <c r="E12" s="182"/>
      <c r="F12" s="182"/>
    </row>
    <row r="13" spans="2:6" ht="47.25" customHeight="1">
      <c r="B13" s="181"/>
      <c r="C13" s="182"/>
      <c r="D13" s="182"/>
      <c r="E13" s="182"/>
      <c r="F13" s="182"/>
    </row>
    <row r="14" spans="2:6" ht="22.5" customHeight="1" thickBot="1">
      <c r="B14" s="183"/>
      <c r="C14" s="184"/>
      <c r="D14" s="184"/>
      <c r="E14" s="184"/>
      <c r="F14" s="184"/>
    </row>
    <row r="15" spans="2:6" ht="16.5" customHeight="1" thickBot="1">
      <c r="B15" s="169" t="s">
        <v>19</v>
      </c>
      <c r="C15" s="170"/>
      <c r="D15" s="170"/>
      <c r="E15" s="170"/>
      <c r="F15" s="171"/>
    </row>
    <row r="16" spans="2:6" ht="127.5" customHeight="1">
      <c r="B16" s="185" t="s">
        <v>20</v>
      </c>
      <c r="C16" s="186"/>
      <c r="D16" s="186"/>
      <c r="E16" s="186"/>
      <c r="F16" s="187"/>
    </row>
    <row r="17" spans="2:6" ht="19.5" customHeight="1">
      <c r="B17" s="21"/>
      <c r="C17" s="22" t="s">
        <v>21</v>
      </c>
      <c r="D17" s="167" t="s">
        <v>22</v>
      </c>
      <c r="E17" s="167" t="s">
        <v>23</v>
      </c>
      <c r="F17" s="165" t="s">
        <v>24</v>
      </c>
    </row>
    <row r="18" spans="2:6" ht="21" customHeight="1">
      <c r="B18" s="21"/>
      <c r="C18" s="22" t="s">
        <v>25</v>
      </c>
      <c r="D18" s="168"/>
      <c r="E18" s="168"/>
      <c r="F18" s="166"/>
    </row>
    <row r="19" spans="2:6" ht="18.75" customHeight="1">
      <c r="B19" s="23" t="s">
        <v>26</v>
      </c>
      <c r="C19" s="24"/>
      <c r="D19" s="5" t="s">
        <v>27</v>
      </c>
      <c r="E19" s="6" t="s">
        <v>28</v>
      </c>
      <c r="F19" s="25" t="s">
        <v>29</v>
      </c>
    </row>
    <row r="20" spans="2:6" ht="18.75" customHeight="1">
      <c r="B20" s="13" t="s">
        <v>30</v>
      </c>
      <c r="C20" s="26"/>
      <c r="D20" s="7" t="s">
        <v>27</v>
      </c>
      <c r="E20" s="8" t="s">
        <v>28</v>
      </c>
      <c r="F20" s="27" t="s">
        <v>29</v>
      </c>
    </row>
    <row r="21" spans="2:6" ht="18.75" customHeight="1">
      <c r="B21" s="13" t="s">
        <v>31</v>
      </c>
      <c r="C21" s="26"/>
      <c r="D21" s="7" t="s">
        <v>27</v>
      </c>
      <c r="E21" s="8" t="s">
        <v>28</v>
      </c>
      <c r="F21" s="27" t="s">
        <v>32</v>
      </c>
    </row>
    <row r="22" spans="2:6" ht="18.75" customHeight="1">
      <c r="B22" s="13" t="s">
        <v>33</v>
      </c>
      <c r="C22" s="26"/>
      <c r="D22" s="7" t="s">
        <v>27</v>
      </c>
      <c r="E22" s="8" t="s">
        <v>28</v>
      </c>
      <c r="F22" s="27" t="s">
        <v>29</v>
      </c>
    </row>
    <row r="23" spans="2:6" ht="18.75" customHeight="1">
      <c r="B23" s="13" t="s">
        <v>34</v>
      </c>
      <c r="C23" s="26"/>
      <c r="D23" s="7" t="s">
        <v>27</v>
      </c>
      <c r="E23" s="8" t="s">
        <v>28</v>
      </c>
      <c r="F23" s="27" t="s">
        <v>29</v>
      </c>
    </row>
    <row r="24" spans="2:6" ht="18.75" customHeight="1">
      <c r="B24" s="13" t="s">
        <v>35</v>
      </c>
      <c r="C24" s="26"/>
      <c r="D24" s="7" t="s">
        <v>27</v>
      </c>
      <c r="E24" s="8" t="s">
        <v>28</v>
      </c>
      <c r="F24" s="27" t="s">
        <v>29</v>
      </c>
    </row>
    <row r="25" spans="2:6" ht="18.75" customHeight="1">
      <c r="B25" s="13" t="s">
        <v>36</v>
      </c>
      <c r="C25" s="26"/>
      <c r="D25" s="7" t="s">
        <v>27</v>
      </c>
      <c r="E25" s="8" t="s">
        <v>28</v>
      </c>
      <c r="F25" s="28" t="s">
        <v>32</v>
      </c>
    </row>
    <row r="26" spans="2:6" ht="18.75" customHeight="1">
      <c r="B26" s="13" t="s">
        <v>37</v>
      </c>
      <c r="C26" s="26"/>
      <c r="D26" s="7" t="s">
        <v>27</v>
      </c>
      <c r="E26" s="8" t="s">
        <v>28</v>
      </c>
      <c r="F26" s="27" t="s">
        <v>29</v>
      </c>
    </row>
    <row r="27" spans="2:6" ht="18.75" customHeight="1">
      <c r="B27" s="13" t="s">
        <v>38</v>
      </c>
      <c r="C27" s="26"/>
      <c r="D27" s="7" t="s">
        <v>27</v>
      </c>
      <c r="E27" s="8" t="s">
        <v>28</v>
      </c>
      <c r="F27" s="27" t="s">
        <v>29</v>
      </c>
    </row>
    <row r="28" spans="2:6" ht="18.75" customHeight="1">
      <c r="B28" s="13" t="s">
        <v>39</v>
      </c>
      <c r="C28" s="26"/>
      <c r="D28" s="7" t="s">
        <v>27</v>
      </c>
      <c r="E28" s="8" t="s">
        <v>28</v>
      </c>
      <c r="F28" s="27" t="s">
        <v>29</v>
      </c>
    </row>
    <row r="29" spans="2:6" ht="18.75" customHeight="1">
      <c r="B29" s="29" t="s">
        <v>40</v>
      </c>
      <c r="C29" s="30"/>
      <c r="D29" s="7" t="s">
        <v>27</v>
      </c>
      <c r="E29" s="9" t="s">
        <v>28</v>
      </c>
      <c r="F29" s="31" t="s">
        <v>29</v>
      </c>
    </row>
    <row r="30" spans="2:6" ht="24" customHeight="1">
      <c r="B30" s="21"/>
      <c r="C30" s="22" t="s">
        <v>41</v>
      </c>
      <c r="D30" s="10"/>
      <c r="E30" s="10"/>
      <c r="F30" s="32"/>
    </row>
    <row r="31" spans="2:6" ht="19.5" customHeight="1">
      <c r="B31" s="23" t="s">
        <v>42</v>
      </c>
      <c r="C31" s="33"/>
      <c r="D31" s="5" t="s">
        <v>43</v>
      </c>
      <c r="E31" s="6" t="s">
        <v>28</v>
      </c>
      <c r="F31" s="25" t="s">
        <v>29</v>
      </c>
    </row>
    <row r="32" spans="2:6" ht="19.5" customHeight="1">
      <c r="B32" s="163" t="s">
        <v>44</v>
      </c>
      <c r="C32" s="164"/>
      <c r="D32" s="7" t="s">
        <v>43</v>
      </c>
      <c r="E32" s="8" t="s">
        <v>28</v>
      </c>
      <c r="F32" s="27" t="s">
        <v>29</v>
      </c>
    </row>
    <row r="33" spans="2:6" ht="19.5" customHeight="1">
      <c r="B33" s="163" t="s">
        <v>45</v>
      </c>
      <c r="C33" s="164"/>
      <c r="D33" s="7" t="s">
        <v>27</v>
      </c>
      <c r="E33" s="8" t="s">
        <v>28</v>
      </c>
      <c r="F33" s="27" t="s">
        <v>29</v>
      </c>
    </row>
    <row r="34" spans="2:6" ht="19.5" customHeight="1">
      <c r="B34" s="13" t="s">
        <v>46</v>
      </c>
      <c r="C34" s="34"/>
      <c r="D34" s="7" t="s">
        <v>47</v>
      </c>
      <c r="E34" s="8" t="s">
        <v>28</v>
      </c>
      <c r="F34" s="27" t="s">
        <v>29</v>
      </c>
    </row>
    <row r="35" spans="2:6" ht="19.5" customHeight="1">
      <c r="B35" s="13" t="s">
        <v>48</v>
      </c>
      <c r="C35" s="34"/>
      <c r="D35" s="7" t="s">
        <v>47</v>
      </c>
      <c r="E35" s="8" t="s">
        <v>28</v>
      </c>
      <c r="F35" s="27" t="s">
        <v>29</v>
      </c>
    </row>
    <row r="36" spans="2:6" ht="19.5" customHeight="1">
      <c r="B36" s="163" t="s">
        <v>49</v>
      </c>
      <c r="C36" s="164"/>
      <c r="D36" s="7" t="s">
        <v>43</v>
      </c>
      <c r="E36" s="8" t="s">
        <v>50</v>
      </c>
      <c r="F36" s="27" t="s">
        <v>29</v>
      </c>
    </row>
    <row r="37" spans="2:6" ht="19.5" customHeight="1">
      <c r="B37" s="174" t="s">
        <v>51</v>
      </c>
      <c r="C37" s="175"/>
      <c r="D37" s="11" t="s">
        <v>43</v>
      </c>
      <c r="E37" s="9" t="s">
        <v>50</v>
      </c>
      <c r="F37" s="31" t="s">
        <v>29</v>
      </c>
    </row>
    <row r="38" spans="2:6" ht="23.25" customHeight="1">
      <c r="B38" s="21"/>
      <c r="C38" s="22" t="s">
        <v>52</v>
      </c>
      <c r="D38" s="12"/>
      <c r="E38" s="12"/>
      <c r="F38" s="35"/>
    </row>
    <row r="39" spans="2:6" ht="19.5" customHeight="1">
      <c r="B39" s="172" t="s">
        <v>53</v>
      </c>
      <c r="C39" s="173"/>
      <c r="D39" s="5" t="s">
        <v>27</v>
      </c>
      <c r="E39" s="6" t="s">
        <v>28</v>
      </c>
      <c r="F39" s="25" t="s">
        <v>29</v>
      </c>
    </row>
    <row r="40" spans="2:6" ht="19.5" customHeight="1">
      <c r="B40" s="13" t="s">
        <v>54</v>
      </c>
      <c r="C40" s="34"/>
      <c r="D40" s="7" t="s">
        <v>43</v>
      </c>
      <c r="E40" s="8" t="s">
        <v>28</v>
      </c>
      <c r="F40" s="27" t="s">
        <v>29</v>
      </c>
    </row>
    <row r="41" spans="2:6" ht="19.5" customHeight="1">
      <c r="B41" s="163" t="s">
        <v>55</v>
      </c>
      <c r="C41" s="164"/>
      <c r="D41" s="7" t="s">
        <v>27</v>
      </c>
      <c r="E41" s="8" t="s">
        <v>28</v>
      </c>
      <c r="F41" s="27" t="s">
        <v>29</v>
      </c>
    </row>
    <row r="42" spans="2:6" ht="19.5" customHeight="1">
      <c r="B42" s="13" t="s">
        <v>48</v>
      </c>
      <c r="C42" s="34"/>
      <c r="D42" s="7" t="s">
        <v>27</v>
      </c>
      <c r="E42" s="8" t="s">
        <v>28</v>
      </c>
      <c r="F42" s="27" t="s">
        <v>29</v>
      </c>
    </row>
    <row r="43" spans="2:6" ht="19.5" customHeight="1">
      <c r="B43" s="29" t="s">
        <v>56</v>
      </c>
      <c r="C43" s="36"/>
      <c r="D43" s="11" t="s">
        <v>43</v>
      </c>
      <c r="E43" s="9" t="s">
        <v>50</v>
      </c>
      <c r="F43" s="31" t="s">
        <v>29</v>
      </c>
    </row>
    <row r="44" spans="2:6" ht="23.25" customHeight="1">
      <c r="B44" s="21"/>
      <c r="C44" s="22" t="s">
        <v>57</v>
      </c>
      <c r="D44" s="14"/>
      <c r="E44" s="14"/>
      <c r="F44" s="37"/>
    </row>
    <row r="45" spans="2:6" ht="19.5" customHeight="1">
      <c r="B45" s="172" t="s">
        <v>58</v>
      </c>
      <c r="C45" s="173"/>
      <c r="D45" s="7" t="s">
        <v>27</v>
      </c>
      <c r="E45" s="6" t="s">
        <v>50</v>
      </c>
      <c r="F45" s="38" t="s">
        <v>32</v>
      </c>
    </row>
    <row r="46" spans="2:6" ht="19.5" customHeight="1">
      <c r="B46" s="163" t="s">
        <v>59</v>
      </c>
      <c r="C46" s="164"/>
      <c r="D46" s="7" t="s">
        <v>27</v>
      </c>
      <c r="E46" s="8" t="s">
        <v>50</v>
      </c>
      <c r="F46" s="39" t="s">
        <v>32</v>
      </c>
    </row>
    <row r="47" spans="2:6" ht="19.5" customHeight="1">
      <c r="B47" s="163" t="s">
        <v>60</v>
      </c>
      <c r="C47" s="164"/>
      <c r="D47" s="7" t="s">
        <v>27</v>
      </c>
      <c r="E47" s="8" t="s">
        <v>50</v>
      </c>
      <c r="F47" s="39" t="s">
        <v>32</v>
      </c>
    </row>
    <row r="48" spans="2:6" ht="19.5" customHeight="1">
      <c r="B48" s="163" t="s">
        <v>61</v>
      </c>
      <c r="C48" s="164"/>
      <c r="D48" s="7" t="s">
        <v>27</v>
      </c>
      <c r="E48" s="8" t="s">
        <v>50</v>
      </c>
      <c r="F48" s="39" t="s">
        <v>62</v>
      </c>
    </row>
    <row r="49" spans="2:6" ht="19.5" customHeight="1">
      <c r="B49" s="163" t="s">
        <v>63</v>
      </c>
      <c r="C49" s="164"/>
      <c r="D49" s="7" t="s">
        <v>27</v>
      </c>
      <c r="E49" s="8" t="s">
        <v>50</v>
      </c>
      <c r="F49" s="39" t="s">
        <v>32</v>
      </c>
    </row>
    <row r="50" spans="2:6" ht="19.5" customHeight="1">
      <c r="B50" s="13" t="s">
        <v>64</v>
      </c>
      <c r="C50" s="34"/>
      <c r="D50" s="7" t="s">
        <v>27</v>
      </c>
      <c r="E50" s="8" t="s">
        <v>50</v>
      </c>
      <c r="F50" s="39" t="s">
        <v>32</v>
      </c>
    </row>
    <row r="51" spans="2:6" ht="21" customHeight="1">
      <c r="B51" s="13" t="s">
        <v>65</v>
      </c>
      <c r="C51" s="34"/>
      <c r="D51" s="7" t="s">
        <v>43</v>
      </c>
      <c r="E51" s="8" t="s">
        <v>50</v>
      </c>
      <c r="F51" s="39" t="s">
        <v>32</v>
      </c>
    </row>
    <row r="52" spans="2:6" ht="19.5" customHeight="1">
      <c r="B52" s="163" t="s">
        <v>66</v>
      </c>
      <c r="C52" s="164"/>
      <c r="D52" s="7" t="s">
        <v>27</v>
      </c>
      <c r="E52" s="8" t="s">
        <v>28</v>
      </c>
      <c r="F52" s="39" t="s">
        <v>32</v>
      </c>
    </row>
    <row r="53" spans="2:6" ht="19.5" customHeight="1">
      <c r="B53" s="163" t="s">
        <v>67</v>
      </c>
      <c r="C53" s="164"/>
      <c r="D53" s="7" t="s">
        <v>43</v>
      </c>
      <c r="E53" s="8" t="s">
        <v>50</v>
      </c>
      <c r="F53" s="39" t="s">
        <v>29</v>
      </c>
    </row>
    <row r="54" spans="2:6" ht="19.5" customHeight="1">
      <c r="B54" s="163" t="s">
        <v>68</v>
      </c>
      <c r="C54" s="164"/>
      <c r="D54" s="7" t="s">
        <v>43</v>
      </c>
      <c r="E54" s="8" t="s">
        <v>50</v>
      </c>
      <c r="F54" s="39" t="s">
        <v>29</v>
      </c>
    </row>
    <row r="55" spans="2:6" ht="19.5" customHeight="1">
      <c r="B55" s="163" t="s">
        <v>69</v>
      </c>
      <c r="C55" s="164"/>
      <c r="D55" s="7" t="s">
        <v>43</v>
      </c>
      <c r="E55" s="8" t="s">
        <v>50</v>
      </c>
      <c r="F55" s="39" t="s">
        <v>29</v>
      </c>
    </row>
    <row r="56" spans="2:6" ht="19.5" customHeight="1">
      <c r="B56" s="163" t="s">
        <v>70</v>
      </c>
      <c r="C56" s="164"/>
      <c r="D56" s="7" t="s">
        <v>43</v>
      </c>
      <c r="E56" s="8" t="s">
        <v>50</v>
      </c>
      <c r="F56" s="39" t="s">
        <v>71</v>
      </c>
    </row>
    <row r="57" spans="2:6" ht="19.5" customHeight="1">
      <c r="B57" s="163" t="s">
        <v>72</v>
      </c>
      <c r="C57" s="164"/>
      <c r="D57" s="7" t="s">
        <v>43</v>
      </c>
      <c r="E57" s="8" t="s">
        <v>28</v>
      </c>
      <c r="F57" s="39" t="s">
        <v>71</v>
      </c>
    </row>
    <row r="58" spans="2:6" ht="19.5" customHeight="1">
      <c r="B58" s="13" t="s">
        <v>73</v>
      </c>
      <c r="C58" s="34"/>
      <c r="D58" s="7" t="s">
        <v>43</v>
      </c>
      <c r="E58" s="8" t="s">
        <v>50</v>
      </c>
      <c r="F58" s="39" t="s">
        <v>71</v>
      </c>
    </row>
    <row r="59" spans="2:6" ht="19.5" customHeight="1">
      <c r="B59" s="163" t="s">
        <v>74</v>
      </c>
      <c r="C59" s="164"/>
      <c r="D59" s="7" t="s">
        <v>43</v>
      </c>
      <c r="E59" s="8" t="s">
        <v>50</v>
      </c>
      <c r="F59" s="39" t="s">
        <v>75</v>
      </c>
    </row>
    <row r="60" spans="2:6" ht="19.5" customHeight="1">
      <c r="B60" s="163" t="s">
        <v>76</v>
      </c>
      <c r="C60" s="164"/>
      <c r="D60" s="7" t="s">
        <v>43</v>
      </c>
      <c r="E60" s="8" t="s">
        <v>50</v>
      </c>
      <c r="F60" s="27" t="s">
        <v>29</v>
      </c>
    </row>
    <row r="61" spans="2:6" ht="19.5" customHeight="1">
      <c r="B61" s="163" t="s">
        <v>77</v>
      </c>
      <c r="C61" s="164"/>
      <c r="D61" s="7" t="s">
        <v>43</v>
      </c>
      <c r="E61" s="8" t="s">
        <v>50</v>
      </c>
      <c r="F61" s="27" t="s">
        <v>29</v>
      </c>
    </row>
    <row r="62" spans="2:6" ht="19.5" customHeight="1">
      <c r="B62" s="163" t="s">
        <v>78</v>
      </c>
      <c r="C62" s="164"/>
      <c r="D62" s="7" t="s">
        <v>43</v>
      </c>
      <c r="E62" s="8" t="s">
        <v>50</v>
      </c>
      <c r="F62" s="27" t="s">
        <v>29</v>
      </c>
    </row>
    <row r="63" spans="2:6" ht="19.5" customHeight="1">
      <c r="B63" s="163" t="s">
        <v>79</v>
      </c>
      <c r="C63" s="164"/>
      <c r="D63" s="7" t="s">
        <v>43</v>
      </c>
      <c r="E63" s="8" t="s">
        <v>50</v>
      </c>
      <c r="F63" s="27" t="s">
        <v>29</v>
      </c>
    </row>
    <row r="64" spans="2:6" ht="19.5" customHeight="1">
      <c r="B64" s="13" t="s">
        <v>80</v>
      </c>
      <c r="C64" s="34"/>
      <c r="D64" s="7" t="s">
        <v>43</v>
      </c>
      <c r="E64" s="8" t="s">
        <v>50</v>
      </c>
      <c r="F64" s="27" t="s">
        <v>81</v>
      </c>
    </row>
    <row r="65" spans="2:6" ht="19.5" customHeight="1">
      <c r="B65" s="163" t="s">
        <v>82</v>
      </c>
      <c r="C65" s="164"/>
      <c r="D65" s="7" t="s">
        <v>43</v>
      </c>
      <c r="E65" s="8" t="s">
        <v>50</v>
      </c>
      <c r="F65" s="27" t="s">
        <v>81</v>
      </c>
    </row>
    <row r="66" spans="2:6" ht="19.5" customHeight="1">
      <c r="B66" s="13" t="s">
        <v>83</v>
      </c>
      <c r="C66" s="26"/>
      <c r="D66" s="7" t="s">
        <v>43</v>
      </c>
      <c r="E66" s="8" t="s">
        <v>50</v>
      </c>
      <c r="F66" s="39" t="s">
        <v>84</v>
      </c>
    </row>
    <row r="67" spans="2:6" ht="19.5" customHeight="1">
      <c r="B67" s="13" t="s">
        <v>85</v>
      </c>
      <c r="C67" s="34"/>
      <c r="D67" s="7" t="s">
        <v>43</v>
      </c>
      <c r="E67" s="8" t="s">
        <v>50</v>
      </c>
      <c r="F67" s="39" t="s">
        <v>84</v>
      </c>
    </row>
    <row r="68" spans="2:6" ht="19.5" customHeight="1" thickBot="1">
      <c r="B68" s="40" t="s">
        <v>86</v>
      </c>
      <c r="C68" s="41"/>
      <c r="D68" s="15" t="s">
        <v>43</v>
      </c>
      <c r="E68" s="16" t="s">
        <v>50</v>
      </c>
      <c r="F68" s="42" t="s">
        <v>87</v>
      </c>
    </row>
    <row r="69" spans="2:6"/>
    <row r="73" spans="2:6" hidden="1">
      <c r="B73" s="19" t="s">
        <v>27</v>
      </c>
    </row>
    <row r="74" spans="2:6" hidden="1">
      <c r="B74" s="17" t="s">
        <v>47</v>
      </c>
    </row>
    <row r="75" spans="2:6" hidden="1">
      <c r="B75" s="17" t="s">
        <v>43</v>
      </c>
    </row>
    <row r="77" spans="2:6" hidden="1">
      <c r="B77" s="17" t="s">
        <v>28</v>
      </c>
    </row>
    <row r="78" spans="2:6" hidden="1">
      <c r="B78" s="17" t="s">
        <v>50</v>
      </c>
    </row>
  </sheetData>
  <mergeCells count="33">
    <mergeCell ref="B6:F6"/>
    <mergeCell ref="B7:F14"/>
    <mergeCell ref="B16:F16"/>
    <mergeCell ref="C2:E4"/>
    <mergeCell ref="F2:F4"/>
    <mergeCell ref="B2:B4"/>
    <mergeCell ref="F17:F18"/>
    <mergeCell ref="E17:E18"/>
    <mergeCell ref="D17:D18"/>
    <mergeCell ref="B15:F15"/>
    <mergeCell ref="B46:C46"/>
    <mergeCell ref="B45:C45"/>
    <mergeCell ref="B41:C41"/>
    <mergeCell ref="B39:C39"/>
    <mergeCell ref="B32:C32"/>
    <mergeCell ref="B33:C33"/>
    <mergeCell ref="B36:C36"/>
    <mergeCell ref="B37:C37"/>
    <mergeCell ref="B47:C47"/>
    <mergeCell ref="B48:C48"/>
    <mergeCell ref="B49:C49"/>
    <mergeCell ref="B52:C52"/>
    <mergeCell ref="B53:C53"/>
    <mergeCell ref="B54:C54"/>
    <mergeCell ref="B55:C55"/>
    <mergeCell ref="B56:C56"/>
    <mergeCell ref="B57:C57"/>
    <mergeCell ref="B65:C65"/>
    <mergeCell ref="B59:C59"/>
    <mergeCell ref="B60:C60"/>
    <mergeCell ref="B61:C61"/>
    <mergeCell ref="B62:C62"/>
    <mergeCell ref="B63:C63"/>
  </mergeCells>
  <phoneticPr fontId="1" type="noConversion"/>
  <dataValidations count="4">
    <dataValidation type="list" allowBlank="1" showInputMessage="1" showErrorMessage="1" sqref="D19:D29 D31:D37 D39:D43 D68" xr:uid="{38E421C8-79B2-43DD-9137-9D8F9B079FB7}">
      <formula1>$B$73:$B$75</formula1>
    </dataValidation>
    <dataValidation type="list" allowBlank="1" showInputMessage="1" showErrorMessage="1" sqref="E19:E29 E31:E37 E39:E43 E68" xr:uid="{730729CA-9853-4729-9A01-46ECB3D85EC5}">
      <formula1>$B$77:$B$78</formula1>
    </dataValidation>
    <dataValidation type="list" allowBlank="1" showInputMessage="1" showErrorMessage="1" sqref="E45:E67" xr:uid="{346F4941-9444-44CD-97D6-4D4B6C451EC7}">
      <formula1>$B$76:$B$77</formula1>
    </dataValidation>
    <dataValidation type="list" allowBlank="1" showInputMessage="1" showErrorMessage="1" sqref="D45:D67" xr:uid="{A5E4DAD5-F544-4936-8951-E2D86608E8F3}">
      <formula1>$B$72:$B$74</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A1:Q68"/>
  <sheetViews>
    <sheetView showGridLines="0" zoomScale="85" zoomScaleNormal="90" zoomScalePageLayoutView="70" workbookViewId="0">
      <selection activeCell="C8" sqref="C8"/>
    </sheetView>
  </sheetViews>
  <sheetFormatPr defaultColWidth="0" defaultRowHeight="14.45" zeroHeight="1"/>
  <cols>
    <col min="1" max="1" width="4.140625" style="43" customWidth="1"/>
    <col min="2" max="2" width="41.42578125" style="43" customWidth="1"/>
    <col min="3" max="3" width="25.140625" style="43" customWidth="1"/>
    <col min="4" max="4" width="14.7109375" style="43" customWidth="1"/>
    <col min="5" max="5" width="12.42578125" style="43" customWidth="1"/>
    <col min="6" max="6" width="42.7109375" style="43" customWidth="1"/>
    <col min="7" max="7" width="24.85546875" style="43" hidden="1" customWidth="1"/>
    <col min="8" max="8" width="31.42578125" style="43" customWidth="1"/>
    <col min="9" max="9" width="14.7109375" style="43" customWidth="1"/>
    <col min="10" max="10" width="11.85546875" style="43" customWidth="1"/>
    <col min="11" max="11" width="14" style="43" customWidth="1"/>
    <col min="12" max="12" width="15.28515625" style="83" customWidth="1"/>
    <col min="13" max="13" width="4.85546875" style="43" customWidth="1"/>
    <col min="14" max="17" width="0" style="43" hidden="1" customWidth="1"/>
    <col min="18" max="16384" width="11.42578125" style="43" hidden="1"/>
  </cols>
  <sheetData>
    <row r="1" spans="2:17">
      <c r="L1" s="43"/>
    </row>
    <row r="2" spans="2:17" ht="48.75" customHeight="1">
      <c r="B2" s="226"/>
      <c r="C2" s="231" t="s">
        <v>16</v>
      </c>
      <c r="D2" s="232"/>
      <c r="E2" s="232"/>
      <c r="F2" s="232"/>
      <c r="G2" s="232"/>
      <c r="H2" s="232"/>
      <c r="I2" s="232"/>
      <c r="J2" s="233"/>
      <c r="K2" s="119" t="s">
        <v>1</v>
      </c>
      <c r="L2" s="240"/>
    </row>
    <row r="3" spans="2:17" ht="42" customHeight="1">
      <c r="B3" s="226"/>
      <c r="C3" s="234"/>
      <c r="D3" s="235"/>
      <c r="E3" s="235"/>
      <c r="F3" s="235"/>
      <c r="G3" s="235"/>
      <c r="H3" s="235"/>
      <c r="I3" s="235"/>
      <c r="J3" s="236"/>
      <c r="K3" s="241"/>
      <c r="L3" s="242"/>
    </row>
    <row r="4" spans="2:17" ht="36.75" customHeight="1">
      <c r="B4" s="226"/>
      <c r="C4" s="237"/>
      <c r="D4" s="238"/>
      <c r="E4" s="238"/>
      <c r="F4" s="238"/>
      <c r="G4" s="238"/>
      <c r="H4" s="238"/>
      <c r="I4" s="238"/>
      <c r="J4" s="239"/>
      <c r="K4" s="243"/>
      <c r="L4" s="244"/>
    </row>
    <row r="5" spans="2:17" ht="24.75" customHeight="1" thickBot="1">
      <c r="D5" s="45"/>
      <c r="E5" s="45"/>
      <c r="F5" s="45"/>
      <c r="G5" s="45"/>
      <c r="L5" s="43"/>
    </row>
    <row r="6" spans="2:17" ht="51.6" customHeight="1" thickBot="1">
      <c r="B6" s="223" t="s">
        <v>88</v>
      </c>
      <c r="C6" s="224"/>
      <c r="D6" s="224"/>
      <c r="E6" s="224"/>
      <c r="F6" s="224"/>
      <c r="G6" s="224"/>
      <c r="H6" s="224"/>
      <c r="I6" s="224"/>
      <c r="J6" s="224"/>
      <c r="K6" s="224"/>
      <c r="L6" s="225"/>
      <c r="M6" s="46"/>
      <c r="N6" s="46"/>
      <c r="O6" s="46"/>
      <c r="P6" s="46"/>
      <c r="Q6" s="46"/>
    </row>
    <row r="7" spans="2:17" ht="24.75" customHeight="1">
      <c r="B7" s="230" t="s">
        <v>19</v>
      </c>
      <c r="C7" s="216"/>
      <c r="D7" s="216"/>
      <c r="E7" s="216"/>
      <c r="F7" s="216"/>
      <c r="G7" s="216"/>
      <c r="H7" s="216"/>
      <c r="I7" s="216"/>
      <c r="J7" s="216"/>
      <c r="K7" s="216"/>
      <c r="L7" s="217"/>
    </row>
    <row r="8" spans="2:17" ht="18" customHeight="1">
      <c r="B8" s="47" t="s">
        <v>89</v>
      </c>
      <c r="C8" s="45"/>
      <c r="D8" s="45"/>
      <c r="E8" s="45"/>
      <c r="F8" s="45"/>
      <c r="G8" s="45"/>
      <c r="H8" s="45"/>
      <c r="I8" s="45"/>
      <c r="J8" s="45"/>
      <c r="K8" s="45"/>
      <c r="L8" s="48"/>
    </row>
    <row r="9" spans="2:17">
      <c r="B9" s="47" t="s">
        <v>90</v>
      </c>
      <c r="C9" s="49"/>
      <c r="D9" s="49"/>
      <c r="E9" s="49"/>
      <c r="F9" s="49"/>
      <c r="G9" s="49"/>
      <c r="H9" s="49"/>
      <c r="I9" s="50"/>
      <c r="J9" s="49"/>
      <c r="K9" s="49"/>
      <c r="L9" s="51"/>
    </row>
    <row r="10" spans="2:17">
      <c r="B10" s="47" t="s">
        <v>91</v>
      </c>
      <c r="C10" s="49"/>
      <c r="D10" s="49"/>
      <c r="E10" s="49"/>
      <c r="F10" s="49"/>
      <c r="G10" s="49"/>
      <c r="H10" s="49"/>
      <c r="I10" s="49"/>
      <c r="J10" s="49"/>
      <c r="K10" s="49"/>
      <c r="L10" s="51"/>
    </row>
    <row r="11" spans="2:17">
      <c r="B11" s="47" t="s">
        <v>92</v>
      </c>
      <c r="C11" s="49"/>
      <c r="D11" s="49"/>
      <c r="E11" s="49"/>
      <c r="F11" s="49"/>
      <c r="G11" s="49"/>
      <c r="H11" s="49"/>
      <c r="I11" s="49"/>
      <c r="J11" s="49"/>
      <c r="K11" s="49"/>
      <c r="L11" s="51"/>
    </row>
    <row r="12" spans="2:17" ht="18" customHeight="1">
      <c r="B12" s="227" t="s">
        <v>93</v>
      </c>
      <c r="C12" s="228"/>
      <c r="D12" s="228"/>
      <c r="E12" s="228"/>
      <c r="F12" s="228"/>
      <c r="G12" s="228"/>
      <c r="H12" s="228"/>
      <c r="I12" s="228"/>
      <c r="J12" s="228"/>
      <c r="K12" s="228"/>
      <c r="L12" s="229"/>
    </row>
    <row r="13" spans="2:17">
      <c r="B13" s="47" t="s">
        <v>94</v>
      </c>
      <c r="C13" s="49"/>
      <c r="D13" s="49"/>
      <c r="E13" s="49"/>
      <c r="F13" s="49"/>
      <c r="G13" s="49"/>
      <c r="H13" s="49"/>
      <c r="I13" s="49"/>
      <c r="J13" s="49"/>
      <c r="K13" s="49"/>
      <c r="L13" s="51"/>
    </row>
    <row r="14" spans="2:17" ht="7.5" customHeight="1" thickBot="1">
      <c r="B14" s="52"/>
      <c r="C14" s="53"/>
      <c r="D14" s="53"/>
      <c r="E14" s="53"/>
      <c r="F14" s="53"/>
      <c r="G14" s="53"/>
      <c r="H14" s="53"/>
      <c r="I14" s="53"/>
      <c r="J14" s="53"/>
      <c r="K14" s="53"/>
      <c r="L14" s="54"/>
    </row>
    <row r="15" spans="2:17" ht="33.75" customHeight="1" thickBot="1">
      <c r="B15" s="218" t="s">
        <v>95</v>
      </c>
      <c r="C15" s="219"/>
      <c r="D15" s="219"/>
      <c r="E15" s="219"/>
      <c r="F15" s="219"/>
      <c r="G15" s="220"/>
      <c r="H15" s="215" t="s">
        <v>96</v>
      </c>
      <c r="I15" s="216"/>
      <c r="J15" s="216"/>
      <c r="K15" s="216"/>
      <c r="L15" s="217"/>
    </row>
    <row r="16" spans="2:17" ht="40.5" customHeight="1" thickBot="1">
      <c r="B16" s="55" t="s">
        <v>97</v>
      </c>
      <c r="C16" s="221" t="s">
        <v>98</v>
      </c>
      <c r="D16" s="221"/>
      <c r="E16" s="221"/>
      <c r="F16" s="221"/>
      <c r="G16" s="221"/>
      <c r="H16" s="56" t="s">
        <v>99</v>
      </c>
      <c r="I16" s="56" t="s">
        <v>100</v>
      </c>
      <c r="J16" s="56" t="s">
        <v>101</v>
      </c>
      <c r="K16" s="56" t="s">
        <v>102</v>
      </c>
      <c r="L16" s="57" t="s">
        <v>103</v>
      </c>
    </row>
    <row r="17" spans="2:12" ht="53.25" customHeight="1">
      <c r="B17" s="58" t="s">
        <v>25</v>
      </c>
      <c r="C17" s="222" t="s">
        <v>26</v>
      </c>
      <c r="D17" s="222"/>
      <c r="E17" s="222"/>
      <c r="F17" s="222"/>
      <c r="G17" s="208" t="s">
        <v>104</v>
      </c>
      <c r="H17" s="210"/>
      <c r="I17" s="59">
        <v>1</v>
      </c>
      <c r="J17" s="59">
        <v>3</v>
      </c>
      <c r="K17" s="59">
        <f>+I17+J17</f>
        <v>4</v>
      </c>
      <c r="L17" s="59" t="str">
        <f>IF(K17&lt;=4,"BAJO",IF(K17=5,"MEDIO",IF(K17=6,"ALTO",IF(K17=7,"ALTO","EXTREMO"))))</f>
        <v>BAJO</v>
      </c>
    </row>
    <row r="18" spans="2:12" ht="53.25" customHeight="1">
      <c r="B18" s="60" t="s">
        <v>52</v>
      </c>
      <c r="C18" s="211" t="s">
        <v>48</v>
      </c>
      <c r="D18" s="211"/>
      <c r="E18" s="211"/>
      <c r="F18" s="211"/>
      <c r="G18" s="208" t="s">
        <v>105</v>
      </c>
      <c r="H18" s="210"/>
      <c r="I18" s="61">
        <v>2</v>
      </c>
      <c r="J18" s="61">
        <v>2</v>
      </c>
      <c r="K18" s="61">
        <f>+I18+J18</f>
        <v>4</v>
      </c>
      <c r="L18" s="61" t="str">
        <f>IF(K18&lt;=4,"BAJO",IF(K18=5,"MEDIO",IF(K18=6,"ALTO",IF(K18=7,"ALTO","EXTREMO"))))</f>
        <v>BAJO</v>
      </c>
    </row>
    <row r="19" spans="2:12" ht="53.25" customHeight="1">
      <c r="B19" s="60" t="s">
        <v>41</v>
      </c>
      <c r="C19" s="211" t="s">
        <v>42</v>
      </c>
      <c r="D19" s="211"/>
      <c r="E19" s="211"/>
      <c r="F19" s="211"/>
      <c r="G19" s="208" t="s">
        <v>51</v>
      </c>
      <c r="H19" s="210"/>
      <c r="I19" s="61">
        <v>2</v>
      </c>
      <c r="J19" s="61">
        <v>4</v>
      </c>
      <c r="K19" s="61">
        <f t="shared" ref="K19:K26" si="0">+I19+J19</f>
        <v>6</v>
      </c>
      <c r="L19" s="61" t="str">
        <f t="shared" ref="L19:L26" si="1">IF(K19&lt;=4,"BAJO",IF(K19=5,"MEDIO",IF(K19=6,"ALTO",IF(K19=7,"ALTO","EXTREMO"))))</f>
        <v>ALTO</v>
      </c>
    </row>
    <row r="20" spans="2:12" ht="53.25" customHeight="1">
      <c r="B20" s="60" t="s">
        <v>57</v>
      </c>
      <c r="C20" s="211" t="s">
        <v>85</v>
      </c>
      <c r="D20" s="211"/>
      <c r="E20" s="211"/>
      <c r="F20" s="211"/>
      <c r="G20" s="208" t="s">
        <v>106</v>
      </c>
      <c r="H20" s="210"/>
      <c r="I20" s="61">
        <v>2</v>
      </c>
      <c r="J20" s="61">
        <v>4</v>
      </c>
      <c r="K20" s="61">
        <f t="shared" si="0"/>
        <v>6</v>
      </c>
      <c r="L20" s="61" t="str">
        <f t="shared" si="1"/>
        <v>ALTO</v>
      </c>
    </row>
    <row r="21" spans="2:12" ht="53.25" customHeight="1">
      <c r="B21" s="60" t="s">
        <v>57</v>
      </c>
      <c r="C21" s="208" t="s">
        <v>86</v>
      </c>
      <c r="D21" s="209"/>
      <c r="E21" s="209"/>
      <c r="F21" s="210"/>
      <c r="G21" s="208" t="s">
        <v>107</v>
      </c>
      <c r="H21" s="210"/>
      <c r="I21" s="61">
        <v>2</v>
      </c>
      <c r="J21" s="61">
        <v>3</v>
      </c>
      <c r="K21" s="61">
        <f t="shared" si="0"/>
        <v>5</v>
      </c>
      <c r="L21" s="61" t="str">
        <f t="shared" si="1"/>
        <v>MEDIO</v>
      </c>
    </row>
    <row r="22" spans="2:12" ht="53.25" customHeight="1">
      <c r="B22" s="60" t="s">
        <v>57</v>
      </c>
      <c r="C22" s="208" t="s">
        <v>60</v>
      </c>
      <c r="D22" s="209"/>
      <c r="E22" s="209"/>
      <c r="F22" s="210"/>
      <c r="G22" s="211" t="s">
        <v>108</v>
      </c>
      <c r="H22" s="211"/>
      <c r="I22" s="61">
        <v>1</v>
      </c>
      <c r="J22" s="61">
        <v>3</v>
      </c>
      <c r="K22" s="61">
        <f t="shared" si="0"/>
        <v>4</v>
      </c>
      <c r="L22" s="61" t="str">
        <f t="shared" si="1"/>
        <v>BAJO</v>
      </c>
    </row>
    <row r="23" spans="2:12" ht="53.25" customHeight="1">
      <c r="B23" s="60" t="s">
        <v>52</v>
      </c>
      <c r="C23" s="208" t="s">
        <v>53</v>
      </c>
      <c r="D23" s="209"/>
      <c r="E23" s="209"/>
      <c r="F23" s="210"/>
      <c r="G23" s="211" t="s">
        <v>109</v>
      </c>
      <c r="H23" s="211"/>
      <c r="I23" s="61">
        <v>1</v>
      </c>
      <c r="J23" s="61">
        <v>3</v>
      </c>
      <c r="K23" s="61">
        <f t="shared" si="0"/>
        <v>4</v>
      </c>
      <c r="L23" s="61" t="str">
        <f t="shared" si="1"/>
        <v>BAJO</v>
      </c>
    </row>
    <row r="24" spans="2:12" ht="53.25" customHeight="1">
      <c r="B24" s="60" t="s">
        <v>57</v>
      </c>
      <c r="C24" s="212" t="s">
        <v>77</v>
      </c>
      <c r="D24" s="213"/>
      <c r="E24" s="213"/>
      <c r="F24" s="214"/>
      <c r="G24" s="211" t="s">
        <v>59</v>
      </c>
      <c r="H24" s="211"/>
      <c r="I24" s="61">
        <v>2</v>
      </c>
      <c r="J24" s="61">
        <v>4</v>
      </c>
      <c r="K24" s="61">
        <f t="shared" si="0"/>
        <v>6</v>
      </c>
      <c r="L24" s="61" t="str">
        <f t="shared" si="1"/>
        <v>ALTO</v>
      </c>
    </row>
    <row r="25" spans="2:12" ht="53.25" customHeight="1">
      <c r="B25" s="60" t="s">
        <v>57</v>
      </c>
      <c r="C25" s="208" t="s">
        <v>66</v>
      </c>
      <c r="D25" s="209"/>
      <c r="E25" s="209"/>
      <c r="F25" s="210"/>
      <c r="G25" s="211" t="s">
        <v>65</v>
      </c>
      <c r="H25" s="211"/>
      <c r="I25" s="61">
        <v>2</v>
      </c>
      <c r="J25" s="61">
        <v>4</v>
      </c>
      <c r="K25" s="61">
        <f t="shared" si="0"/>
        <v>6</v>
      </c>
      <c r="L25" s="61" t="str">
        <f t="shared" si="1"/>
        <v>ALTO</v>
      </c>
    </row>
    <row r="26" spans="2:12" ht="53.25" customHeight="1" thickBot="1">
      <c r="B26" s="60" t="s">
        <v>57</v>
      </c>
      <c r="C26" s="208" t="s">
        <v>65</v>
      </c>
      <c r="D26" s="209"/>
      <c r="E26" s="209"/>
      <c r="F26" s="210"/>
      <c r="G26" s="208" t="s">
        <v>106</v>
      </c>
      <c r="H26" s="210"/>
      <c r="I26" s="61">
        <v>2</v>
      </c>
      <c r="J26" s="61">
        <v>4</v>
      </c>
      <c r="K26" s="61">
        <f t="shared" si="0"/>
        <v>6</v>
      </c>
      <c r="L26" s="61" t="str">
        <f t="shared" si="1"/>
        <v>ALTO</v>
      </c>
    </row>
    <row r="27" spans="2:12" ht="53.25" customHeight="1">
      <c r="B27" s="62"/>
      <c r="C27" s="63"/>
      <c r="D27" s="63"/>
      <c r="E27" s="63"/>
      <c r="F27" s="63"/>
      <c r="G27" s="63"/>
      <c r="H27" s="63"/>
      <c r="I27" s="63"/>
      <c r="J27" s="63"/>
      <c r="K27" s="63"/>
      <c r="L27" s="64"/>
    </row>
    <row r="28" spans="2:12" ht="53.25" customHeight="1">
      <c r="B28" s="65"/>
      <c r="C28" s="129"/>
      <c r="D28" s="129"/>
      <c r="E28" s="129"/>
      <c r="H28" s="109"/>
      <c r="I28" s="109"/>
      <c r="L28" s="66"/>
    </row>
    <row r="29" spans="2:12" ht="53.25" customHeight="1">
      <c r="B29" s="206" t="s">
        <v>110</v>
      </c>
      <c r="C29" s="105" t="s">
        <v>111</v>
      </c>
      <c r="D29" s="105"/>
      <c r="E29" s="68" t="s">
        <v>112</v>
      </c>
      <c r="G29" s="207" t="s">
        <v>101</v>
      </c>
      <c r="H29" s="67" t="s">
        <v>113</v>
      </c>
      <c r="I29" s="67" t="s">
        <v>112</v>
      </c>
      <c r="L29" s="66"/>
    </row>
    <row r="30" spans="2:12" ht="53.25" customHeight="1">
      <c r="B30" s="206"/>
      <c r="C30" s="115" t="s">
        <v>114</v>
      </c>
      <c r="D30" s="115"/>
      <c r="E30" s="61">
        <v>1</v>
      </c>
      <c r="G30" s="207"/>
      <c r="H30" s="61" t="s">
        <v>115</v>
      </c>
      <c r="I30" s="44">
        <v>1</v>
      </c>
      <c r="L30" s="66"/>
    </row>
    <row r="31" spans="2:12" ht="53.25" customHeight="1">
      <c r="B31" s="206"/>
      <c r="C31" s="115" t="s">
        <v>116</v>
      </c>
      <c r="D31" s="115"/>
      <c r="E31" s="61">
        <v>2</v>
      </c>
      <c r="G31" s="207"/>
      <c r="H31" s="61" t="s">
        <v>117</v>
      </c>
      <c r="I31" s="44">
        <v>2</v>
      </c>
      <c r="L31" s="66"/>
    </row>
    <row r="32" spans="2:12" ht="53.25" customHeight="1">
      <c r="B32" s="206"/>
      <c r="C32" s="115" t="s">
        <v>118</v>
      </c>
      <c r="D32" s="115"/>
      <c r="E32" s="61">
        <v>3</v>
      </c>
      <c r="G32" s="207"/>
      <c r="H32" s="61" t="s">
        <v>119</v>
      </c>
      <c r="I32" s="44">
        <v>3</v>
      </c>
      <c r="L32" s="66"/>
    </row>
    <row r="33" spans="2:14" ht="53.25" customHeight="1">
      <c r="B33" s="206"/>
      <c r="C33" s="115" t="s">
        <v>120</v>
      </c>
      <c r="D33" s="115"/>
      <c r="E33" s="61">
        <v>4</v>
      </c>
      <c r="G33" s="207"/>
      <c r="H33" s="61" t="s">
        <v>121</v>
      </c>
      <c r="I33" s="44">
        <v>4</v>
      </c>
      <c r="L33" s="66"/>
    </row>
    <row r="34" spans="2:14" ht="53.25" customHeight="1">
      <c r="B34" s="206"/>
      <c r="C34" s="115" t="s">
        <v>122</v>
      </c>
      <c r="D34" s="115"/>
      <c r="E34" s="61">
        <v>5</v>
      </c>
      <c r="G34" s="207"/>
      <c r="H34" s="61" t="s">
        <v>123</v>
      </c>
      <c r="I34" s="44">
        <v>5</v>
      </c>
      <c r="L34" s="66"/>
    </row>
    <row r="35" spans="2:14" ht="53.25" customHeight="1">
      <c r="B35" s="69"/>
      <c r="C35" s="70"/>
      <c r="D35" s="70"/>
      <c r="E35" s="70"/>
      <c r="G35" s="70"/>
      <c r="H35" s="70"/>
      <c r="I35" s="70"/>
      <c r="J35" s="70"/>
      <c r="K35" s="70"/>
      <c r="L35" s="66"/>
    </row>
    <row r="36" spans="2:14" ht="53.25" customHeight="1">
      <c r="B36" s="69"/>
      <c r="C36" s="109" t="s">
        <v>124</v>
      </c>
      <c r="D36" s="109"/>
      <c r="E36" s="109"/>
      <c r="F36" s="109"/>
      <c r="G36" s="109"/>
      <c r="H36" s="245"/>
      <c r="I36" s="245"/>
      <c r="J36" s="245"/>
      <c r="K36" s="245"/>
      <c r="L36" s="66"/>
    </row>
    <row r="37" spans="2:14" ht="12.75" customHeight="1">
      <c r="B37" s="69"/>
      <c r="C37" s="115" t="s">
        <v>125</v>
      </c>
      <c r="D37" s="115"/>
      <c r="E37" s="115"/>
      <c r="F37" s="61" t="s">
        <v>126</v>
      </c>
      <c r="G37" s="61" t="s">
        <v>127</v>
      </c>
      <c r="H37" s="61" t="s">
        <v>128</v>
      </c>
      <c r="I37" s="115" t="s">
        <v>129</v>
      </c>
      <c r="J37" s="115"/>
      <c r="K37" s="115" t="s">
        <v>130</v>
      </c>
      <c r="L37" s="126"/>
    </row>
    <row r="38" spans="2:14" ht="57.6">
      <c r="B38" s="69"/>
      <c r="C38" s="115" t="s">
        <v>131</v>
      </c>
      <c r="D38" s="115"/>
      <c r="E38" s="115"/>
      <c r="F38" s="61" t="s">
        <v>132</v>
      </c>
      <c r="G38" s="61" t="s">
        <v>133</v>
      </c>
      <c r="H38" s="61" t="s">
        <v>134</v>
      </c>
      <c r="I38" s="115" t="s">
        <v>135</v>
      </c>
      <c r="J38" s="115"/>
      <c r="K38" s="115" t="s">
        <v>136</v>
      </c>
      <c r="L38" s="126"/>
    </row>
    <row r="39" spans="2:14" ht="19.5" customHeight="1">
      <c r="B39" s="65"/>
      <c r="C39" s="105" t="s">
        <v>137</v>
      </c>
      <c r="D39" s="105"/>
      <c r="E39" s="105" t="s">
        <v>112</v>
      </c>
      <c r="F39" s="73" t="s">
        <v>115</v>
      </c>
      <c r="G39" s="73" t="s">
        <v>117</v>
      </c>
      <c r="H39" s="74" t="s">
        <v>119</v>
      </c>
      <c r="I39" s="106" t="s">
        <v>121</v>
      </c>
      <c r="J39" s="106"/>
      <c r="K39" s="105" t="s">
        <v>123</v>
      </c>
      <c r="L39" s="204"/>
    </row>
    <row r="40" spans="2:14" ht="21" customHeight="1">
      <c r="B40" s="65"/>
      <c r="C40" s="105"/>
      <c r="D40" s="105"/>
      <c r="E40" s="105"/>
      <c r="F40" s="75">
        <v>1</v>
      </c>
      <c r="G40" s="75">
        <v>2</v>
      </c>
      <c r="H40" s="75">
        <v>3</v>
      </c>
      <c r="I40" s="112">
        <v>4</v>
      </c>
      <c r="J40" s="112"/>
      <c r="K40" s="112">
        <v>5</v>
      </c>
      <c r="L40" s="205"/>
    </row>
    <row r="41" spans="2:14" ht="15.75" customHeight="1">
      <c r="B41" s="65"/>
      <c r="C41" s="115" t="s">
        <v>114</v>
      </c>
      <c r="D41" s="115"/>
      <c r="E41" s="18">
        <v>1</v>
      </c>
      <c r="F41" s="76">
        <v>2</v>
      </c>
      <c r="G41" s="76">
        <v>3</v>
      </c>
      <c r="H41" s="76">
        <v>4</v>
      </c>
      <c r="I41" s="100">
        <v>5</v>
      </c>
      <c r="J41" s="100"/>
      <c r="K41" s="94">
        <v>6</v>
      </c>
      <c r="L41" s="202"/>
      <c r="N41" s="79"/>
    </row>
    <row r="42" spans="2:14" ht="24.75" customHeight="1">
      <c r="B42" s="65"/>
      <c r="C42" s="115" t="s">
        <v>116</v>
      </c>
      <c r="D42" s="115"/>
      <c r="E42" s="18">
        <v>2</v>
      </c>
      <c r="F42" s="76">
        <v>3</v>
      </c>
      <c r="G42" s="76">
        <v>4</v>
      </c>
      <c r="H42" s="77">
        <v>5</v>
      </c>
      <c r="I42" s="94">
        <v>6</v>
      </c>
      <c r="J42" s="94"/>
      <c r="K42" s="95">
        <v>7</v>
      </c>
      <c r="L42" s="203"/>
    </row>
    <row r="43" spans="2:14" ht="18" customHeight="1">
      <c r="B43" s="65"/>
      <c r="C43" s="115" t="s">
        <v>118</v>
      </c>
      <c r="D43" s="115"/>
      <c r="E43" s="18">
        <v>3</v>
      </c>
      <c r="F43" s="76">
        <v>4</v>
      </c>
      <c r="G43" s="77">
        <v>5</v>
      </c>
      <c r="H43" s="78">
        <v>6</v>
      </c>
      <c r="I43" s="94">
        <v>7</v>
      </c>
      <c r="J43" s="94"/>
      <c r="K43" s="104">
        <v>8</v>
      </c>
      <c r="L43" s="201"/>
    </row>
    <row r="44" spans="2:14" ht="29.25" customHeight="1">
      <c r="B44" s="65"/>
      <c r="C44" s="115" t="s">
        <v>120</v>
      </c>
      <c r="D44" s="115"/>
      <c r="E44" s="18">
        <v>4</v>
      </c>
      <c r="F44" s="77">
        <v>5</v>
      </c>
      <c r="G44" s="78">
        <v>6</v>
      </c>
      <c r="H44" s="78">
        <v>7</v>
      </c>
      <c r="I44" s="104">
        <v>8</v>
      </c>
      <c r="J44" s="104"/>
      <c r="K44" s="104">
        <v>9</v>
      </c>
      <c r="L44" s="201"/>
    </row>
    <row r="45" spans="2:14" ht="16.5" customHeight="1">
      <c r="B45" s="65"/>
      <c r="C45" s="115" t="s">
        <v>122</v>
      </c>
      <c r="D45" s="115"/>
      <c r="E45" s="18">
        <v>5</v>
      </c>
      <c r="F45" s="78">
        <v>6</v>
      </c>
      <c r="G45" s="78">
        <v>7</v>
      </c>
      <c r="H45" s="80">
        <v>8</v>
      </c>
      <c r="I45" s="104">
        <v>9</v>
      </c>
      <c r="J45" s="104"/>
      <c r="K45" s="104">
        <v>10</v>
      </c>
      <c r="L45" s="201"/>
    </row>
    <row r="46" spans="2:14" ht="16.5" customHeight="1">
      <c r="B46" s="65"/>
      <c r="L46" s="66"/>
    </row>
    <row r="47" spans="2:14" ht="69.75" customHeight="1">
      <c r="B47" s="65"/>
      <c r="G47" s="109" t="s">
        <v>138</v>
      </c>
      <c r="H47" s="109"/>
      <c r="L47" s="66"/>
    </row>
    <row r="48" spans="2:14" ht="69.75" customHeight="1">
      <c r="B48" s="65"/>
      <c r="G48" s="73" t="s">
        <v>124</v>
      </c>
      <c r="H48" s="81" t="s">
        <v>137</v>
      </c>
      <c r="L48" s="66"/>
    </row>
    <row r="49" spans="2:12">
      <c r="B49" s="65"/>
      <c r="G49" s="80" t="s">
        <v>139</v>
      </c>
      <c r="H49" s="82" t="s">
        <v>140</v>
      </c>
      <c r="L49" s="66"/>
    </row>
    <row r="50" spans="2:12">
      <c r="B50" s="65"/>
      <c r="G50" s="78" t="s">
        <v>141</v>
      </c>
      <c r="H50" s="82" t="s">
        <v>142</v>
      </c>
      <c r="L50" s="66"/>
    </row>
    <row r="51" spans="2:12" ht="19.5" customHeight="1">
      <c r="B51" s="65"/>
      <c r="G51" s="77">
        <v>5</v>
      </c>
      <c r="H51" s="82" t="s">
        <v>143</v>
      </c>
      <c r="L51" s="66"/>
    </row>
    <row r="52" spans="2:12" ht="21.75" customHeight="1">
      <c r="B52" s="65"/>
      <c r="G52" s="76" t="s">
        <v>144</v>
      </c>
      <c r="H52" s="82" t="s">
        <v>145</v>
      </c>
      <c r="L52" s="66"/>
    </row>
    <row r="53" spans="2:12" ht="26.25" customHeight="1" thickBot="1">
      <c r="B53" s="52"/>
      <c r="C53" s="53"/>
      <c r="D53" s="53"/>
      <c r="E53" s="53"/>
      <c r="F53" s="53"/>
      <c r="G53" s="53"/>
      <c r="H53" s="53"/>
      <c r="I53" s="53"/>
      <c r="J53" s="53"/>
      <c r="K53" s="53"/>
      <c r="L53" s="54"/>
    </row>
    <row r="54" spans="2:12" ht="21" customHeight="1">
      <c r="B54" s="65"/>
      <c r="C54" s="115" t="s">
        <v>120</v>
      </c>
      <c r="D54" s="115"/>
      <c r="E54" s="18">
        <v>4</v>
      </c>
      <c r="F54" s="77">
        <v>5</v>
      </c>
      <c r="G54" s="78">
        <v>6</v>
      </c>
      <c r="H54" s="78">
        <v>7</v>
      </c>
      <c r="I54" s="104">
        <v>8</v>
      </c>
      <c r="J54" s="104"/>
      <c r="K54" s="104">
        <v>9</v>
      </c>
      <c r="L54" s="201"/>
    </row>
    <row r="55" spans="2:12" ht="27" customHeight="1">
      <c r="B55" s="65"/>
      <c r="C55" s="115" t="s">
        <v>122</v>
      </c>
      <c r="D55" s="115"/>
      <c r="E55" s="18">
        <v>5</v>
      </c>
      <c r="F55" s="78">
        <v>6</v>
      </c>
      <c r="G55" s="78">
        <v>7</v>
      </c>
      <c r="H55" s="80">
        <v>8</v>
      </c>
      <c r="I55" s="104">
        <v>9</v>
      </c>
      <c r="J55" s="104"/>
      <c r="K55" s="104">
        <v>10</v>
      </c>
      <c r="L55" s="201"/>
    </row>
    <row r="56" spans="2:12">
      <c r="B56" s="65"/>
      <c r="L56" s="66"/>
    </row>
    <row r="57" spans="2:12" ht="19.5" customHeight="1">
      <c r="B57" s="65"/>
      <c r="G57" s="109" t="s">
        <v>138</v>
      </c>
      <c r="H57" s="109"/>
      <c r="L57" s="66"/>
    </row>
    <row r="58" spans="2:12" ht="18" customHeight="1">
      <c r="B58" s="65"/>
      <c r="G58" s="73" t="s">
        <v>124</v>
      </c>
      <c r="H58" s="81" t="s">
        <v>137</v>
      </c>
      <c r="L58" s="66"/>
    </row>
    <row r="59" spans="2:12" ht="18" customHeight="1">
      <c r="B59" s="65"/>
      <c r="G59" s="80" t="s">
        <v>139</v>
      </c>
      <c r="H59" s="82" t="s">
        <v>140</v>
      </c>
      <c r="L59" s="66"/>
    </row>
    <row r="60" spans="2:12" ht="18" customHeight="1">
      <c r="B60" s="65"/>
      <c r="G60" s="78" t="s">
        <v>141</v>
      </c>
      <c r="H60" s="82" t="s">
        <v>142</v>
      </c>
      <c r="L60" s="66"/>
    </row>
    <row r="61" spans="2:12" ht="18" customHeight="1">
      <c r="B61" s="65"/>
      <c r="G61" s="77">
        <v>5</v>
      </c>
      <c r="H61" s="82" t="s">
        <v>143</v>
      </c>
      <c r="L61" s="66"/>
    </row>
    <row r="62" spans="2:12" ht="18" customHeight="1">
      <c r="B62" s="65"/>
      <c r="G62" s="76" t="s">
        <v>144</v>
      </c>
      <c r="H62" s="82" t="s">
        <v>145</v>
      </c>
      <c r="L62" s="66"/>
    </row>
    <row r="63" spans="2:12" ht="15" thickBot="1">
      <c r="B63" s="52"/>
      <c r="C63" s="53"/>
      <c r="D63" s="53"/>
      <c r="E63" s="53"/>
      <c r="F63" s="53"/>
      <c r="G63" s="53"/>
      <c r="H63" s="53"/>
      <c r="I63" s="53"/>
      <c r="J63" s="53"/>
      <c r="K63" s="53"/>
      <c r="L63" s="54"/>
    </row>
    <row r="64" spans="2:12"/>
    <row r="67" spans="2:2" hidden="1">
      <c r="B67" s="43" t="s">
        <v>96</v>
      </c>
    </row>
    <row r="68" spans="2:2" hidden="1">
      <c r="B68" s="43" t="s">
        <v>146</v>
      </c>
    </row>
  </sheetData>
  <mergeCells count="75">
    <mergeCell ref="C36:K36"/>
    <mergeCell ref="C25:F25"/>
    <mergeCell ref="G25:H25"/>
    <mergeCell ref="C26:F26"/>
    <mergeCell ref="G26:H26"/>
    <mergeCell ref="C28:E28"/>
    <mergeCell ref="H28:I28"/>
    <mergeCell ref="B6:L6"/>
    <mergeCell ref="B2:B4"/>
    <mergeCell ref="B12:L12"/>
    <mergeCell ref="B7:L7"/>
    <mergeCell ref="C2:J4"/>
    <mergeCell ref="K2:L4"/>
    <mergeCell ref="C41:D41"/>
    <mergeCell ref="C42:D42"/>
    <mergeCell ref="C43:D43"/>
    <mergeCell ref="H15:L15"/>
    <mergeCell ref="B15:G15"/>
    <mergeCell ref="C16:G16"/>
    <mergeCell ref="C17:F17"/>
    <mergeCell ref="G17:H17"/>
    <mergeCell ref="C18:F18"/>
    <mergeCell ref="G18:H18"/>
    <mergeCell ref="C19:F19"/>
    <mergeCell ref="G19:H19"/>
    <mergeCell ref="C20:F20"/>
    <mergeCell ref="G20:H20"/>
    <mergeCell ref="C21:F21"/>
    <mergeCell ref="G21:H21"/>
    <mergeCell ref="G57:H57"/>
    <mergeCell ref="C55:D55"/>
    <mergeCell ref="C54:D54"/>
    <mergeCell ref="I55:J55"/>
    <mergeCell ref="K54:L54"/>
    <mergeCell ref="K55:L55"/>
    <mergeCell ref="I54:J54"/>
    <mergeCell ref="C22:F22"/>
    <mergeCell ref="G22:H22"/>
    <mergeCell ref="C23:F23"/>
    <mergeCell ref="G23:H23"/>
    <mergeCell ref="C24:F24"/>
    <mergeCell ref="G24:H24"/>
    <mergeCell ref="B29:B34"/>
    <mergeCell ref="C29:D29"/>
    <mergeCell ref="G29:G34"/>
    <mergeCell ref="C30:D30"/>
    <mergeCell ref="C31:D31"/>
    <mergeCell ref="C32:D32"/>
    <mergeCell ref="C33:D33"/>
    <mergeCell ref="C34:D34"/>
    <mergeCell ref="C37:E37"/>
    <mergeCell ref="I37:J37"/>
    <mergeCell ref="K37:L37"/>
    <mergeCell ref="I38:J38"/>
    <mergeCell ref="K38:L38"/>
    <mergeCell ref="C38:E38"/>
    <mergeCell ref="C39:D40"/>
    <mergeCell ref="E39:E40"/>
    <mergeCell ref="I39:J39"/>
    <mergeCell ref="K39:L39"/>
    <mergeCell ref="I40:J40"/>
    <mergeCell ref="K40:L40"/>
    <mergeCell ref="I41:J41"/>
    <mergeCell ref="K41:L41"/>
    <mergeCell ref="I42:J42"/>
    <mergeCell ref="K42:L42"/>
    <mergeCell ref="I43:J43"/>
    <mergeCell ref="K43:L43"/>
    <mergeCell ref="G47:H47"/>
    <mergeCell ref="I44:J44"/>
    <mergeCell ref="K44:L44"/>
    <mergeCell ref="C45:D45"/>
    <mergeCell ref="I45:J45"/>
    <mergeCell ref="K45:L45"/>
    <mergeCell ref="C44:D44"/>
  </mergeCells>
  <phoneticPr fontId="1" type="noConversion"/>
  <conditionalFormatting sqref="J17:K26">
    <cfRule type="expression" dxfId="17" priority="5" stopIfTrue="1">
      <formula>"""bajo"""</formula>
    </cfRule>
  </conditionalFormatting>
  <conditionalFormatting sqref="L17:L26">
    <cfRule type="cellIs" dxfId="16" priority="1" stopIfTrue="1" operator="equal">
      <formula>"EXTREMO"</formula>
    </cfRule>
    <cfRule type="cellIs" dxfId="15" priority="2" stopIfTrue="1" operator="equal">
      <formula>"ALTO"</formula>
    </cfRule>
    <cfRule type="cellIs" dxfId="14" priority="3" stopIfTrue="1" operator="equal">
      <formula>"MEDIO"</formula>
    </cfRule>
    <cfRule type="cellIs" dxfId="13" priority="4" stopIfTrue="1" operator="equal">
      <formula>"BAJO"</formula>
    </cfRule>
  </conditionalFormatting>
  <dataValidations count="14">
    <dataValidation type="list" allowBlank="1" showInputMessage="1" showErrorMessage="1" sqref="H15" xr:uid="{00000000-0002-0000-0200-000002000000}">
      <formula1>$B$67:$B$68</formula1>
    </dataValidation>
    <dataValidation type="list" allowBlank="1" showInputMessage="1" showErrorMessage="1" sqref="C17:G17" xr:uid="{C774BFB0-E6CA-43C1-83C8-DFF12BDABA4E}">
      <formula1>INDIRECT($B$17)</formula1>
    </dataValidation>
    <dataValidation type="list" allowBlank="1" showInputMessage="1" showErrorMessage="1" sqref="C18:G18" xr:uid="{0B82B17B-7D01-4E27-BBFB-7545CA86372C}">
      <formula1>INDIRECT($B$18)</formula1>
    </dataValidation>
    <dataValidation type="list" allowBlank="1" showInputMessage="1" showErrorMessage="1" sqref="C19:G20" xr:uid="{878B96D8-ACC1-4AD6-AB7D-057BEE302128}">
      <formula1>INDIRECT($B$19)</formula1>
    </dataValidation>
    <dataValidation type="list" allowBlank="1" showInputMessage="1" showErrorMessage="1" sqref="C21 G21" xr:uid="{DD5A5A57-BAB1-4EB3-ADD6-6D6E579DBFB4}">
      <formula1>INDIRECT($B$21)</formula1>
    </dataValidation>
    <dataValidation type="list" allowBlank="1" showInputMessage="1" showErrorMessage="1" sqref="C22:G22" xr:uid="{5EBC42D3-0B19-4141-9B4F-46E5D9DCEB7E}">
      <formula1>INDIRECT($B$22)</formula1>
    </dataValidation>
    <dataValidation type="list" allowBlank="1" showInputMessage="1" showErrorMessage="1" sqref="C23:G23" xr:uid="{A78B6D94-1F92-4C37-9EF4-8F164D7EC1AD}">
      <formula1>INDIRECT($B$23)</formula1>
    </dataValidation>
    <dataValidation type="list" allowBlank="1" showInputMessage="1" showErrorMessage="1" sqref="C24:G24" xr:uid="{3517F8B6-2EC7-4316-97E9-4A90C18193EA}">
      <formula1>INDIRECT($B$24)</formula1>
    </dataValidation>
    <dataValidation type="list" allowBlank="1" showInputMessage="1" showErrorMessage="1" sqref="C25:G25" xr:uid="{29F1B425-EAE9-4FD1-9F10-D00554FE790A}">
      <formula1>INDIRECT($B$25)</formula1>
    </dataValidation>
    <dataValidation type="list" allowBlank="1" showInputMessage="1" showErrorMessage="1" sqref="C26:F26" xr:uid="{3A435C39-6F2A-4B12-8E58-DA936DC8855B}">
      <formula1>INDIRECT($B$26)</formula1>
    </dataValidation>
    <dataValidation type="list" allowBlank="1" showInputMessage="1" showErrorMessage="1" sqref="G26" xr:uid="{D79FEB8B-E393-4D11-813D-1625282508C3}">
      <formula1>INDIRECT(#REF!)</formula1>
    </dataValidation>
    <dataValidation type="list" allowBlank="1" showInputMessage="1" showErrorMessage="1" sqref="B17:B26" xr:uid="{F39A53CC-84F5-4E95-9C69-E948B5E96FC7}">
      <formula1>"PLANEACIÓN,SELECCIÓN,CONTRATACIÓN,EJECUCIÓN"</formula1>
    </dataValidation>
    <dataValidation type="list" allowBlank="1" showInputMessage="1" showErrorMessage="1" sqref="J17:J26" xr:uid="{3C816B84-3E3B-45DF-8BCE-39B0BF65D57F}">
      <formula1>$I$30:$I$34</formula1>
    </dataValidation>
    <dataValidation type="list" allowBlank="1" showInputMessage="1" showErrorMessage="1" sqref="I17:I26" xr:uid="{9502A9BE-210B-4D1E-892B-9210A96CFFEA}">
      <formula1>$E$30:$E$34</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Z45"/>
  <sheetViews>
    <sheetView showGridLines="0" zoomScale="85" zoomScaleNormal="85" zoomScalePageLayoutView="70" workbookViewId="0"/>
  </sheetViews>
  <sheetFormatPr defaultColWidth="0" defaultRowHeight="14.45" zeroHeight="1"/>
  <cols>
    <col min="1" max="1" width="2.85546875" style="43" customWidth="1"/>
    <col min="2" max="2" width="41.7109375" style="43" customWidth="1"/>
    <col min="3" max="3" width="15.85546875" style="43" customWidth="1"/>
    <col min="4" max="4" width="13.140625" style="43" customWidth="1"/>
    <col min="5" max="5" width="16.42578125" style="43" customWidth="1"/>
    <col min="6" max="6" width="14.85546875" style="43" customWidth="1"/>
    <col min="7" max="7" width="17.42578125" style="43" customWidth="1"/>
    <col min="8" max="8" width="14.42578125" style="43" customWidth="1"/>
    <col min="9" max="9" width="15.85546875" style="43" customWidth="1"/>
    <col min="10" max="10" width="9.42578125" style="43" customWidth="1"/>
    <col min="11" max="17" width="14" style="43" customWidth="1"/>
    <col min="18" max="18" width="20.85546875" style="83" customWidth="1"/>
    <col min="19" max="19" width="11.42578125" style="43" customWidth="1"/>
    <col min="20" max="26" width="0" style="43" hidden="1" customWidth="1"/>
    <col min="27" max="16384" width="11.42578125" style="43" hidden="1"/>
  </cols>
  <sheetData>
    <row r="1" spans="2:26"/>
    <row r="2" spans="2:26" ht="48.75" customHeight="1">
      <c r="B2" s="226"/>
      <c r="C2" s="231" t="s">
        <v>16</v>
      </c>
      <c r="D2" s="232"/>
      <c r="E2" s="232"/>
      <c r="F2" s="232"/>
      <c r="G2" s="232"/>
      <c r="H2" s="232"/>
      <c r="I2" s="232"/>
      <c r="J2" s="232"/>
      <c r="K2" s="232"/>
      <c r="L2" s="232"/>
      <c r="M2" s="232"/>
      <c r="N2" s="232"/>
      <c r="O2" s="232"/>
      <c r="P2" s="233"/>
      <c r="Q2" s="119" t="s">
        <v>1</v>
      </c>
      <c r="R2" s="240"/>
    </row>
    <row r="3" spans="2:26" ht="30" customHeight="1">
      <c r="B3" s="226"/>
      <c r="C3" s="234"/>
      <c r="D3" s="235"/>
      <c r="E3" s="235"/>
      <c r="F3" s="235"/>
      <c r="G3" s="235"/>
      <c r="H3" s="235"/>
      <c r="I3" s="235"/>
      <c r="J3" s="235"/>
      <c r="K3" s="235"/>
      <c r="L3" s="235"/>
      <c r="M3" s="235"/>
      <c r="N3" s="235"/>
      <c r="O3" s="235"/>
      <c r="P3" s="236"/>
      <c r="Q3" s="241"/>
      <c r="R3" s="242"/>
    </row>
    <row r="4" spans="2:26" ht="39.75" customHeight="1">
      <c r="B4" s="226"/>
      <c r="C4" s="237"/>
      <c r="D4" s="238"/>
      <c r="E4" s="238"/>
      <c r="F4" s="238"/>
      <c r="G4" s="238"/>
      <c r="H4" s="238"/>
      <c r="I4" s="238"/>
      <c r="J4" s="238"/>
      <c r="K4" s="238"/>
      <c r="L4" s="238"/>
      <c r="M4" s="238"/>
      <c r="N4" s="238"/>
      <c r="O4" s="238"/>
      <c r="P4" s="239"/>
      <c r="Q4" s="243"/>
      <c r="R4" s="244"/>
    </row>
    <row r="5" spans="2:26" ht="15" thickBot="1"/>
    <row r="6" spans="2:26" ht="78.75" customHeight="1" thickBot="1">
      <c r="B6" s="223" t="s">
        <v>147</v>
      </c>
      <c r="C6" s="224"/>
      <c r="D6" s="224"/>
      <c r="E6" s="224"/>
      <c r="F6" s="224"/>
      <c r="G6" s="224"/>
      <c r="H6" s="224"/>
      <c r="I6" s="224"/>
      <c r="J6" s="224"/>
      <c r="K6" s="224"/>
      <c r="L6" s="224"/>
      <c r="M6" s="224"/>
      <c r="N6" s="224"/>
      <c r="O6" s="224"/>
      <c r="P6" s="224"/>
      <c r="Q6" s="224"/>
      <c r="R6" s="225"/>
      <c r="S6" s="46"/>
      <c r="T6" s="46"/>
      <c r="U6" s="46"/>
      <c r="V6" s="46"/>
      <c r="W6" s="46"/>
      <c r="X6" s="46"/>
      <c r="Y6" s="46"/>
      <c r="Z6" s="46"/>
    </row>
    <row r="7" spans="2:26" ht="24.75" customHeight="1">
      <c r="B7" s="273" t="s">
        <v>19</v>
      </c>
      <c r="C7" s="235"/>
      <c r="D7" s="235"/>
      <c r="E7" s="235"/>
      <c r="F7" s="235"/>
      <c r="G7" s="235"/>
      <c r="H7" s="235"/>
      <c r="I7" s="235"/>
      <c r="J7" s="235"/>
      <c r="K7" s="235"/>
      <c r="L7" s="235"/>
      <c r="M7" s="235"/>
      <c r="N7" s="235"/>
      <c r="O7" s="235"/>
      <c r="P7" s="235"/>
      <c r="Q7" s="235"/>
      <c r="R7" s="274"/>
    </row>
    <row r="8" spans="2:26">
      <c r="B8" s="288" t="s">
        <v>148</v>
      </c>
      <c r="C8" s="289"/>
      <c r="D8" s="289"/>
      <c r="E8" s="289"/>
      <c r="F8" s="289"/>
      <c r="G8" s="289"/>
      <c r="H8" s="289"/>
      <c r="I8" s="289"/>
      <c r="J8" s="289"/>
      <c r="K8" s="289"/>
      <c r="L8" s="289"/>
      <c r="M8" s="289"/>
      <c r="N8" s="289"/>
      <c r="O8" s="289"/>
      <c r="P8" s="289"/>
      <c r="Q8" s="289"/>
      <c r="R8" s="289"/>
    </row>
    <row r="9" spans="2:26" ht="34.5" customHeight="1">
      <c r="B9" s="268" t="s">
        <v>149</v>
      </c>
      <c r="C9" s="269"/>
      <c r="D9" s="269"/>
      <c r="E9" s="269"/>
      <c r="F9" s="269"/>
      <c r="G9" s="269"/>
      <c r="H9" s="269"/>
      <c r="I9" s="269"/>
      <c r="J9" s="269"/>
      <c r="K9" s="269"/>
      <c r="L9" s="269"/>
      <c r="M9" s="269"/>
      <c r="N9" s="269"/>
      <c r="O9" s="269"/>
      <c r="P9" s="269"/>
      <c r="Q9" s="269"/>
      <c r="R9" s="269"/>
    </row>
    <row r="10" spans="2:26">
      <c r="B10" s="288" t="s">
        <v>150</v>
      </c>
      <c r="C10" s="289"/>
      <c r="D10" s="289"/>
      <c r="E10" s="289"/>
      <c r="F10" s="289"/>
      <c r="G10" s="289"/>
      <c r="H10" s="289"/>
      <c r="I10" s="289"/>
      <c r="J10" s="289"/>
      <c r="K10" s="289"/>
      <c r="L10" s="289"/>
      <c r="M10" s="289"/>
      <c r="N10" s="289"/>
      <c r="O10" s="289"/>
      <c r="P10" s="289"/>
      <c r="Q10" s="289"/>
      <c r="R10" s="289"/>
    </row>
    <row r="11" spans="2:26">
      <c r="B11" s="65"/>
      <c r="R11" s="66"/>
    </row>
    <row r="12" spans="2:26">
      <c r="B12" s="65"/>
      <c r="R12" s="66"/>
    </row>
    <row r="13" spans="2:26">
      <c r="B13" s="65"/>
      <c r="R13" s="66"/>
    </row>
    <row r="14" spans="2:26" ht="7.5" customHeight="1" thickBot="1">
      <c r="B14" s="65"/>
      <c r="R14" s="66"/>
    </row>
    <row r="15" spans="2:26" ht="93.75" customHeight="1" thickBot="1">
      <c r="B15" s="55" t="s">
        <v>97</v>
      </c>
      <c r="C15" s="221" t="s">
        <v>98</v>
      </c>
      <c r="D15" s="221"/>
      <c r="E15" s="221"/>
      <c r="F15" s="221"/>
      <c r="G15" s="221" t="s">
        <v>151</v>
      </c>
      <c r="H15" s="221"/>
      <c r="I15" s="56" t="s">
        <v>100</v>
      </c>
      <c r="J15" s="56" t="s">
        <v>101</v>
      </c>
      <c r="K15" s="56" t="s">
        <v>102</v>
      </c>
      <c r="L15" s="56" t="s">
        <v>103</v>
      </c>
      <c r="M15" s="56" t="s">
        <v>152</v>
      </c>
      <c r="N15" s="56" t="s">
        <v>153</v>
      </c>
      <c r="O15" s="56" t="s">
        <v>154</v>
      </c>
      <c r="P15" s="56" t="s">
        <v>155</v>
      </c>
      <c r="Q15" s="56" t="s">
        <v>156</v>
      </c>
      <c r="R15" s="57" t="s">
        <v>157</v>
      </c>
    </row>
    <row r="16" spans="2:26" s="85" customFormat="1" ht="57.75" customHeight="1">
      <c r="B16" s="58" t="s">
        <v>25</v>
      </c>
      <c r="C16" s="271" t="s">
        <v>26</v>
      </c>
      <c r="D16" s="271"/>
      <c r="E16" s="271"/>
      <c r="F16" s="271"/>
      <c r="G16" s="264" t="s">
        <v>104</v>
      </c>
      <c r="H16" s="266"/>
      <c r="I16" s="59">
        <f>+EVALUACION!I17</f>
        <v>1</v>
      </c>
      <c r="J16" s="59">
        <f>+EVALUACION!J17</f>
        <v>3</v>
      </c>
      <c r="K16" s="59">
        <f>+I16+J16</f>
        <v>4</v>
      </c>
      <c r="L16" s="59" t="str">
        <f>IF(K16&lt;=4,"BAJO",IF(K16=5,"MEDIO",IF(K16=6,"ALTO",IF(K16=7,"ALTO","EXTREMO"))))</f>
        <v>BAJO</v>
      </c>
      <c r="M16" s="59" t="s">
        <v>158</v>
      </c>
      <c r="N16" s="59" t="s">
        <v>159</v>
      </c>
      <c r="O16" s="59" t="s">
        <v>160</v>
      </c>
      <c r="P16" s="59" t="s">
        <v>161</v>
      </c>
      <c r="Q16" s="59" t="s">
        <v>162</v>
      </c>
      <c r="R16" s="84" t="s">
        <v>163</v>
      </c>
    </row>
    <row r="17" spans="2:23" s="85" customFormat="1" ht="57.75" customHeight="1">
      <c r="B17" s="60" t="s">
        <v>52</v>
      </c>
      <c r="C17" s="270" t="s">
        <v>48</v>
      </c>
      <c r="D17" s="270"/>
      <c r="E17" s="270"/>
      <c r="F17" s="270"/>
      <c r="G17" s="264" t="s">
        <v>105</v>
      </c>
      <c r="H17" s="266"/>
      <c r="I17" s="61">
        <f>+EVALUACION!I18</f>
        <v>2</v>
      </c>
      <c r="J17" s="61">
        <f>+EVALUACION!J18</f>
        <v>2</v>
      </c>
      <c r="K17" s="61">
        <f>+I17+J17</f>
        <v>4</v>
      </c>
      <c r="L17" s="61" t="str">
        <f>IF(K17&lt;=4,"BAJO",IF(K17=5,"MEDIO",IF(K17=6,"ALTO",IF(K17=7,"ALTO","EXTREMO"))))</f>
        <v>BAJO</v>
      </c>
      <c r="M17" s="61" t="s">
        <v>158</v>
      </c>
      <c r="N17" s="61" t="s">
        <v>159</v>
      </c>
      <c r="O17" s="61" t="s">
        <v>160</v>
      </c>
      <c r="P17" s="61" t="s">
        <v>161</v>
      </c>
      <c r="Q17" s="61" t="s">
        <v>162</v>
      </c>
      <c r="R17" s="72" t="s">
        <v>164</v>
      </c>
    </row>
    <row r="18" spans="2:23" s="85" customFormat="1" ht="57.75" customHeight="1">
      <c r="B18" s="60" t="s">
        <v>41</v>
      </c>
      <c r="C18" s="270" t="s">
        <v>42</v>
      </c>
      <c r="D18" s="270"/>
      <c r="E18" s="270"/>
      <c r="F18" s="270"/>
      <c r="G18" s="264" t="s">
        <v>51</v>
      </c>
      <c r="H18" s="266"/>
      <c r="I18" s="61">
        <f>+EVALUACION!I19</f>
        <v>2</v>
      </c>
      <c r="J18" s="61">
        <f>+EVALUACION!J19</f>
        <v>4</v>
      </c>
      <c r="K18" s="61">
        <f t="shared" ref="K18:K24" si="0">+I18+J18</f>
        <v>6</v>
      </c>
      <c r="L18" s="61" t="str">
        <f t="shared" ref="L18:L24" si="1">IF(K18&lt;=4,"BAJO",IF(K18=5,"MEDIO",IF(K18=6,"ALTO",IF(K18=7,"ALTO","EXTREMO"))))</f>
        <v>ALTO</v>
      </c>
      <c r="M18" s="61" t="s">
        <v>165</v>
      </c>
      <c r="N18" s="61" t="s">
        <v>166</v>
      </c>
      <c r="O18" s="61" t="s">
        <v>160</v>
      </c>
      <c r="P18" s="61" t="s">
        <v>161</v>
      </c>
      <c r="Q18" s="61" t="s">
        <v>167</v>
      </c>
      <c r="R18" s="72" t="s">
        <v>164</v>
      </c>
    </row>
    <row r="19" spans="2:23" s="85" customFormat="1" ht="57.75" customHeight="1">
      <c r="B19" s="60" t="str">
        <f>EVALUACION!B20</f>
        <v>EJECUCIÓN</v>
      </c>
      <c r="C19" s="211" t="s">
        <v>85</v>
      </c>
      <c r="D19" s="211"/>
      <c r="E19" s="211"/>
      <c r="F19" s="211"/>
      <c r="G19" s="264" t="s">
        <v>106</v>
      </c>
      <c r="H19" s="266"/>
      <c r="I19" s="61">
        <f>+EVALUACION!I20</f>
        <v>2</v>
      </c>
      <c r="J19" s="61">
        <f>+EVALUACION!J20</f>
        <v>4</v>
      </c>
      <c r="K19" s="61">
        <f t="shared" si="0"/>
        <v>6</v>
      </c>
      <c r="L19" s="61" t="str">
        <f t="shared" si="1"/>
        <v>ALTO</v>
      </c>
      <c r="M19" s="61" t="s">
        <v>165</v>
      </c>
      <c r="N19" s="61" t="s">
        <v>168</v>
      </c>
      <c r="O19" s="61" t="s">
        <v>160</v>
      </c>
      <c r="P19" s="61" t="s">
        <v>161</v>
      </c>
      <c r="Q19" s="61" t="s">
        <v>169</v>
      </c>
      <c r="R19" s="72" t="s">
        <v>164</v>
      </c>
    </row>
    <row r="20" spans="2:23" s="85" customFormat="1" ht="57.75" customHeight="1">
      <c r="B20" s="60" t="s">
        <v>57</v>
      </c>
      <c r="C20" s="208" t="s">
        <v>86</v>
      </c>
      <c r="D20" s="209"/>
      <c r="E20" s="209"/>
      <c r="F20" s="210"/>
      <c r="G20" s="264" t="s">
        <v>107</v>
      </c>
      <c r="H20" s="266"/>
      <c r="I20" s="61">
        <f>+EVALUACION!I21</f>
        <v>2</v>
      </c>
      <c r="J20" s="61">
        <f>+EVALUACION!J21</f>
        <v>3</v>
      </c>
      <c r="K20" s="61">
        <f t="shared" si="0"/>
        <v>5</v>
      </c>
      <c r="L20" s="61" t="str">
        <f t="shared" si="1"/>
        <v>MEDIO</v>
      </c>
      <c r="M20" s="61" t="s">
        <v>165</v>
      </c>
      <c r="N20" s="61" t="s">
        <v>166</v>
      </c>
      <c r="O20" s="61" t="s">
        <v>160</v>
      </c>
      <c r="P20" s="61" t="s">
        <v>161</v>
      </c>
      <c r="Q20" s="61" t="s">
        <v>169</v>
      </c>
      <c r="R20" s="72" t="s">
        <v>164</v>
      </c>
    </row>
    <row r="21" spans="2:23" s="85" customFormat="1" ht="57.75" customHeight="1">
      <c r="B21" s="60" t="s">
        <v>57</v>
      </c>
      <c r="C21" s="208" t="s">
        <v>86</v>
      </c>
      <c r="D21" s="209"/>
      <c r="E21" s="209"/>
      <c r="F21" s="210"/>
      <c r="G21" s="115" t="s">
        <v>108</v>
      </c>
      <c r="H21" s="115"/>
      <c r="I21" s="61">
        <f>+EVALUACION!I22</f>
        <v>1</v>
      </c>
      <c r="J21" s="61">
        <f>+EVALUACION!J22</f>
        <v>3</v>
      </c>
      <c r="K21" s="61">
        <f t="shared" si="0"/>
        <v>4</v>
      </c>
      <c r="L21" s="61" t="str">
        <f t="shared" si="1"/>
        <v>BAJO</v>
      </c>
      <c r="M21" s="61" t="s">
        <v>165</v>
      </c>
      <c r="N21" s="61" t="s">
        <v>166</v>
      </c>
      <c r="O21" s="61" t="s">
        <v>160</v>
      </c>
      <c r="P21" s="61" t="s">
        <v>161</v>
      </c>
      <c r="Q21" s="61" t="s">
        <v>169</v>
      </c>
      <c r="R21" s="72" t="s">
        <v>164</v>
      </c>
    </row>
    <row r="22" spans="2:23" s="85" customFormat="1" ht="57.75" customHeight="1">
      <c r="B22" s="60" t="s">
        <v>57</v>
      </c>
      <c r="C22" s="264" t="s">
        <v>60</v>
      </c>
      <c r="D22" s="265"/>
      <c r="E22" s="265"/>
      <c r="F22" s="266"/>
      <c r="G22" s="211" t="s">
        <v>109</v>
      </c>
      <c r="H22" s="211"/>
      <c r="I22" s="61">
        <f>+EVALUACION!I23</f>
        <v>1</v>
      </c>
      <c r="J22" s="61">
        <f>+EVALUACION!J23</f>
        <v>3</v>
      </c>
      <c r="K22" s="61">
        <f t="shared" si="0"/>
        <v>4</v>
      </c>
      <c r="L22" s="61" t="str">
        <f t="shared" si="1"/>
        <v>BAJO</v>
      </c>
      <c r="M22" s="61" t="s">
        <v>165</v>
      </c>
      <c r="N22" s="61" t="s">
        <v>168</v>
      </c>
      <c r="O22" s="61" t="s">
        <v>160</v>
      </c>
      <c r="P22" s="61" t="s">
        <v>161</v>
      </c>
      <c r="Q22" s="61" t="s">
        <v>169</v>
      </c>
      <c r="R22" s="72" t="s">
        <v>164</v>
      </c>
    </row>
    <row r="23" spans="2:23" s="85" customFormat="1" ht="57.75" customHeight="1">
      <c r="B23" s="60" t="s">
        <v>52</v>
      </c>
      <c r="C23" s="264" t="s">
        <v>77</v>
      </c>
      <c r="D23" s="265"/>
      <c r="E23" s="265"/>
      <c r="F23" s="266"/>
      <c r="G23" s="211" t="s">
        <v>59</v>
      </c>
      <c r="H23" s="211"/>
      <c r="I23" s="61">
        <f>+EVALUACION!I24</f>
        <v>2</v>
      </c>
      <c r="J23" s="61">
        <f>+EVALUACION!J24</f>
        <v>4</v>
      </c>
      <c r="K23" s="61">
        <f t="shared" si="0"/>
        <v>6</v>
      </c>
      <c r="L23" s="61" t="str">
        <f t="shared" si="1"/>
        <v>ALTO</v>
      </c>
      <c r="M23" s="61" t="s">
        <v>165</v>
      </c>
      <c r="N23" s="61" t="s">
        <v>168</v>
      </c>
      <c r="O23" s="61" t="s">
        <v>160</v>
      </c>
      <c r="P23" s="61" t="s">
        <v>170</v>
      </c>
      <c r="Q23" s="61" t="s">
        <v>170</v>
      </c>
      <c r="R23" s="72" t="s">
        <v>164</v>
      </c>
    </row>
    <row r="24" spans="2:23" s="85" customFormat="1" ht="57.75" customHeight="1">
      <c r="B24" s="60" t="s">
        <v>57</v>
      </c>
      <c r="C24" s="264" t="s">
        <v>66</v>
      </c>
      <c r="D24" s="265"/>
      <c r="E24" s="265"/>
      <c r="F24" s="266"/>
      <c r="G24" s="211" t="s">
        <v>171</v>
      </c>
      <c r="H24" s="211"/>
      <c r="I24" s="61">
        <f>+EVALUACION!I25</f>
        <v>2</v>
      </c>
      <c r="J24" s="61">
        <f>+EVALUACION!J25</f>
        <v>4</v>
      </c>
      <c r="K24" s="61">
        <f t="shared" si="0"/>
        <v>6</v>
      </c>
      <c r="L24" s="61" t="str">
        <f t="shared" si="1"/>
        <v>ALTO</v>
      </c>
      <c r="M24" s="61" t="s">
        <v>165</v>
      </c>
      <c r="N24" s="61" t="s">
        <v>168</v>
      </c>
      <c r="O24" s="61" t="s">
        <v>160</v>
      </c>
      <c r="P24" s="61" t="s">
        <v>161</v>
      </c>
      <c r="Q24" s="61" t="s">
        <v>170</v>
      </c>
      <c r="R24" s="72" t="s">
        <v>164</v>
      </c>
    </row>
    <row r="25" spans="2:23" ht="12.75" customHeight="1">
      <c r="B25" s="65"/>
      <c r="R25" s="66"/>
    </row>
    <row r="26" spans="2:23">
      <c r="B26" s="65"/>
      <c r="C26" s="272" t="s">
        <v>138</v>
      </c>
      <c r="D26" s="272"/>
      <c r="E26" s="272"/>
      <c r="F26" s="272"/>
      <c r="H26" s="109" t="s">
        <v>172</v>
      </c>
      <c r="I26" s="109"/>
      <c r="J26" s="109"/>
      <c r="K26" s="109"/>
      <c r="L26" s="71"/>
      <c r="M26" s="71"/>
      <c r="N26" s="71"/>
      <c r="O26" s="71"/>
      <c r="P26" s="71"/>
      <c r="Q26" s="71"/>
      <c r="R26" s="66"/>
    </row>
    <row r="27" spans="2:23" ht="19.5" customHeight="1">
      <c r="B27" s="206" t="s">
        <v>110</v>
      </c>
      <c r="C27" s="117" t="s">
        <v>111</v>
      </c>
      <c r="D27" s="267"/>
      <c r="E27" s="118"/>
      <c r="F27" s="68" t="s">
        <v>112</v>
      </c>
      <c r="H27" s="117" t="s">
        <v>113</v>
      </c>
      <c r="I27" s="118"/>
      <c r="J27" s="117" t="s">
        <v>112</v>
      </c>
      <c r="K27" s="118"/>
      <c r="L27" s="70"/>
      <c r="M27" s="70"/>
      <c r="N27" s="109" t="s">
        <v>138</v>
      </c>
      <c r="O27" s="109"/>
      <c r="P27" s="109"/>
      <c r="Q27" s="70"/>
      <c r="R27" s="66"/>
    </row>
    <row r="28" spans="2:23" ht="21" customHeight="1">
      <c r="B28" s="206"/>
      <c r="C28" s="113" t="s">
        <v>114</v>
      </c>
      <c r="D28" s="246"/>
      <c r="E28" s="114"/>
      <c r="F28" s="61">
        <v>1</v>
      </c>
      <c r="H28" s="113" t="s">
        <v>115</v>
      </c>
      <c r="I28" s="114"/>
      <c r="J28" s="113">
        <v>1</v>
      </c>
      <c r="K28" s="114"/>
      <c r="L28" s="70"/>
      <c r="M28" s="70"/>
      <c r="N28" s="107" t="s">
        <v>124</v>
      </c>
      <c r="O28" s="108"/>
      <c r="P28" s="81" t="s">
        <v>137</v>
      </c>
      <c r="Q28" s="70"/>
      <c r="R28" s="66"/>
    </row>
    <row r="29" spans="2:23" ht="15.75" customHeight="1">
      <c r="B29" s="206"/>
      <c r="C29" s="113" t="s">
        <v>116</v>
      </c>
      <c r="D29" s="246"/>
      <c r="E29" s="114"/>
      <c r="F29" s="61">
        <v>2</v>
      </c>
      <c r="H29" s="113" t="s">
        <v>117</v>
      </c>
      <c r="I29" s="114"/>
      <c r="J29" s="113">
        <v>2</v>
      </c>
      <c r="K29" s="114"/>
      <c r="L29" s="70"/>
      <c r="M29" s="70"/>
      <c r="N29" s="247" t="s">
        <v>139</v>
      </c>
      <c r="O29" s="248"/>
      <c r="P29" s="82" t="s">
        <v>140</v>
      </c>
      <c r="Q29" s="70"/>
      <c r="R29" s="66"/>
      <c r="T29" s="79"/>
      <c r="U29" s="79"/>
      <c r="V29" s="79"/>
      <c r="W29" s="79"/>
    </row>
    <row r="30" spans="2:23" ht="24.75" customHeight="1">
      <c r="B30" s="206"/>
      <c r="C30" s="113" t="s">
        <v>118</v>
      </c>
      <c r="D30" s="246"/>
      <c r="E30" s="114"/>
      <c r="F30" s="61">
        <v>3</v>
      </c>
      <c r="H30" s="113" t="s">
        <v>119</v>
      </c>
      <c r="I30" s="114"/>
      <c r="J30" s="113">
        <v>3</v>
      </c>
      <c r="K30" s="114"/>
      <c r="L30" s="70"/>
      <c r="M30" s="70"/>
      <c r="N30" s="95" t="s">
        <v>141</v>
      </c>
      <c r="O30" s="96"/>
      <c r="P30" s="82" t="s">
        <v>142</v>
      </c>
      <c r="Q30" s="70"/>
      <c r="R30" s="66"/>
    </row>
    <row r="31" spans="2:23" ht="18" customHeight="1">
      <c r="B31" s="206"/>
      <c r="C31" s="113" t="s">
        <v>120</v>
      </c>
      <c r="D31" s="246"/>
      <c r="E31" s="114"/>
      <c r="F31" s="61">
        <v>4</v>
      </c>
      <c r="H31" s="113" t="s">
        <v>121</v>
      </c>
      <c r="I31" s="114"/>
      <c r="J31" s="113">
        <v>4</v>
      </c>
      <c r="K31" s="114"/>
      <c r="L31" s="70"/>
      <c r="M31" s="70"/>
      <c r="N31" s="98">
        <v>5</v>
      </c>
      <c r="O31" s="99"/>
      <c r="P31" s="82" t="s">
        <v>143</v>
      </c>
      <c r="Q31" s="70"/>
      <c r="R31" s="66"/>
    </row>
    <row r="32" spans="2:23" ht="21" customHeight="1" thickBot="1">
      <c r="B32" s="206"/>
      <c r="C32" s="113" t="s">
        <v>122</v>
      </c>
      <c r="D32" s="246"/>
      <c r="E32" s="114"/>
      <c r="F32" s="61">
        <v>5</v>
      </c>
      <c r="H32" s="113" t="s">
        <v>123</v>
      </c>
      <c r="I32" s="114"/>
      <c r="J32" s="113">
        <v>5</v>
      </c>
      <c r="K32" s="114"/>
      <c r="L32" s="70"/>
      <c r="M32" s="70"/>
      <c r="N32" s="262" t="s">
        <v>144</v>
      </c>
      <c r="O32" s="263"/>
      <c r="P32" s="86" t="s">
        <v>145</v>
      </c>
      <c r="Q32" s="70"/>
      <c r="R32" s="66"/>
    </row>
    <row r="33" spans="2:18">
      <c r="B33" s="65"/>
      <c r="R33" s="66"/>
    </row>
    <row r="34" spans="2:18" ht="18" customHeight="1">
      <c r="B34" s="65"/>
      <c r="C34" s="109" t="s">
        <v>124</v>
      </c>
      <c r="D34" s="109"/>
      <c r="E34" s="109"/>
      <c r="F34" s="109"/>
      <c r="G34" s="109"/>
      <c r="H34" s="109"/>
      <c r="I34" s="109"/>
      <c r="J34" s="109"/>
      <c r="K34" s="109"/>
      <c r="L34" s="109"/>
      <c r="M34" s="109"/>
      <c r="N34" s="109"/>
      <c r="O34" s="109"/>
      <c r="P34" s="109"/>
      <c r="Q34" s="109"/>
      <c r="R34" s="66"/>
    </row>
    <row r="35" spans="2:18" ht="68.25" customHeight="1">
      <c r="B35" s="65"/>
      <c r="C35" s="113" t="s">
        <v>125</v>
      </c>
      <c r="D35" s="246"/>
      <c r="E35" s="246"/>
      <c r="F35" s="114"/>
      <c r="G35" s="113" t="s">
        <v>126</v>
      </c>
      <c r="H35" s="114"/>
      <c r="I35" s="113" t="s">
        <v>127</v>
      </c>
      <c r="J35" s="246"/>
      <c r="K35" s="114"/>
      <c r="L35" s="113" t="s">
        <v>128</v>
      </c>
      <c r="M35" s="114"/>
      <c r="N35" s="113" t="s">
        <v>129</v>
      </c>
      <c r="O35" s="114"/>
      <c r="P35" s="113" t="s">
        <v>130</v>
      </c>
      <c r="Q35" s="114"/>
      <c r="R35" s="66"/>
    </row>
    <row r="36" spans="2:18" ht="60" customHeight="1">
      <c r="B36" s="65"/>
      <c r="C36" s="113" t="s">
        <v>131</v>
      </c>
      <c r="D36" s="246"/>
      <c r="E36" s="246"/>
      <c r="F36" s="114"/>
      <c r="G36" s="113" t="s">
        <v>132</v>
      </c>
      <c r="H36" s="114"/>
      <c r="I36" s="113" t="s">
        <v>133</v>
      </c>
      <c r="J36" s="246"/>
      <c r="K36" s="114"/>
      <c r="L36" s="113" t="s">
        <v>134</v>
      </c>
      <c r="M36" s="114"/>
      <c r="N36" s="113" t="s">
        <v>135</v>
      </c>
      <c r="O36" s="114"/>
      <c r="P36" s="113" t="s">
        <v>136</v>
      </c>
      <c r="Q36" s="114"/>
      <c r="R36" s="66"/>
    </row>
    <row r="37" spans="2:18">
      <c r="B37" s="65"/>
      <c r="C37" s="253" t="s">
        <v>111</v>
      </c>
      <c r="D37" s="254"/>
      <c r="E37" s="255"/>
      <c r="F37" s="259" t="s">
        <v>112</v>
      </c>
      <c r="G37" s="107" t="s">
        <v>115</v>
      </c>
      <c r="H37" s="108"/>
      <c r="I37" s="107" t="s">
        <v>117</v>
      </c>
      <c r="J37" s="261"/>
      <c r="K37" s="108"/>
      <c r="L37" s="107" t="s">
        <v>119</v>
      </c>
      <c r="M37" s="108"/>
      <c r="N37" s="107" t="s">
        <v>121</v>
      </c>
      <c r="O37" s="108"/>
      <c r="P37" s="117" t="s">
        <v>123</v>
      </c>
      <c r="Q37" s="118"/>
      <c r="R37" s="66"/>
    </row>
    <row r="38" spans="2:18">
      <c r="B38" s="65"/>
      <c r="C38" s="256"/>
      <c r="D38" s="257"/>
      <c r="E38" s="258"/>
      <c r="F38" s="260"/>
      <c r="G38" s="110">
        <v>1</v>
      </c>
      <c r="H38" s="111"/>
      <c r="I38" s="110">
        <v>2</v>
      </c>
      <c r="J38" s="250"/>
      <c r="K38" s="111"/>
      <c r="L38" s="110">
        <v>3</v>
      </c>
      <c r="M38" s="111"/>
      <c r="N38" s="110">
        <v>4</v>
      </c>
      <c r="O38" s="111"/>
      <c r="P38" s="110">
        <v>5</v>
      </c>
      <c r="Q38" s="111"/>
      <c r="R38" s="66"/>
    </row>
    <row r="39" spans="2:18" ht="19.5" customHeight="1">
      <c r="B39" s="65"/>
      <c r="C39" s="113" t="s">
        <v>114</v>
      </c>
      <c r="D39" s="246"/>
      <c r="E39" s="114"/>
      <c r="F39" s="18">
        <v>1</v>
      </c>
      <c r="G39" s="102">
        <v>2</v>
      </c>
      <c r="H39" s="103"/>
      <c r="I39" s="102">
        <v>3</v>
      </c>
      <c r="J39" s="249"/>
      <c r="K39" s="103"/>
      <c r="L39" s="102">
        <v>4</v>
      </c>
      <c r="M39" s="103"/>
      <c r="N39" s="98">
        <v>5</v>
      </c>
      <c r="O39" s="99"/>
      <c r="P39" s="95">
        <v>6</v>
      </c>
      <c r="Q39" s="96"/>
      <c r="R39" s="66"/>
    </row>
    <row r="40" spans="2:18" ht="21.75" customHeight="1">
      <c r="B40" s="65"/>
      <c r="C40" s="113" t="s">
        <v>116</v>
      </c>
      <c r="D40" s="246"/>
      <c r="E40" s="114"/>
      <c r="F40" s="18">
        <v>2</v>
      </c>
      <c r="G40" s="102">
        <v>3</v>
      </c>
      <c r="H40" s="103"/>
      <c r="I40" s="102">
        <v>4</v>
      </c>
      <c r="J40" s="249"/>
      <c r="K40" s="103"/>
      <c r="L40" s="98">
        <v>5</v>
      </c>
      <c r="M40" s="99"/>
      <c r="N40" s="95">
        <v>6</v>
      </c>
      <c r="O40" s="96"/>
      <c r="P40" s="95">
        <v>7</v>
      </c>
      <c r="Q40" s="96"/>
      <c r="R40" s="66"/>
    </row>
    <row r="41" spans="2:18" ht="21" customHeight="1">
      <c r="B41" s="65"/>
      <c r="C41" s="113" t="s">
        <v>118</v>
      </c>
      <c r="D41" s="246"/>
      <c r="E41" s="114"/>
      <c r="F41" s="18">
        <v>3</v>
      </c>
      <c r="G41" s="102">
        <v>4</v>
      </c>
      <c r="H41" s="103"/>
      <c r="I41" s="98">
        <v>5</v>
      </c>
      <c r="J41" s="252"/>
      <c r="K41" s="99"/>
      <c r="L41" s="95">
        <v>6</v>
      </c>
      <c r="M41" s="96"/>
      <c r="N41" s="95">
        <v>7</v>
      </c>
      <c r="O41" s="96"/>
      <c r="P41" s="247">
        <v>8</v>
      </c>
      <c r="Q41" s="248"/>
      <c r="R41" s="66"/>
    </row>
    <row r="42" spans="2:18" ht="21" customHeight="1">
      <c r="B42" s="65"/>
      <c r="C42" s="113" t="s">
        <v>120</v>
      </c>
      <c r="D42" s="246"/>
      <c r="E42" s="114"/>
      <c r="F42" s="18">
        <v>4</v>
      </c>
      <c r="G42" s="98">
        <v>5</v>
      </c>
      <c r="H42" s="99"/>
      <c r="I42" s="95">
        <v>6</v>
      </c>
      <c r="J42" s="251"/>
      <c r="K42" s="96"/>
      <c r="L42" s="95">
        <v>7</v>
      </c>
      <c r="M42" s="96"/>
      <c r="N42" s="247">
        <v>8</v>
      </c>
      <c r="O42" s="248"/>
      <c r="P42" s="247">
        <v>9</v>
      </c>
      <c r="Q42" s="248"/>
      <c r="R42" s="66"/>
    </row>
    <row r="43" spans="2:18" ht="21" customHeight="1">
      <c r="B43" s="65"/>
      <c r="C43" s="113" t="s">
        <v>122</v>
      </c>
      <c r="D43" s="246"/>
      <c r="E43" s="114"/>
      <c r="F43" s="18">
        <v>5</v>
      </c>
      <c r="G43" s="95">
        <v>6</v>
      </c>
      <c r="H43" s="96"/>
      <c r="I43" s="95">
        <v>7</v>
      </c>
      <c r="J43" s="251"/>
      <c r="K43" s="96"/>
      <c r="L43" s="247">
        <v>8</v>
      </c>
      <c r="M43" s="248"/>
      <c r="N43" s="247">
        <v>9</v>
      </c>
      <c r="O43" s="248"/>
      <c r="P43" s="247">
        <v>10</v>
      </c>
      <c r="Q43" s="248"/>
      <c r="R43" s="66"/>
    </row>
    <row r="44" spans="2:18" ht="15" thickBot="1">
      <c r="B44" s="52"/>
      <c r="C44" s="53"/>
      <c r="D44" s="53"/>
      <c r="E44" s="53"/>
      <c r="F44" s="53"/>
      <c r="G44" s="53"/>
      <c r="H44" s="53"/>
      <c r="I44" s="53"/>
      <c r="J44" s="53"/>
      <c r="K44" s="53"/>
      <c r="L44" s="53"/>
      <c r="M44" s="53"/>
      <c r="N44" s="53"/>
      <c r="O44" s="53"/>
      <c r="P44" s="53"/>
      <c r="Q44" s="53"/>
      <c r="R44" s="54"/>
    </row>
    <row r="45" spans="2:18"/>
  </sheetData>
  <mergeCells count="110">
    <mergeCell ref="Q2:R4"/>
    <mergeCell ref="B9:R9"/>
    <mergeCell ref="B8:R8"/>
    <mergeCell ref="B10:R10"/>
    <mergeCell ref="C18:F18"/>
    <mergeCell ref="G18:H18"/>
    <mergeCell ref="C19:F19"/>
    <mergeCell ref="G19:H19"/>
    <mergeCell ref="C39:E39"/>
    <mergeCell ref="B2:B4"/>
    <mergeCell ref="C16:F16"/>
    <mergeCell ref="C20:F20"/>
    <mergeCell ref="G20:H20"/>
    <mergeCell ref="C17:F17"/>
    <mergeCell ref="G17:H17"/>
    <mergeCell ref="C15:F15"/>
    <mergeCell ref="C2:P4"/>
    <mergeCell ref="H28:I28"/>
    <mergeCell ref="C26:F26"/>
    <mergeCell ref="H26:K26"/>
    <mergeCell ref="B6:R6"/>
    <mergeCell ref="B7:R7"/>
    <mergeCell ref="G16:H16"/>
    <mergeCell ref="G15:H15"/>
    <mergeCell ref="C21:F21"/>
    <mergeCell ref="G21:H21"/>
    <mergeCell ref="C22:F22"/>
    <mergeCell ref="G22:H22"/>
    <mergeCell ref="C23:F23"/>
    <mergeCell ref="G23:H23"/>
    <mergeCell ref="C24:F24"/>
    <mergeCell ref="G24:H24"/>
    <mergeCell ref="B27:B32"/>
    <mergeCell ref="C27:E27"/>
    <mergeCell ref="H27:I27"/>
    <mergeCell ref="J28:K28"/>
    <mergeCell ref="C29:E29"/>
    <mergeCell ref="H29:I29"/>
    <mergeCell ref="C43:E43"/>
    <mergeCell ref="N27:P27"/>
    <mergeCell ref="N28:O28"/>
    <mergeCell ref="N29:O29"/>
    <mergeCell ref="C30:E30"/>
    <mergeCell ref="H30:I30"/>
    <mergeCell ref="J30:K30"/>
    <mergeCell ref="J27:K27"/>
    <mergeCell ref="C28:E28"/>
    <mergeCell ref="J29:K29"/>
    <mergeCell ref="N30:O30"/>
    <mergeCell ref="N35:O35"/>
    <mergeCell ref="N36:O36"/>
    <mergeCell ref="L35:M35"/>
    <mergeCell ref="L36:M36"/>
    <mergeCell ref="N31:O31"/>
    <mergeCell ref="N32:O32"/>
    <mergeCell ref="P35:Q35"/>
    <mergeCell ref="P36:Q36"/>
    <mergeCell ref="L37:M37"/>
    <mergeCell ref="I43:K43"/>
    <mergeCell ref="C31:E31"/>
    <mergeCell ref="C32:E32"/>
    <mergeCell ref="H32:I32"/>
    <mergeCell ref="J32:K32"/>
    <mergeCell ref="C37:E38"/>
    <mergeCell ref="J31:K31"/>
    <mergeCell ref="F37:F38"/>
    <mergeCell ref="H31:I31"/>
    <mergeCell ref="G35:H35"/>
    <mergeCell ref="G36:H36"/>
    <mergeCell ref="I35:K35"/>
    <mergeCell ref="I36:K36"/>
    <mergeCell ref="C34:Q34"/>
    <mergeCell ref="G37:H37"/>
    <mergeCell ref="I37:K37"/>
    <mergeCell ref="N37:O37"/>
    <mergeCell ref="G42:H42"/>
    <mergeCell ref="I42:K42"/>
    <mergeCell ref="G38:H38"/>
    <mergeCell ref="P43:Q43"/>
    <mergeCell ref="N43:O43"/>
    <mergeCell ref="G39:H39"/>
    <mergeCell ref="C35:F35"/>
    <mergeCell ref="C36:F36"/>
    <mergeCell ref="I41:K41"/>
    <mergeCell ref="P39:Q39"/>
    <mergeCell ref="P40:Q40"/>
    <mergeCell ref="C40:E40"/>
    <mergeCell ref="C41:E41"/>
    <mergeCell ref="P37:Q37"/>
    <mergeCell ref="G40:H40"/>
    <mergeCell ref="P38:Q38"/>
    <mergeCell ref="P41:Q41"/>
    <mergeCell ref="P42:Q42"/>
    <mergeCell ref="C42:E42"/>
    <mergeCell ref="L43:M43"/>
    <mergeCell ref="L41:M41"/>
    <mergeCell ref="L38:M38"/>
    <mergeCell ref="G43:H43"/>
    <mergeCell ref="I40:K40"/>
    <mergeCell ref="N38:O38"/>
    <mergeCell ref="N39:O39"/>
    <mergeCell ref="N40:O40"/>
    <mergeCell ref="N41:O41"/>
    <mergeCell ref="N42:O42"/>
    <mergeCell ref="L42:M42"/>
    <mergeCell ref="L39:M39"/>
    <mergeCell ref="L40:M40"/>
    <mergeCell ref="I38:K38"/>
    <mergeCell ref="I39:K39"/>
    <mergeCell ref="G41:H41"/>
  </mergeCells>
  <conditionalFormatting sqref="J16:K24 M16:Q24">
    <cfRule type="expression" dxfId="12" priority="29" stopIfTrue="1">
      <formula>"""bajo"""</formula>
    </cfRule>
  </conditionalFormatting>
  <conditionalFormatting sqref="L16:L24">
    <cfRule type="cellIs" dxfId="11" priority="24" stopIfTrue="1" operator="equal">
      <formula>"EXTREMO"</formula>
    </cfRule>
    <cfRule type="cellIs" dxfId="10" priority="25" stopIfTrue="1" operator="equal">
      <formula>"ALTO"</formula>
    </cfRule>
    <cfRule type="cellIs" dxfId="9" priority="26" stopIfTrue="1" operator="equal">
      <formula>"MEDIO"</formula>
    </cfRule>
    <cfRule type="cellIs" dxfId="8" priority="27" stopIfTrue="1" operator="equal">
      <formula>"BAJO"</formula>
    </cfRule>
  </conditionalFormatting>
  <dataValidations count="9">
    <dataValidation type="list" allowBlank="1" showInputMessage="1" showErrorMessage="1" sqref="B16:B24" xr:uid="{66A7380C-17E3-4B27-8D1D-BF857B5BD240}">
      <formula1>"PLANEACIÓN,SELECCIÓN,CONTRATACIÓN,EJECUCIÓN"</formula1>
    </dataValidation>
    <dataValidation type="list" allowBlank="1" showInputMessage="1" showErrorMessage="1" sqref="C23:G23" xr:uid="{A76949A0-490C-40B9-B1CA-12C9DD8D3C53}">
      <formula1>INDIRECT($B$24)</formula1>
    </dataValidation>
    <dataValidation type="list" allowBlank="1" showInputMessage="1" showErrorMessage="1" sqref="C22:G22" xr:uid="{8F545D57-83DB-4FB7-97BF-B824AC083DAA}">
      <formula1>INDIRECT($B$23)</formula1>
    </dataValidation>
    <dataValidation type="list" allowBlank="1" showInputMessage="1" showErrorMessage="1" sqref="G21" xr:uid="{29FFBADD-0FEE-4D31-9722-46E27B17548A}">
      <formula1>INDIRECT($B$22)</formula1>
    </dataValidation>
    <dataValidation type="list" allowBlank="1" showInputMessage="1" showErrorMessage="1" sqref="C20:C21 G20" xr:uid="{76694E06-1632-42D7-8A40-FA7E879CCAB7}">
      <formula1>INDIRECT($B$21)</formula1>
    </dataValidation>
    <dataValidation type="list" allowBlank="1" showInputMessage="1" showErrorMessage="1" sqref="C18:G19" xr:uid="{458614F0-6062-4DC0-85FB-FE99704F69E1}">
      <formula1>INDIRECT($B$19)</formula1>
    </dataValidation>
    <dataValidation type="list" allowBlank="1" showInputMessage="1" showErrorMessage="1" sqref="C17:G17" xr:uid="{9C8E8DF8-8745-4B12-8716-A0DBB823F616}">
      <formula1>INDIRECT($B$18)</formula1>
    </dataValidation>
    <dataValidation type="list" allowBlank="1" showInputMessage="1" showErrorMessage="1" sqref="C16:G16" xr:uid="{2291AB26-819F-49A1-8791-0E6D3DB35CD2}">
      <formula1>INDIRECT($B$17)</formula1>
    </dataValidation>
    <dataValidation type="list" allowBlank="1" showInputMessage="1" showErrorMessage="1" sqref="C24:G24" xr:uid="{169C94C3-1CD5-4CFA-9A39-60503C327DC2}">
      <formula1>INDIRECT(#REF!)</formula1>
    </dataValidation>
  </dataValidations>
  <printOptions horizontalCentered="1"/>
  <pageMargins left="0.7" right="0.7" top="0.75" bottom="0.75" header="0.3" footer="0.3"/>
  <pageSetup scale="33"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A1:Y49"/>
  <sheetViews>
    <sheetView showGridLines="0" tabSelected="1" topLeftCell="B16" zoomScale="85" zoomScaleNormal="85" zoomScaleSheetLayoutView="25" zoomScalePageLayoutView="70" workbookViewId="0">
      <selection activeCell="C11" sqref="C11"/>
    </sheetView>
  </sheetViews>
  <sheetFormatPr defaultColWidth="0" defaultRowHeight="14.45" zeroHeight="1"/>
  <cols>
    <col min="1" max="1" width="4.28515625" style="70" customWidth="1"/>
    <col min="2" max="2" width="48.85546875" style="70" customWidth="1"/>
    <col min="3" max="3" width="42" style="70" customWidth="1"/>
    <col min="4" max="4" width="17.7109375" style="70" customWidth="1"/>
    <col min="5" max="5" width="22.5703125" style="70" customWidth="1"/>
    <col min="6" max="6" width="15.140625" style="70" customWidth="1"/>
    <col min="7" max="7" width="17.42578125" style="70" customWidth="1"/>
    <col min="8" max="8" width="5.140625" style="70" customWidth="1"/>
    <col min="9" max="9" width="4.28515625" style="70" customWidth="1"/>
    <col min="10" max="10" width="5.85546875" style="70" customWidth="1"/>
    <col min="11" max="11" width="5.28515625" style="70" customWidth="1"/>
    <col min="12" max="12" width="14.140625" style="70" customWidth="1"/>
    <col min="13" max="13" width="5.28515625" style="70" customWidth="1"/>
    <col min="14" max="14" width="18" style="70" customWidth="1"/>
    <col min="15" max="15" width="5.7109375" style="70" customWidth="1"/>
    <col min="16" max="16" width="6.42578125" style="70" customWidth="1"/>
    <col min="17" max="17" width="8.42578125" style="70" customWidth="1"/>
    <col min="18" max="18" width="6" style="70" customWidth="1"/>
    <col min="19" max="19" width="9.7109375" style="70" customWidth="1"/>
    <col min="20" max="20" width="12.85546875" style="70" customWidth="1"/>
    <col min="21" max="21" width="11.42578125" style="70" customWidth="1"/>
    <col min="22" max="22" width="10.85546875" style="70" customWidth="1"/>
    <col min="23" max="23" width="15.7109375" style="70" customWidth="1"/>
    <col min="24" max="24" width="13.85546875" style="70" customWidth="1"/>
    <col min="25" max="25" width="11.42578125" style="70" customWidth="1"/>
    <col min="26" max="16384" width="11.42578125" style="70" hidden="1"/>
  </cols>
  <sheetData>
    <row r="1" spans="2:24" s="43" customFormat="1">
      <c r="S1" s="83"/>
    </row>
    <row r="2" spans="2:24" s="43" customFormat="1" ht="54" customHeight="1">
      <c r="B2" s="127"/>
      <c r="C2" s="128" t="s">
        <v>16</v>
      </c>
      <c r="D2" s="128"/>
      <c r="E2" s="128"/>
      <c r="F2" s="128"/>
      <c r="G2" s="128"/>
      <c r="H2" s="128"/>
      <c r="I2" s="128"/>
      <c r="J2" s="128"/>
      <c r="K2" s="128"/>
      <c r="L2" s="128"/>
      <c r="M2" s="128"/>
      <c r="N2" s="128"/>
      <c r="O2" s="128"/>
      <c r="P2" s="128"/>
      <c r="Q2" s="128"/>
      <c r="R2" s="128"/>
      <c r="S2" s="128"/>
      <c r="T2" s="128"/>
      <c r="U2" s="128"/>
      <c r="V2" s="128"/>
      <c r="W2" s="119" t="s">
        <v>1</v>
      </c>
      <c r="X2" s="120"/>
    </row>
    <row r="3" spans="2:24" s="43" customFormat="1" ht="31.5" customHeight="1">
      <c r="B3" s="127"/>
      <c r="C3" s="128"/>
      <c r="D3" s="128"/>
      <c r="E3" s="128"/>
      <c r="F3" s="128"/>
      <c r="G3" s="128"/>
      <c r="H3" s="128"/>
      <c r="I3" s="128"/>
      <c r="J3" s="128"/>
      <c r="K3" s="128"/>
      <c r="L3" s="128"/>
      <c r="M3" s="128"/>
      <c r="N3" s="128"/>
      <c r="O3" s="128"/>
      <c r="P3" s="128"/>
      <c r="Q3" s="128"/>
      <c r="R3" s="128"/>
      <c r="S3" s="128"/>
      <c r="T3" s="128"/>
      <c r="U3" s="128"/>
      <c r="V3" s="128"/>
      <c r="W3" s="121"/>
      <c r="X3" s="122"/>
    </row>
    <row r="4" spans="2:24" s="43" customFormat="1" ht="47.25" customHeight="1">
      <c r="B4" s="127"/>
      <c r="C4" s="128"/>
      <c r="D4" s="128"/>
      <c r="E4" s="128"/>
      <c r="F4" s="128"/>
      <c r="G4" s="128"/>
      <c r="H4" s="128"/>
      <c r="I4" s="128"/>
      <c r="J4" s="128"/>
      <c r="K4" s="128"/>
      <c r="L4" s="128"/>
      <c r="M4" s="128"/>
      <c r="N4" s="128"/>
      <c r="O4" s="128"/>
      <c r="P4" s="128"/>
      <c r="Q4" s="128"/>
      <c r="R4" s="128"/>
      <c r="S4" s="128"/>
      <c r="T4" s="128"/>
      <c r="U4" s="128"/>
      <c r="V4" s="128"/>
      <c r="W4" s="123"/>
      <c r="X4" s="124"/>
    </row>
    <row r="5" spans="2:24" s="43" customFormat="1" ht="32.25" customHeight="1" thickBot="1">
      <c r="B5" s="87"/>
      <c r="C5" s="87"/>
      <c r="D5" s="87"/>
      <c r="E5" s="87"/>
      <c r="F5" s="87"/>
      <c r="G5" s="87"/>
      <c r="H5" s="87"/>
      <c r="I5" s="87"/>
      <c r="J5" s="87"/>
      <c r="K5" s="87"/>
      <c r="L5" s="87"/>
      <c r="M5" s="87"/>
      <c r="N5" s="87"/>
      <c r="O5" s="87"/>
      <c r="P5" s="87"/>
      <c r="Q5" s="87"/>
      <c r="R5" s="87"/>
      <c r="S5" s="88"/>
      <c r="T5" s="87"/>
      <c r="U5" s="87"/>
      <c r="V5" s="87"/>
      <c r="W5" s="87"/>
      <c r="X5" s="87"/>
    </row>
    <row r="6" spans="2:24" ht="91.5" customHeight="1">
      <c r="B6" s="132" t="s">
        <v>173</v>
      </c>
      <c r="C6" s="133"/>
      <c r="D6" s="133"/>
      <c r="E6" s="133"/>
      <c r="F6" s="133"/>
      <c r="G6" s="133"/>
      <c r="H6" s="133"/>
      <c r="I6" s="133"/>
      <c r="J6" s="133"/>
      <c r="K6" s="133"/>
      <c r="L6" s="133"/>
      <c r="M6" s="133"/>
      <c r="N6" s="133"/>
      <c r="O6" s="133"/>
      <c r="P6" s="133"/>
      <c r="Q6" s="133"/>
      <c r="R6" s="133"/>
      <c r="S6" s="133"/>
      <c r="T6" s="133"/>
      <c r="U6" s="133"/>
      <c r="V6" s="133"/>
      <c r="W6" s="133"/>
      <c r="X6" s="134"/>
    </row>
    <row r="7" spans="2:24" ht="26.25" customHeight="1">
      <c r="B7" s="125" t="s">
        <v>174</v>
      </c>
      <c r="C7" s="115"/>
      <c r="D7" s="115"/>
      <c r="E7" s="115"/>
      <c r="F7" s="115"/>
      <c r="G7" s="115"/>
      <c r="H7" s="115"/>
      <c r="I7" s="115"/>
      <c r="J7" s="115"/>
      <c r="K7" s="115"/>
      <c r="L7" s="115"/>
      <c r="M7" s="115"/>
      <c r="N7" s="115"/>
      <c r="O7" s="115"/>
      <c r="P7" s="115"/>
      <c r="Q7" s="115"/>
      <c r="R7" s="115"/>
      <c r="S7" s="115"/>
      <c r="T7" s="115"/>
      <c r="U7" s="115"/>
      <c r="V7" s="115"/>
      <c r="W7" s="115"/>
      <c r="X7" s="126"/>
    </row>
    <row r="8" spans="2:24" ht="20.25" customHeight="1">
      <c r="B8" s="125"/>
      <c r="C8" s="115"/>
      <c r="D8" s="115"/>
      <c r="E8" s="115"/>
      <c r="F8" s="115"/>
      <c r="G8" s="115"/>
      <c r="H8" s="115"/>
      <c r="I8" s="115"/>
      <c r="J8" s="115"/>
      <c r="K8" s="115"/>
      <c r="L8" s="115"/>
      <c r="M8" s="115"/>
      <c r="N8" s="115"/>
      <c r="O8" s="115"/>
      <c r="P8" s="115"/>
      <c r="Q8" s="115"/>
      <c r="R8" s="115"/>
      <c r="S8" s="115"/>
      <c r="T8" s="115"/>
      <c r="U8" s="115"/>
      <c r="V8" s="115"/>
      <c r="W8" s="115"/>
      <c r="X8" s="126"/>
    </row>
    <row r="9" spans="2:24" ht="24.75" customHeight="1" thickBot="1">
      <c r="B9" s="130"/>
      <c r="C9" s="131"/>
      <c r="D9" s="131"/>
      <c r="E9" s="131"/>
      <c r="F9" s="131"/>
      <c r="G9" s="131"/>
      <c r="H9" s="131"/>
      <c r="I9" s="131"/>
      <c r="J9" s="131"/>
      <c r="K9" s="131"/>
      <c r="L9" s="131"/>
      <c r="M9" s="131"/>
      <c r="N9" s="131"/>
      <c r="O9" s="131"/>
      <c r="P9" s="131"/>
      <c r="Q9" s="131"/>
      <c r="R9" s="131"/>
      <c r="X9" s="89"/>
    </row>
    <row r="10" spans="2:24" ht="106.5" customHeight="1">
      <c r="B10" s="275" t="s">
        <v>175</v>
      </c>
      <c r="C10" s="276" t="s">
        <v>98</v>
      </c>
      <c r="D10" s="277" t="s">
        <v>176</v>
      </c>
      <c r="E10" s="277" t="s">
        <v>177</v>
      </c>
      <c r="F10" s="277" t="s">
        <v>178</v>
      </c>
      <c r="G10" s="276" t="s">
        <v>99</v>
      </c>
      <c r="H10" s="277" t="s">
        <v>110</v>
      </c>
      <c r="I10" s="277" t="s">
        <v>101</v>
      </c>
      <c r="J10" s="277" t="s">
        <v>179</v>
      </c>
      <c r="K10" s="277" t="s">
        <v>103</v>
      </c>
      <c r="L10" s="277" t="s">
        <v>180</v>
      </c>
      <c r="M10" s="276" t="s">
        <v>181</v>
      </c>
      <c r="N10" s="276" t="s">
        <v>151</v>
      </c>
      <c r="O10" s="277" t="s">
        <v>110</v>
      </c>
      <c r="P10" s="277" t="s">
        <v>101</v>
      </c>
      <c r="Q10" s="277" t="s">
        <v>179</v>
      </c>
      <c r="R10" s="277" t="s">
        <v>103</v>
      </c>
      <c r="S10" s="276" t="s">
        <v>152</v>
      </c>
      <c r="T10" s="276" t="s">
        <v>153</v>
      </c>
      <c r="U10" s="276" t="s">
        <v>154</v>
      </c>
      <c r="V10" s="276" t="s">
        <v>155</v>
      </c>
      <c r="W10" s="276" t="s">
        <v>182</v>
      </c>
      <c r="X10" s="278" t="s">
        <v>157</v>
      </c>
    </row>
    <row r="11" spans="2:24" ht="152.44999999999999" customHeight="1">
      <c r="B11" s="279">
        <v>1</v>
      </c>
      <c r="C11" s="280" t="s">
        <v>26</v>
      </c>
      <c r="D11" s="281" t="s">
        <v>25</v>
      </c>
      <c r="E11" s="282" t="s">
        <v>27</v>
      </c>
      <c r="F11" s="282" t="s">
        <v>28</v>
      </c>
      <c r="G11" s="280" t="s">
        <v>104</v>
      </c>
      <c r="H11" s="280">
        <v>1</v>
      </c>
      <c r="I11" s="280">
        <v>3</v>
      </c>
      <c r="J11" s="280">
        <v>4</v>
      </c>
      <c r="K11" s="282" t="s">
        <v>183</v>
      </c>
      <c r="L11" s="280" t="s">
        <v>184</v>
      </c>
      <c r="M11" s="282">
        <v>100</v>
      </c>
      <c r="N11" s="280" t="s">
        <v>185</v>
      </c>
      <c r="O11" s="280">
        <v>1</v>
      </c>
      <c r="P11" s="280">
        <v>3</v>
      </c>
      <c r="Q11" s="280">
        <v>4</v>
      </c>
      <c r="R11" s="282" t="s">
        <v>183</v>
      </c>
      <c r="S11" s="280" t="s">
        <v>158</v>
      </c>
      <c r="T11" s="280" t="s">
        <v>159</v>
      </c>
      <c r="U11" s="280" t="s">
        <v>160</v>
      </c>
      <c r="V11" s="280" t="s">
        <v>161</v>
      </c>
      <c r="W11" s="280" t="s">
        <v>162</v>
      </c>
      <c r="X11" s="283" t="s">
        <v>163</v>
      </c>
    </row>
    <row r="12" spans="2:24" ht="106.5" customHeight="1">
      <c r="B12" s="284">
        <v>2</v>
      </c>
      <c r="C12" s="285" t="s">
        <v>48</v>
      </c>
      <c r="D12" s="286" t="s">
        <v>52</v>
      </c>
      <c r="E12" s="286" t="s">
        <v>47</v>
      </c>
      <c r="F12" s="286" t="s">
        <v>28</v>
      </c>
      <c r="G12" s="285" t="s">
        <v>105</v>
      </c>
      <c r="H12" s="285">
        <v>2</v>
      </c>
      <c r="I12" s="285">
        <v>2</v>
      </c>
      <c r="J12" s="285">
        <v>4</v>
      </c>
      <c r="K12" s="286" t="s">
        <v>183</v>
      </c>
      <c r="L12" s="285" t="s">
        <v>184</v>
      </c>
      <c r="M12" s="286">
        <v>100</v>
      </c>
      <c r="N12" s="285" t="s">
        <v>54</v>
      </c>
      <c r="O12" s="285">
        <v>2</v>
      </c>
      <c r="P12" s="285">
        <v>2</v>
      </c>
      <c r="Q12" s="285">
        <v>4</v>
      </c>
      <c r="R12" s="286" t="s">
        <v>183</v>
      </c>
      <c r="S12" s="285" t="s">
        <v>158</v>
      </c>
      <c r="T12" s="285" t="s">
        <v>159</v>
      </c>
      <c r="U12" s="285" t="s">
        <v>160</v>
      </c>
      <c r="V12" s="285" t="s">
        <v>161</v>
      </c>
      <c r="W12" s="285" t="s">
        <v>162</v>
      </c>
      <c r="X12" s="287" t="s">
        <v>164</v>
      </c>
    </row>
    <row r="13" spans="2:24" ht="106.5" customHeight="1">
      <c r="B13" s="284">
        <v>3</v>
      </c>
      <c r="C13" s="285" t="s">
        <v>42</v>
      </c>
      <c r="D13" s="286" t="s">
        <v>41</v>
      </c>
      <c r="E13" s="286" t="s">
        <v>43</v>
      </c>
      <c r="F13" s="286" t="s">
        <v>28</v>
      </c>
      <c r="G13" s="285" t="s">
        <v>186</v>
      </c>
      <c r="H13" s="285">
        <v>2</v>
      </c>
      <c r="I13" s="285">
        <v>4</v>
      </c>
      <c r="J13" s="285">
        <v>6</v>
      </c>
      <c r="K13" s="286" t="s">
        <v>187</v>
      </c>
      <c r="L13" s="285" t="s">
        <v>184</v>
      </c>
      <c r="M13" s="286">
        <v>100</v>
      </c>
      <c r="N13" s="285" t="s">
        <v>51</v>
      </c>
      <c r="O13" s="285">
        <v>2</v>
      </c>
      <c r="P13" s="285">
        <v>4</v>
      </c>
      <c r="Q13" s="285">
        <v>6</v>
      </c>
      <c r="R13" s="286" t="s">
        <v>187</v>
      </c>
      <c r="S13" s="285" t="s">
        <v>165</v>
      </c>
      <c r="T13" s="285" t="s">
        <v>166</v>
      </c>
      <c r="U13" s="285" t="s">
        <v>160</v>
      </c>
      <c r="V13" s="285" t="s">
        <v>161</v>
      </c>
      <c r="W13" s="285" t="s">
        <v>167</v>
      </c>
      <c r="X13" s="287" t="s">
        <v>164</v>
      </c>
    </row>
    <row r="14" spans="2:24" ht="106.5" customHeight="1">
      <c r="B14" s="284">
        <v>4</v>
      </c>
      <c r="C14" s="285" t="s">
        <v>85</v>
      </c>
      <c r="D14" s="286" t="s">
        <v>57</v>
      </c>
      <c r="E14" s="286" t="s">
        <v>43</v>
      </c>
      <c r="F14" s="286" t="s">
        <v>50</v>
      </c>
      <c r="G14" s="285" t="s">
        <v>106</v>
      </c>
      <c r="H14" s="285">
        <v>2</v>
      </c>
      <c r="I14" s="285">
        <v>4</v>
      </c>
      <c r="J14" s="285">
        <v>6</v>
      </c>
      <c r="K14" s="286" t="s">
        <v>187</v>
      </c>
      <c r="L14" s="285" t="s">
        <v>188</v>
      </c>
      <c r="M14" s="286" t="s">
        <v>189</v>
      </c>
      <c r="N14" s="285" t="s">
        <v>190</v>
      </c>
      <c r="O14" s="285">
        <v>2</v>
      </c>
      <c r="P14" s="285">
        <v>4</v>
      </c>
      <c r="Q14" s="285">
        <v>6</v>
      </c>
      <c r="R14" s="286" t="s">
        <v>187</v>
      </c>
      <c r="S14" s="285" t="s">
        <v>165</v>
      </c>
      <c r="T14" s="285" t="s">
        <v>168</v>
      </c>
      <c r="U14" s="285" t="s">
        <v>160</v>
      </c>
      <c r="V14" s="285" t="s">
        <v>161</v>
      </c>
      <c r="W14" s="285" t="s">
        <v>169</v>
      </c>
      <c r="X14" s="287" t="s">
        <v>164</v>
      </c>
    </row>
    <row r="15" spans="2:24" ht="106.5" customHeight="1">
      <c r="B15" s="284">
        <v>5</v>
      </c>
      <c r="C15" s="285" t="s">
        <v>86</v>
      </c>
      <c r="D15" s="286" t="s">
        <v>57</v>
      </c>
      <c r="E15" s="286" t="s">
        <v>43</v>
      </c>
      <c r="F15" s="286" t="s">
        <v>50</v>
      </c>
      <c r="G15" s="285" t="s">
        <v>191</v>
      </c>
      <c r="H15" s="285">
        <v>2</v>
      </c>
      <c r="I15" s="285">
        <v>3</v>
      </c>
      <c r="J15" s="285">
        <v>5</v>
      </c>
      <c r="K15" s="286" t="s">
        <v>192</v>
      </c>
      <c r="L15" s="285" t="s">
        <v>188</v>
      </c>
      <c r="M15" s="286" t="s">
        <v>189</v>
      </c>
      <c r="N15" s="285" t="s">
        <v>193</v>
      </c>
      <c r="O15" s="285">
        <v>2</v>
      </c>
      <c r="P15" s="285">
        <v>3</v>
      </c>
      <c r="Q15" s="285">
        <v>5</v>
      </c>
      <c r="R15" s="286" t="s">
        <v>192</v>
      </c>
      <c r="S15" s="285" t="s">
        <v>165</v>
      </c>
      <c r="T15" s="285" t="s">
        <v>166</v>
      </c>
      <c r="U15" s="285" t="s">
        <v>160</v>
      </c>
      <c r="V15" s="285" t="s">
        <v>161</v>
      </c>
      <c r="W15" s="285" t="s">
        <v>169</v>
      </c>
      <c r="X15" s="287" t="s">
        <v>164</v>
      </c>
    </row>
    <row r="16" spans="2:24" ht="106.5" customHeight="1">
      <c r="B16" s="284">
        <v>6</v>
      </c>
      <c r="C16" s="285" t="s">
        <v>60</v>
      </c>
      <c r="D16" s="286" t="s">
        <v>57</v>
      </c>
      <c r="E16" s="286" t="s">
        <v>27</v>
      </c>
      <c r="F16" s="286" t="s">
        <v>50</v>
      </c>
      <c r="G16" s="285" t="s">
        <v>194</v>
      </c>
      <c r="H16" s="285">
        <v>1</v>
      </c>
      <c r="I16" s="285">
        <v>3</v>
      </c>
      <c r="J16" s="285">
        <v>4</v>
      </c>
      <c r="K16" s="286" t="s">
        <v>183</v>
      </c>
      <c r="L16" s="285" t="s">
        <v>188</v>
      </c>
      <c r="M16" s="286" t="s">
        <v>189</v>
      </c>
      <c r="N16" s="285" t="s">
        <v>195</v>
      </c>
      <c r="O16" s="285">
        <v>1</v>
      </c>
      <c r="P16" s="285">
        <v>3</v>
      </c>
      <c r="Q16" s="285">
        <v>4</v>
      </c>
      <c r="R16" s="286" t="s">
        <v>183</v>
      </c>
      <c r="S16" s="285" t="s">
        <v>165</v>
      </c>
      <c r="T16" s="285" t="s">
        <v>166</v>
      </c>
      <c r="U16" s="285" t="s">
        <v>160</v>
      </c>
      <c r="V16" s="285" t="s">
        <v>161</v>
      </c>
      <c r="W16" s="285" t="s">
        <v>169</v>
      </c>
      <c r="X16" s="287" t="s">
        <v>164</v>
      </c>
    </row>
    <row r="17" spans="2:24" ht="106.5" customHeight="1">
      <c r="B17" s="284">
        <v>7</v>
      </c>
      <c r="C17" s="285" t="s">
        <v>53</v>
      </c>
      <c r="D17" s="286" t="s">
        <v>52</v>
      </c>
      <c r="E17" s="286" t="s">
        <v>27</v>
      </c>
      <c r="F17" s="286" t="s">
        <v>28</v>
      </c>
      <c r="G17" s="285" t="s">
        <v>196</v>
      </c>
      <c r="H17" s="285">
        <v>1</v>
      </c>
      <c r="I17" s="285">
        <v>3</v>
      </c>
      <c r="J17" s="285">
        <v>4</v>
      </c>
      <c r="K17" s="286" t="s">
        <v>183</v>
      </c>
      <c r="L17" s="285" t="s">
        <v>188</v>
      </c>
      <c r="M17" s="286" t="s">
        <v>189</v>
      </c>
      <c r="N17" s="285" t="s">
        <v>197</v>
      </c>
      <c r="O17" s="285">
        <v>1</v>
      </c>
      <c r="P17" s="285">
        <v>3</v>
      </c>
      <c r="Q17" s="285">
        <v>4</v>
      </c>
      <c r="R17" s="286" t="s">
        <v>183</v>
      </c>
      <c r="S17" s="285" t="s">
        <v>165</v>
      </c>
      <c r="T17" s="285" t="s">
        <v>168</v>
      </c>
      <c r="U17" s="285" t="s">
        <v>160</v>
      </c>
      <c r="V17" s="285" t="s">
        <v>161</v>
      </c>
      <c r="W17" s="285" t="s">
        <v>169</v>
      </c>
      <c r="X17" s="287" t="s">
        <v>164</v>
      </c>
    </row>
    <row r="18" spans="2:24" ht="106.5" customHeight="1">
      <c r="B18" s="284">
        <v>8</v>
      </c>
      <c r="C18" s="285" t="s">
        <v>77</v>
      </c>
      <c r="D18" s="286" t="s">
        <v>57</v>
      </c>
      <c r="E18" s="286" t="s">
        <v>43</v>
      </c>
      <c r="F18" s="286" t="s">
        <v>50</v>
      </c>
      <c r="G18" s="285" t="s">
        <v>59</v>
      </c>
      <c r="H18" s="285">
        <v>2</v>
      </c>
      <c r="I18" s="285">
        <v>4</v>
      </c>
      <c r="J18" s="285">
        <v>6</v>
      </c>
      <c r="K18" s="286" t="s">
        <v>187</v>
      </c>
      <c r="L18" s="285" t="s">
        <v>188</v>
      </c>
      <c r="M18" s="286" t="s">
        <v>189</v>
      </c>
      <c r="N18" s="285" t="s">
        <v>198</v>
      </c>
      <c r="O18" s="285">
        <v>2</v>
      </c>
      <c r="P18" s="285">
        <v>4</v>
      </c>
      <c r="Q18" s="285">
        <v>6</v>
      </c>
      <c r="R18" s="286" t="s">
        <v>187</v>
      </c>
      <c r="S18" s="285" t="s">
        <v>165</v>
      </c>
      <c r="T18" s="285" t="s">
        <v>168</v>
      </c>
      <c r="U18" s="285" t="s">
        <v>160</v>
      </c>
      <c r="V18" s="285" t="s">
        <v>170</v>
      </c>
      <c r="W18" s="285" t="s">
        <v>170</v>
      </c>
      <c r="X18" s="287" t="s">
        <v>164</v>
      </c>
    </row>
    <row r="19" spans="2:24" ht="106.5" customHeight="1">
      <c r="B19" s="284">
        <v>9</v>
      </c>
      <c r="C19" s="285" t="s">
        <v>66</v>
      </c>
      <c r="D19" s="286" t="s">
        <v>57</v>
      </c>
      <c r="E19" s="286" t="s">
        <v>27</v>
      </c>
      <c r="F19" s="286" t="s">
        <v>28</v>
      </c>
      <c r="G19" s="285" t="s">
        <v>65</v>
      </c>
      <c r="H19" s="285">
        <v>2</v>
      </c>
      <c r="I19" s="285">
        <v>4</v>
      </c>
      <c r="J19" s="285">
        <v>6</v>
      </c>
      <c r="K19" s="286" t="s">
        <v>187</v>
      </c>
      <c r="L19" s="285" t="s">
        <v>184</v>
      </c>
      <c r="M19" s="286">
        <v>100</v>
      </c>
      <c r="N19" s="285" t="s">
        <v>171</v>
      </c>
      <c r="O19" s="285">
        <v>2</v>
      </c>
      <c r="P19" s="285">
        <v>4</v>
      </c>
      <c r="Q19" s="285">
        <v>6</v>
      </c>
      <c r="R19" s="286" t="s">
        <v>187</v>
      </c>
      <c r="S19" s="285" t="s">
        <v>165</v>
      </c>
      <c r="T19" s="285" t="s">
        <v>168</v>
      </c>
      <c r="U19" s="285" t="s">
        <v>160</v>
      </c>
      <c r="V19" s="285" t="s">
        <v>161</v>
      </c>
      <c r="W19" s="285" t="s">
        <v>170</v>
      </c>
      <c r="X19" s="287" t="s">
        <v>164</v>
      </c>
    </row>
    <row r="20" spans="2:24" ht="106.5" customHeight="1">
      <c r="B20" s="284">
        <v>10</v>
      </c>
      <c r="C20" s="285" t="s">
        <v>65</v>
      </c>
      <c r="D20" s="286" t="s">
        <v>57</v>
      </c>
      <c r="E20" s="286" t="s">
        <v>43</v>
      </c>
      <c r="F20" s="286" t="s">
        <v>50</v>
      </c>
      <c r="G20" s="285" t="s">
        <v>199</v>
      </c>
      <c r="H20" s="285">
        <v>2</v>
      </c>
      <c r="I20" s="285">
        <v>4</v>
      </c>
      <c r="J20" s="285">
        <v>6</v>
      </c>
      <c r="K20" s="286" t="s">
        <v>187</v>
      </c>
      <c r="L20" s="285" t="s">
        <v>184</v>
      </c>
      <c r="M20" s="286" t="s">
        <v>189</v>
      </c>
      <c r="N20" s="285" t="s">
        <v>200</v>
      </c>
      <c r="O20" s="285">
        <v>2</v>
      </c>
      <c r="P20" s="285">
        <v>4</v>
      </c>
      <c r="Q20" s="285">
        <v>6</v>
      </c>
      <c r="R20" s="286" t="s">
        <v>187</v>
      </c>
      <c r="S20" s="285" t="s">
        <v>165</v>
      </c>
      <c r="T20" s="285" t="s">
        <v>166</v>
      </c>
      <c r="U20" s="285" t="s">
        <v>160</v>
      </c>
      <c r="V20" s="285" t="s">
        <v>170</v>
      </c>
      <c r="W20" s="285" t="s">
        <v>170</v>
      </c>
      <c r="X20" s="287" t="s">
        <v>164</v>
      </c>
    </row>
    <row r="21" spans="2:24" ht="106.5" customHeight="1">
      <c r="B21" s="90"/>
      <c r="X21" s="89"/>
    </row>
    <row r="22" spans="2:24" ht="106.5" customHeight="1">
      <c r="B22" s="90"/>
      <c r="E22" s="43"/>
      <c r="F22" s="129" t="s">
        <v>201</v>
      </c>
      <c r="G22" s="129"/>
      <c r="H22" s="43"/>
      <c r="I22" s="43"/>
      <c r="J22" s="109" t="s">
        <v>172</v>
      </c>
      <c r="K22" s="109"/>
      <c r="L22" s="109"/>
      <c r="M22" s="109"/>
      <c r="X22" s="89"/>
    </row>
    <row r="23" spans="2:24" ht="106.5" customHeight="1">
      <c r="B23" s="90"/>
      <c r="E23" s="116" t="s">
        <v>110</v>
      </c>
      <c r="F23" s="67" t="s">
        <v>111</v>
      </c>
      <c r="G23" s="67" t="s">
        <v>112</v>
      </c>
      <c r="H23" s="43"/>
      <c r="I23" s="43"/>
      <c r="J23" s="117" t="s">
        <v>113</v>
      </c>
      <c r="K23" s="118"/>
      <c r="L23" s="117" t="s">
        <v>112</v>
      </c>
      <c r="M23" s="118"/>
      <c r="X23" s="89"/>
    </row>
    <row r="24" spans="2:24" ht="106.5" customHeight="1">
      <c r="B24" s="90"/>
      <c r="E24" s="116"/>
      <c r="F24" s="61" t="s">
        <v>114</v>
      </c>
      <c r="G24" s="61">
        <v>1</v>
      </c>
      <c r="H24" s="43"/>
      <c r="I24" s="43"/>
      <c r="J24" s="113" t="s">
        <v>115</v>
      </c>
      <c r="K24" s="114"/>
      <c r="L24" s="115">
        <v>1</v>
      </c>
      <c r="M24" s="115"/>
      <c r="X24" s="89"/>
    </row>
    <row r="25" spans="2:24" ht="106.5" customHeight="1">
      <c r="B25" s="90"/>
      <c r="E25" s="116"/>
      <c r="F25" s="61" t="s">
        <v>116</v>
      </c>
      <c r="G25" s="61">
        <v>2</v>
      </c>
      <c r="H25" s="43"/>
      <c r="I25" s="43"/>
      <c r="J25" s="113" t="s">
        <v>117</v>
      </c>
      <c r="K25" s="114"/>
      <c r="L25" s="115">
        <v>2</v>
      </c>
      <c r="M25" s="115"/>
      <c r="X25" s="89"/>
    </row>
    <row r="26" spans="2:24" ht="106.5" customHeight="1">
      <c r="B26" s="90"/>
      <c r="E26" s="116"/>
      <c r="F26" s="61" t="s">
        <v>118</v>
      </c>
      <c r="G26" s="61">
        <v>3</v>
      </c>
      <c r="H26" s="43"/>
      <c r="I26" s="43"/>
      <c r="J26" s="113" t="s">
        <v>119</v>
      </c>
      <c r="K26" s="114"/>
      <c r="L26" s="115">
        <v>3</v>
      </c>
      <c r="M26" s="115"/>
      <c r="X26" s="89"/>
    </row>
    <row r="27" spans="2:24" ht="106.5" customHeight="1">
      <c r="B27" s="90"/>
      <c r="E27" s="116"/>
      <c r="F27" s="61" t="s">
        <v>120</v>
      </c>
      <c r="G27" s="61">
        <v>4</v>
      </c>
      <c r="H27" s="43"/>
      <c r="I27" s="43"/>
      <c r="J27" s="113" t="s">
        <v>121</v>
      </c>
      <c r="K27" s="114"/>
      <c r="L27" s="115">
        <v>4</v>
      </c>
      <c r="M27" s="115"/>
      <c r="X27" s="89"/>
    </row>
    <row r="28" spans="2:24" ht="106.5" customHeight="1">
      <c r="B28" s="90"/>
      <c r="E28" s="116"/>
      <c r="F28" s="61" t="s">
        <v>122</v>
      </c>
      <c r="G28" s="61">
        <v>5</v>
      </c>
      <c r="H28" s="43"/>
      <c r="I28" s="43"/>
      <c r="J28" s="113" t="s">
        <v>123</v>
      </c>
      <c r="K28" s="114"/>
      <c r="L28" s="115">
        <v>5</v>
      </c>
      <c r="M28" s="115"/>
      <c r="X28" s="89"/>
    </row>
    <row r="29" spans="2:24" ht="106.5" customHeight="1">
      <c r="B29" s="90"/>
      <c r="D29" s="43"/>
      <c r="E29" s="43"/>
      <c r="F29" s="43"/>
      <c r="G29" s="43"/>
      <c r="H29" s="43"/>
      <c r="I29" s="43"/>
      <c r="J29" s="43"/>
      <c r="K29" s="43"/>
      <c r="L29" s="43"/>
      <c r="M29" s="43"/>
      <c r="X29" s="89"/>
    </row>
    <row r="30" spans="2:24" ht="106.5" customHeight="1">
      <c r="B30" s="90"/>
      <c r="D30" s="109" t="s">
        <v>124</v>
      </c>
      <c r="E30" s="109"/>
      <c r="F30" s="109"/>
      <c r="G30" s="109"/>
      <c r="H30" s="109"/>
      <c r="I30" s="109"/>
      <c r="J30" s="109"/>
      <c r="K30" s="109"/>
      <c r="X30" s="89"/>
    </row>
    <row r="31" spans="2:24" ht="13.5" customHeight="1">
      <c r="B31" s="90"/>
      <c r="D31" s="105" t="s">
        <v>111</v>
      </c>
      <c r="E31" s="105" t="s">
        <v>112</v>
      </c>
      <c r="F31" s="106" t="s">
        <v>115</v>
      </c>
      <c r="G31" s="106"/>
      <c r="H31" s="107" t="s">
        <v>117</v>
      </c>
      <c r="I31" s="108"/>
      <c r="J31" s="73" t="s">
        <v>119</v>
      </c>
      <c r="K31" s="73" t="s">
        <v>121</v>
      </c>
      <c r="L31" s="67" t="s">
        <v>123</v>
      </c>
      <c r="P31" s="109" t="s">
        <v>138</v>
      </c>
      <c r="Q31" s="109"/>
      <c r="R31" s="109"/>
      <c r="S31" s="109"/>
      <c r="T31" s="109"/>
      <c r="X31" s="89"/>
    </row>
    <row r="32" spans="2:24" ht="13.5" customHeight="1">
      <c r="B32" s="90"/>
      <c r="D32" s="105"/>
      <c r="E32" s="105"/>
      <c r="F32" s="112">
        <v>1</v>
      </c>
      <c r="G32" s="112"/>
      <c r="H32" s="110">
        <v>2</v>
      </c>
      <c r="I32" s="111"/>
      <c r="J32" s="75">
        <v>3</v>
      </c>
      <c r="K32" s="75">
        <v>4</v>
      </c>
      <c r="L32" s="75">
        <v>5</v>
      </c>
      <c r="P32" s="106" t="s">
        <v>124</v>
      </c>
      <c r="Q32" s="106"/>
      <c r="R32" s="106"/>
      <c r="S32" s="106" t="s">
        <v>137</v>
      </c>
      <c r="T32" s="106"/>
      <c r="X32" s="89"/>
    </row>
    <row r="33" spans="2:24" ht="13.5" customHeight="1">
      <c r="B33" s="90"/>
      <c r="D33" s="61" t="s">
        <v>114</v>
      </c>
      <c r="E33" s="18">
        <v>1</v>
      </c>
      <c r="F33" s="97">
        <v>2</v>
      </c>
      <c r="G33" s="97"/>
      <c r="H33" s="102">
        <v>3</v>
      </c>
      <c r="I33" s="103"/>
      <c r="J33" s="76">
        <v>4</v>
      </c>
      <c r="K33" s="77">
        <v>5</v>
      </c>
      <c r="L33" s="78">
        <v>6</v>
      </c>
      <c r="P33" s="104" t="s">
        <v>139</v>
      </c>
      <c r="Q33" s="104"/>
      <c r="R33" s="104"/>
      <c r="S33" s="101" t="s">
        <v>140</v>
      </c>
      <c r="T33" s="101"/>
      <c r="X33" s="89"/>
    </row>
    <row r="34" spans="2:24" ht="13.5" customHeight="1">
      <c r="B34" s="90"/>
      <c r="D34" s="61" t="s">
        <v>116</v>
      </c>
      <c r="E34" s="18">
        <v>2</v>
      </c>
      <c r="F34" s="97">
        <v>3</v>
      </c>
      <c r="G34" s="97"/>
      <c r="H34" s="102">
        <v>4</v>
      </c>
      <c r="I34" s="103"/>
      <c r="J34" s="77">
        <v>5</v>
      </c>
      <c r="K34" s="78">
        <v>6</v>
      </c>
      <c r="L34" s="78">
        <v>7</v>
      </c>
      <c r="P34" s="94" t="s">
        <v>141</v>
      </c>
      <c r="Q34" s="94"/>
      <c r="R34" s="94"/>
      <c r="S34" s="101" t="s">
        <v>142</v>
      </c>
      <c r="T34" s="101"/>
      <c r="X34" s="89"/>
    </row>
    <row r="35" spans="2:24" ht="13.5" customHeight="1">
      <c r="B35" s="90"/>
      <c r="D35" s="61" t="s">
        <v>118</v>
      </c>
      <c r="E35" s="18">
        <v>3</v>
      </c>
      <c r="F35" s="97">
        <v>4</v>
      </c>
      <c r="G35" s="97"/>
      <c r="H35" s="98">
        <v>5</v>
      </c>
      <c r="I35" s="99"/>
      <c r="J35" s="78">
        <v>6</v>
      </c>
      <c r="K35" s="78">
        <v>7</v>
      </c>
      <c r="L35" s="80">
        <v>8</v>
      </c>
      <c r="P35" s="100">
        <v>5</v>
      </c>
      <c r="Q35" s="100"/>
      <c r="R35" s="100"/>
      <c r="S35" s="101" t="s">
        <v>143</v>
      </c>
      <c r="T35" s="101"/>
      <c r="X35" s="89"/>
    </row>
    <row r="36" spans="2:24" ht="13.5" customHeight="1">
      <c r="B36" s="90"/>
      <c r="D36" s="61" t="s">
        <v>120</v>
      </c>
      <c r="E36" s="18">
        <v>4</v>
      </c>
      <c r="F36" s="100">
        <v>5</v>
      </c>
      <c r="G36" s="100"/>
      <c r="H36" s="95">
        <v>6</v>
      </c>
      <c r="I36" s="96"/>
      <c r="J36" s="78">
        <v>7</v>
      </c>
      <c r="K36" s="80">
        <v>8</v>
      </c>
      <c r="L36" s="80">
        <v>9</v>
      </c>
      <c r="P36" s="97" t="s">
        <v>144</v>
      </c>
      <c r="Q36" s="97"/>
      <c r="R36" s="97"/>
      <c r="S36" s="101" t="s">
        <v>145</v>
      </c>
      <c r="T36" s="101"/>
      <c r="X36" s="89"/>
    </row>
    <row r="37" spans="2:24" ht="13.5" customHeight="1">
      <c r="B37" s="90"/>
      <c r="D37" s="61" t="s">
        <v>122</v>
      </c>
      <c r="E37" s="18">
        <v>5</v>
      </c>
      <c r="F37" s="94">
        <v>6</v>
      </c>
      <c r="G37" s="94"/>
      <c r="H37" s="95">
        <v>7</v>
      </c>
      <c r="I37" s="96"/>
      <c r="J37" s="80">
        <v>8</v>
      </c>
      <c r="K37" s="80">
        <v>9</v>
      </c>
      <c r="L37" s="80">
        <v>10</v>
      </c>
      <c r="X37" s="89"/>
    </row>
    <row r="38" spans="2:24" ht="13.5" customHeight="1" thickBot="1">
      <c r="B38" s="91"/>
      <c r="C38" s="92"/>
      <c r="D38" s="53"/>
      <c r="E38" s="53"/>
      <c r="F38" s="53"/>
      <c r="G38" s="53"/>
      <c r="H38" s="53"/>
      <c r="I38" s="53"/>
      <c r="J38" s="53"/>
      <c r="K38" s="53"/>
      <c r="L38" s="53"/>
      <c r="M38" s="53"/>
      <c r="N38" s="92"/>
      <c r="O38" s="92"/>
      <c r="P38" s="92"/>
      <c r="Q38" s="92"/>
      <c r="R38" s="92"/>
      <c r="S38" s="92"/>
      <c r="T38" s="92"/>
      <c r="U38" s="92"/>
      <c r="V38" s="92"/>
      <c r="W38" s="92"/>
      <c r="X38" s="93"/>
    </row>
    <row r="39" spans="2:24" ht="16.5" customHeight="1">
      <c r="D39" s="43"/>
      <c r="F39" s="43"/>
      <c r="G39" s="43"/>
      <c r="H39" s="43"/>
      <c r="I39" s="43"/>
      <c r="J39" s="43"/>
      <c r="K39" s="43"/>
      <c r="L39" s="43"/>
      <c r="M39" s="43"/>
      <c r="N39" s="43"/>
      <c r="O39" s="43"/>
      <c r="P39" s="43"/>
      <c r="Q39" s="43"/>
      <c r="R39" s="43"/>
    </row>
    <row r="40" spans="2:24" ht="16.5" hidden="1" customHeight="1">
      <c r="D40" s="43"/>
      <c r="F40" s="43"/>
      <c r="G40" s="43"/>
      <c r="H40" s="43"/>
      <c r="I40" s="43"/>
      <c r="J40" s="43"/>
      <c r="K40" s="43"/>
      <c r="L40" s="43"/>
      <c r="M40" s="43"/>
      <c r="N40" s="43"/>
      <c r="O40" s="43"/>
      <c r="P40" s="43"/>
      <c r="Q40" s="43"/>
      <c r="R40" s="43"/>
    </row>
    <row r="41" spans="2:24" ht="12.75" hidden="1" customHeight="1">
      <c r="D41" s="43"/>
      <c r="F41" s="43"/>
      <c r="G41" s="43"/>
      <c r="H41" s="43"/>
      <c r="I41" s="43"/>
      <c r="J41" s="43"/>
      <c r="K41" s="43"/>
      <c r="L41" s="43"/>
      <c r="M41" s="43"/>
      <c r="N41" s="43"/>
      <c r="O41" s="43"/>
      <c r="P41" s="43"/>
      <c r="Q41" s="43"/>
      <c r="R41" s="43"/>
    </row>
    <row r="42" spans="2:24" hidden="1">
      <c r="B42" s="70" t="s">
        <v>202</v>
      </c>
      <c r="D42" s="43"/>
      <c r="F42" s="43"/>
      <c r="G42" s="43"/>
      <c r="H42" s="43"/>
      <c r="I42" s="43"/>
      <c r="J42" s="43"/>
      <c r="K42" s="43"/>
      <c r="L42" s="43"/>
      <c r="M42" s="43"/>
      <c r="N42" s="43"/>
      <c r="O42" s="43"/>
      <c r="P42" s="43"/>
      <c r="Q42" s="43"/>
      <c r="R42" s="43"/>
    </row>
    <row r="43" spans="2:24" hidden="1">
      <c r="B43" s="70" t="s">
        <v>184</v>
      </c>
      <c r="D43" s="49"/>
      <c r="F43" s="43"/>
      <c r="G43" s="49"/>
      <c r="H43" s="49"/>
      <c r="I43" s="49"/>
      <c r="J43" s="49"/>
      <c r="K43" s="49"/>
      <c r="L43" s="49"/>
      <c r="M43" s="49"/>
      <c r="N43" s="49"/>
      <c r="O43" s="49"/>
      <c r="P43" s="49"/>
      <c r="Q43" s="49"/>
      <c r="R43" s="49"/>
    </row>
    <row r="44" spans="2:24" hidden="1">
      <c r="B44" s="70" t="s">
        <v>188</v>
      </c>
      <c r="D44" s="43"/>
      <c r="F44" s="43"/>
      <c r="G44" s="43"/>
      <c r="H44" s="43"/>
      <c r="I44" s="43"/>
      <c r="J44" s="43"/>
      <c r="K44" s="43"/>
      <c r="L44" s="43"/>
      <c r="M44" s="43"/>
      <c r="N44" s="43"/>
      <c r="O44" s="43"/>
      <c r="P44" s="43"/>
      <c r="Q44" s="43"/>
      <c r="R44" s="43"/>
    </row>
    <row r="45" spans="2:24" hidden="1">
      <c r="D45" s="43"/>
      <c r="F45" s="43"/>
      <c r="G45" s="43"/>
      <c r="H45" s="43"/>
      <c r="I45" s="43"/>
      <c r="J45" s="43"/>
      <c r="K45" s="43"/>
      <c r="L45" s="43"/>
      <c r="M45" s="43"/>
      <c r="N45" s="43"/>
      <c r="O45" s="43"/>
      <c r="P45" s="43"/>
      <c r="Q45" s="43"/>
      <c r="R45" s="43"/>
    </row>
    <row r="46" spans="2:24" hidden="1">
      <c r="D46" s="43"/>
      <c r="F46" s="43"/>
      <c r="G46" s="43"/>
      <c r="H46" s="43"/>
      <c r="I46" s="43"/>
      <c r="J46" s="43"/>
      <c r="K46" s="43"/>
      <c r="L46" s="43"/>
      <c r="M46" s="43"/>
      <c r="N46" s="43"/>
      <c r="O46" s="43"/>
      <c r="P46" s="43"/>
      <c r="Q46" s="43"/>
      <c r="R46" s="43"/>
    </row>
    <row r="47" spans="2:24" hidden="1">
      <c r="D47" s="43"/>
      <c r="F47" s="43"/>
      <c r="G47" s="43"/>
      <c r="H47" s="43"/>
      <c r="I47" s="43"/>
      <c r="J47" s="43"/>
      <c r="K47" s="43"/>
      <c r="L47" s="43"/>
      <c r="M47" s="43"/>
      <c r="N47" s="43"/>
      <c r="O47" s="43"/>
      <c r="P47" s="43"/>
      <c r="Q47" s="43"/>
      <c r="R47" s="43"/>
    </row>
    <row r="48" spans="2:24" ht="12.75" hidden="1" customHeight="1">
      <c r="D48" s="43"/>
    </row>
    <row r="49" spans="4:4" hidden="1">
      <c r="D49" s="43"/>
    </row>
  </sheetData>
  <mergeCells count="49">
    <mergeCell ref="W2:X4"/>
    <mergeCell ref="B7:X8"/>
    <mergeCell ref="B2:B4"/>
    <mergeCell ref="C2:V4"/>
    <mergeCell ref="F22:G22"/>
    <mergeCell ref="J22:M22"/>
    <mergeCell ref="B9:R9"/>
    <mergeCell ref="B6:X6"/>
    <mergeCell ref="J27:K27"/>
    <mergeCell ref="L27:M27"/>
    <mergeCell ref="J28:K28"/>
    <mergeCell ref="L28:M28"/>
    <mergeCell ref="D30:K30"/>
    <mergeCell ref="E23:E28"/>
    <mergeCell ref="J23:K23"/>
    <mergeCell ref="L23:M23"/>
    <mergeCell ref="J24:K24"/>
    <mergeCell ref="L24:M24"/>
    <mergeCell ref="J25:K25"/>
    <mergeCell ref="L25:M25"/>
    <mergeCell ref="J26:K26"/>
    <mergeCell ref="L26:M26"/>
    <mergeCell ref="D31:D32"/>
    <mergeCell ref="E31:E32"/>
    <mergeCell ref="F31:G31"/>
    <mergeCell ref="H31:I31"/>
    <mergeCell ref="P31:T31"/>
    <mergeCell ref="H32:I32"/>
    <mergeCell ref="P32:R32"/>
    <mergeCell ref="S32:T32"/>
    <mergeCell ref="F32:G32"/>
    <mergeCell ref="F33:G33"/>
    <mergeCell ref="H33:I33"/>
    <mergeCell ref="P33:R33"/>
    <mergeCell ref="S33:T33"/>
    <mergeCell ref="F34:G34"/>
    <mergeCell ref="H34:I34"/>
    <mergeCell ref="P34:R34"/>
    <mergeCell ref="S34:T34"/>
    <mergeCell ref="S35:T35"/>
    <mergeCell ref="F36:G36"/>
    <mergeCell ref="H36:I36"/>
    <mergeCell ref="P36:R36"/>
    <mergeCell ref="S36:T36"/>
    <mergeCell ref="F37:G37"/>
    <mergeCell ref="H37:I37"/>
    <mergeCell ref="F35:G35"/>
    <mergeCell ref="H35:I35"/>
    <mergeCell ref="P35:R35"/>
  </mergeCells>
  <phoneticPr fontId="1" type="noConversion"/>
  <conditionalFormatting sqref="K11:K20">
    <cfRule type="cellIs" dxfId="7" priority="1" stopIfTrue="1" operator="equal">
      <formula>"EXTREMO"</formula>
    </cfRule>
    <cfRule type="cellIs" dxfId="6" priority="2" stopIfTrue="1" operator="equal">
      <formula>"ALTO"</formula>
    </cfRule>
    <cfRule type="cellIs" dxfId="5" priority="3" stopIfTrue="1" operator="equal">
      <formula>"MEDIO"</formula>
    </cfRule>
    <cfRule type="cellIs" dxfId="4" priority="4" stopIfTrue="1" operator="equal">
      <formula>"BAJO"</formula>
    </cfRule>
  </conditionalFormatting>
  <conditionalFormatting sqref="R11:R20">
    <cfRule type="cellIs" dxfId="3" priority="5" stopIfTrue="1" operator="equal">
      <formula>"EXTREMO"</formula>
    </cfRule>
    <cfRule type="cellIs" dxfId="2" priority="6" stopIfTrue="1" operator="equal">
      <formula>"ALTO"</formula>
    </cfRule>
    <cfRule type="cellIs" dxfId="1" priority="7" stopIfTrue="1" operator="equal">
      <formula>"MEDIO"</formula>
    </cfRule>
    <cfRule type="cellIs" dxfId="0" priority="8" stopIfTrue="1" operator="equal">
      <formula>"BAJO"</formula>
    </cfRule>
  </conditionalFormatting>
  <dataValidations count="1">
    <dataValidation type="list" allowBlank="1" showInputMessage="1" showErrorMessage="1" sqref="L11:L20"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1" manualBreakCount="1">
    <brk id="17"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Workgroup</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Erica Milena Vargas Medina</cp:lastModifiedBy>
  <cp:revision/>
  <dcterms:created xsi:type="dcterms:W3CDTF">2007-06-14T01:55:06Z</dcterms:created>
  <dcterms:modified xsi:type="dcterms:W3CDTF">2026-07-15T18:56:21Z</dcterms:modified>
  <cp:category/>
  <cp:contentStatus/>
</cp:coreProperties>
</file>