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Users\robinson-ochoa\Documents\cuidando nuestra tierra\"/>
    </mc:Choice>
  </mc:AlternateContent>
  <xr:revisionPtr revIDLastSave="0" documentId="13_ncr:1_{1AE74E7E-6F4D-475E-B31A-797C7FC5BA6A}" xr6:coauthVersionLast="36" xr6:coauthVersionMax="36" xr10:uidLastSave="{00000000-0000-0000-0000-000000000000}"/>
  <bookViews>
    <workbookView xWindow="0" yWindow="0" windowWidth="28800" windowHeight="11505" xr2:uid="{00000000-000D-0000-FFFF-FFFF00000000}"/>
  </bookViews>
  <sheets>
    <sheet name="ANEXO 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C13" i="1"/>
  <c r="F7" i="1"/>
  <c r="C7" i="1"/>
</calcChain>
</file>

<file path=xl/sharedStrings.xml><?xml version="1.0" encoding="utf-8"?>
<sst xmlns="http://schemas.openxmlformats.org/spreadsheetml/2006/main" count="64" uniqueCount="50">
  <si>
    <t>Proyecto</t>
  </si>
  <si>
    <t>Implementación de la estrategia ³Cuidando nuestra tierra´para la restauración ecológica y la gobernanza ambiental en municipiosconcobertura boscosa menor al 10% en el departamento del Tolima</t>
  </si>
  <si>
    <t>Objetivo General</t>
  </si>
  <si>
    <t>Objetivo Específico</t>
  </si>
  <si>
    <t>Valor por Objetivo</t>
  </si>
  <si>
    <t>Producto MGA</t>
  </si>
  <si>
    <t>Medido a través</t>
  </si>
  <si>
    <t>Meta</t>
  </si>
  <si>
    <t>Indicador</t>
  </si>
  <si>
    <t>Actividad</t>
  </si>
  <si>
    <t>Subactividad</t>
  </si>
  <si>
    <t>Unidad</t>
  </si>
  <si>
    <t>Cantidad</t>
  </si>
  <si>
    <t>Valor unitario</t>
  </si>
  <si>
    <t>Valor Solicitado (SGR)</t>
  </si>
  <si>
    <t xml:space="preserve">Disminuir el deterioro ambiental en ecosistemas estratégicos de los municipios con cobertura boscosa menor al 10%: San Luis, Valle de San Juan, Guamo, Rovira y Santa Isabel </t>
  </si>
  <si>
    <t>Recuperar las coberturas boscosas de los municipios de San Luis, Valle de San Juan, Guamo, Rovira y Santa Isabel</t>
  </si>
  <si>
    <t>Servicio de recuperación de ecosistemas</t>
  </si>
  <si>
    <t>Hectáreas de áreas</t>
  </si>
  <si>
    <t xml:space="preserve">Hectáreas en proceso de restauración </t>
  </si>
  <si>
    <t>1.1.1. Implementar una estrategia de restaruación "enriquecimiento forestal" en áreas de importancia ecológica</t>
  </si>
  <si>
    <t>Hectárea</t>
  </si>
  <si>
    <t xml:space="preserve">Hectáreas en aislamiento </t>
  </si>
  <si>
    <t>1.1.2 Realizar aislamientos como estrategia de restauración pasiva en áreas de importancia ecológica</t>
  </si>
  <si>
    <t>Hectáreas sistemasilvopastoril</t>
  </si>
  <si>
    <t>1.1.3 Instalar  sistemas silvopastoriles adaptados a las condiciones ambientales locales en áreas degradadas</t>
  </si>
  <si>
    <t xml:space="preserve">Hectáreas con enfoque agroecologico </t>
  </si>
  <si>
    <t>1.1.4 Implementar estrategias de restauración con enfoque agroecológico, priorizando la conservación de ecosistemas</t>
  </si>
  <si>
    <t>1.1.4.1 Realizar una estrategias de restauración con enfoque agroecológico, priorizando la conservación de ecosistemas</t>
  </si>
  <si>
    <t>1.1.4.2 Implementación de biofábricas móviles denominadas Laboratorios Comunitarios Transitorios (LACTRA)</t>
  </si>
  <si>
    <t>Unidad (Biofábricas)</t>
  </si>
  <si>
    <t>Informes de actividades</t>
  </si>
  <si>
    <t>1.1.5 Realizar administración del componente 1</t>
  </si>
  <si>
    <t>Servicio apoyo financiero para la implementación de esquemas de pago por Servicio ambientales</t>
  </si>
  <si>
    <t>Hectáreas bajo esquema de PSA</t>
  </si>
  <si>
    <t xml:space="preserve">1.2.1 Desarrollar  la estrategia de Pago por servicios ambientales "PSA" como una herrmienta de conservación de coberturas boscosas </t>
  </si>
  <si>
    <t xml:space="preserve">Establecer estrategias para mitigar la pérdida de bosques y áreas ambientales en los en los municipios de San Luis, Valle de San Juan, Guamo, Rovira y Santa Isabel </t>
  </si>
  <si>
    <t>Servicio de educación informal</t>
  </si>
  <si>
    <t>Número de personas</t>
  </si>
  <si>
    <t>Acuerdos</t>
  </si>
  <si>
    <t>2.1.1 Establecer acuerdos sociales participativos para asegurar la permanencia de los ecosistemas boscosos con control social y transparencia</t>
  </si>
  <si>
    <t>Personas formadas</t>
  </si>
  <si>
    <t>2.1.2. Fortalecer las capacidades de monitoreo comunitario, ciencia ciudadana y  extensionismo mediante un proceso integral de formación</t>
  </si>
  <si>
    <t>Reporte</t>
  </si>
  <si>
    <t>2.1.3. Desarrollar acciones que garanticen la sostenibilidad técnica, financiera e institucional para la eficacia y la eficiencia</t>
  </si>
  <si>
    <t>Estrategia implementada</t>
  </si>
  <si>
    <t>2.1.4.  Ejecutar una estrategia de comunicación y divulgación que permita valorar y visibilizar los procesos de restauración y gobernanza.</t>
  </si>
  <si>
    <t>2.1.5. Reportar al Ministerio de Ambiente y Desarrollo Sostenible a través del Sistema Nacional de Información Forestal - SNIF, el total de área que sea intervenida con el proyecto.</t>
  </si>
  <si>
    <t>2.1.6. Realizar administración del componente 2</t>
  </si>
  <si>
    <t>ANEXO 3 Contratar la implementación del proyecto denominado "Implementación de la estrategia Cuidando nuestra tierra para la restauración ecológica y la gobernanza ambiental en municipios con cobertura boscosa menor al 10% en el departamento del Tolima”, identificado con código BPIN 20253201010046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</si>
</sst>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"/>
    <numFmt numFmtId="165" formatCode="_-&quot;$&quot;\ * #,##0_-;\-&quot;$&quot;\ * #,##0_-;_-&quot;$&quot;\ * &quot;-&quot;??_-;_-@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1"/>
      <name val="Arial"/>
      <family val="2"/>
    </font>
    <font>
      <sz val="10"/>
      <color rgb="FF121512"/>
      <name val="Calibri"/>
      <family val="2"/>
    </font>
    <font>
      <sz val="11"/>
      <color theme="1"/>
      <name val="Arial"/>
      <family val="2"/>
    </font>
    <font>
      <b/>
      <sz val="10"/>
      <color rgb="FF121512"/>
      <name val="Calibri"/>
      <family val="2"/>
    </font>
    <font>
      <b/>
      <sz val="10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2D69B"/>
        <bgColor rgb="FFC2D69B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7F7F7F"/>
        <bgColor rgb="FF7F7F7F"/>
      </patternFill>
    </fill>
  </fills>
  <borders count="1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64" fontId="1" fillId="4" borderId="4" xfId="0" applyNumberFormat="1" applyFont="1" applyFill="1" applyBorder="1" applyAlignment="1">
      <alignment horizontal="center" vertical="center" wrapText="1"/>
    </xf>
    <xf numFmtId="164" fontId="1" fillId="4" borderId="4" xfId="0" applyNumberFormat="1" applyFont="1" applyFill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164" fontId="1" fillId="4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64" fontId="1" fillId="4" borderId="5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4" fontId="1" fillId="4" borderId="9" xfId="0" applyNumberFormat="1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left" vertical="center" wrapText="1"/>
    </xf>
    <xf numFmtId="164" fontId="4" fillId="5" borderId="4" xfId="0" applyNumberFormat="1" applyFont="1" applyFill="1" applyBorder="1" applyAlignment="1">
      <alignment horizontal="left" vertical="center" wrapText="1"/>
    </xf>
    <xf numFmtId="164" fontId="7" fillId="5" borderId="4" xfId="0" applyNumberFormat="1" applyFont="1" applyFill="1" applyBorder="1" applyAlignment="1">
      <alignment vertical="center"/>
    </xf>
    <xf numFmtId="0" fontId="1" fillId="3" borderId="0" xfId="0" applyFont="1" applyFill="1" applyBorder="1"/>
    <xf numFmtId="0" fontId="1" fillId="3" borderId="0" xfId="0" applyFont="1" applyFill="1" applyBorder="1" applyAlignment="1">
      <alignment vertical="center"/>
    </xf>
    <xf numFmtId="0" fontId="3" fillId="0" borderId="10" xfId="0" applyFont="1" applyBorder="1"/>
    <xf numFmtId="0" fontId="3" fillId="0" borderId="6" xfId="0" applyFont="1" applyBorder="1"/>
    <xf numFmtId="0" fontId="1" fillId="0" borderId="5" xfId="0" applyFont="1" applyBorder="1" applyAlignment="1">
      <alignment horizontal="left" vertical="center" wrapText="1"/>
    </xf>
    <xf numFmtId="0" fontId="5" fillId="0" borderId="6" xfId="0" applyFont="1" applyBorder="1"/>
    <xf numFmtId="0" fontId="1" fillId="0" borderId="3" xfId="0" applyFont="1" applyBorder="1" applyAlignment="1">
      <alignment horizontal="center" vertical="center" wrapText="1"/>
    </xf>
    <xf numFmtId="0" fontId="3" fillId="0" borderId="9" xfId="0" applyFont="1" applyBorder="1"/>
    <xf numFmtId="0" fontId="1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8" xfId="0" applyFont="1" applyBorder="1"/>
    <xf numFmtId="165" fontId="1" fillId="0" borderId="3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7" xfId="0" applyFont="1" applyBorder="1"/>
    <xf numFmtId="164" fontId="4" fillId="0" borderId="3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0" fontId="3" fillId="0" borderId="0" xfId="0" applyFont="1" applyBorder="1"/>
    <xf numFmtId="0" fontId="2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14" xfId="0" applyFont="1" applyBorder="1"/>
    <xf numFmtId="0" fontId="3" fillId="0" borderId="15" xfId="0" applyFont="1" applyBorder="1"/>
    <xf numFmtId="0" fontId="6" fillId="5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11" xfId="0" applyFont="1" applyBorder="1"/>
    <xf numFmtId="0" fontId="1" fillId="0" borderId="11" xfId="0" applyFont="1" applyBorder="1" applyAlignment="1">
      <alignment vertical="center"/>
    </xf>
    <xf numFmtId="0" fontId="2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75"/>
  <sheetViews>
    <sheetView tabSelected="1" topLeftCell="A22" workbookViewId="0">
      <selection activeCell="A4" sqref="A4:M5"/>
    </sheetView>
  </sheetViews>
  <sheetFormatPr baseColWidth="10" defaultColWidth="14.42578125" defaultRowHeight="15" x14ac:dyDescent="0.25"/>
  <cols>
    <col min="1" max="2" width="19.5703125" customWidth="1"/>
    <col min="3" max="3" width="25.85546875" hidden="1" customWidth="1"/>
    <col min="4" max="4" width="17.28515625" customWidth="1"/>
    <col min="5" max="5" width="12.140625" customWidth="1"/>
    <col min="6" max="6" width="5.5703125" bestFit="1" customWidth="1"/>
    <col min="7" max="7" width="29.28515625" customWidth="1"/>
    <col min="8" max="8" width="34.85546875" customWidth="1"/>
    <col min="9" max="9" width="36.7109375" customWidth="1"/>
    <col min="10" max="10" width="17.28515625" bestFit="1" customWidth="1"/>
    <col min="11" max="11" width="11" customWidth="1"/>
    <col min="12" max="12" width="27.42578125" customWidth="1"/>
    <col min="13" max="13" width="26.42578125" customWidth="1"/>
    <col min="14" max="15" width="17.28515625" customWidth="1"/>
    <col min="16" max="16" width="17.140625" customWidth="1"/>
    <col min="17" max="17" width="16.7109375" customWidth="1"/>
    <col min="18" max="21" width="17.85546875" customWidth="1"/>
    <col min="22" max="23" width="7.5703125" customWidth="1"/>
  </cols>
  <sheetData>
    <row r="1" spans="1:23" hidden="1" x14ac:dyDescent="0.25">
      <c r="A1" s="1"/>
      <c r="B1" s="1"/>
      <c r="C1" s="1"/>
      <c r="D1" s="1"/>
      <c r="E1" s="1"/>
      <c r="F1" s="1"/>
      <c r="G1" s="1"/>
      <c r="H1" s="2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hidden="1" customHeight="1" x14ac:dyDescent="0.25">
      <c r="A2" s="2"/>
      <c r="B2" s="33" t="s">
        <v>0</v>
      </c>
      <c r="C2" s="34" t="s">
        <v>1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5" hidden="1" customHeight="1" x14ac:dyDescent="0.25">
      <c r="A3" s="2"/>
      <c r="B3" s="36"/>
      <c r="C3" s="36"/>
      <c r="D3" s="39"/>
      <c r="E3" s="39"/>
      <c r="F3" s="39"/>
      <c r="G3" s="39"/>
      <c r="H3" s="39"/>
      <c r="I3" s="39"/>
      <c r="J3" s="39"/>
      <c r="K3" s="39"/>
      <c r="L3" s="39"/>
      <c r="M3" s="39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5" customHeight="1" x14ac:dyDescent="0.25">
      <c r="A4" s="49" t="s">
        <v>49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x14ac:dyDescent="0.25">
      <c r="A5" s="49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25.5" x14ac:dyDescent="0.25">
      <c r="A6" s="40" t="s">
        <v>2</v>
      </c>
      <c r="B6" s="40" t="s">
        <v>3</v>
      </c>
      <c r="C6" s="40" t="s">
        <v>4</v>
      </c>
      <c r="D6" s="41" t="s">
        <v>5</v>
      </c>
      <c r="E6" s="41" t="s">
        <v>6</v>
      </c>
      <c r="F6" s="41" t="s">
        <v>7</v>
      </c>
      <c r="G6" s="41" t="s">
        <v>8</v>
      </c>
      <c r="H6" s="41" t="s">
        <v>9</v>
      </c>
      <c r="I6" s="41" t="s">
        <v>10</v>
      </c>
      <c r="J6" s="41" t="s">
        <v>11</v>
      </c>
      <c r="K6" s="41" t="s">
        <v>12</v>
      </c>
      <c r="L6" s="41" t="s">
        <v>13</v>
      </c>
      <c r="M6" s="41" t="s">
        <v>14</v>
      </c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7" customHeight="1" x14ac:dyDescent="0.25">
      <c r="A7" s="46" t="s">
        <v>15</v>
      </c>
      <c r="B7" s="42" t="s">
        <v>16</v>
      </c>
      <c r="C7" s="37" t="e">
        <f>+SUM(#REF!)</f>
        <v>#REF!</v>
      </c>
      <c r="D7" s="30" t="s">
        <v>17</v>
      </c>
      <c r="E7" s="30" t="s">
        <v>18</v>
      </c>
      <c r="F7" s="38">
        <f>+K7+K8+K9+K10</f>
        <v>740</v>
      </c>
      <c r="G7" s="4" t="s">
        <v>19</v>
      </c>
      <c r="H7" s="25" t="s">
        <v>20</v>
      </c>
      <c r="I7" s="24"/>
      <c r="J7" s="5" t="s">
        <v>21</v>
      </c>
      <c r="K7" s="6">
        <v>300</v>
      </c>
      <c r="L7" s="7"/>
      <c r="M7" s="8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29.1" customHeight="1" x14ac:dyDescent="0.25">
      <c r="A8" s="47"/>
      <c r="B8" s="43"/>
      <c r="C8" s="31"/>
      <c r="D8" s="31"/>
      <c r="E8" s="31"/>
      <c r="F8" s="31"/>
      <c r="G8" s="4" t="s">
        <v>22</v>
      </c>
      <c r="H8" s="25" t="s">
        <v>23</v>
      </c>
      <c r="I8" s="24"/>
      <c r="J8" s="5" t="s">
        <v>21</v>
      </c>
      <c r="K8" s="6">
        <v>300</v>
      </c>
      <c r="L8" s="7"/>
      <c r="M8" s="8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0.95" customHeight="1" x14ac:dyDescent="0.25">
      <c r="A9" s="47"/>
      <c r="B9" s="43"/>
      <c r="C9" s="31"/>
      <c r="D9" s="31"/>
      <c r="E9" s="31"/>
      <c r="F9" s="31"/>
      <c r="G9" s="4" t="s">
        <v>24</v>
      </c>
      <c r="H9" s="25" t="s">
        <v>25</v>
      </c>
      <c r="I9" s="24"/>
      <c r="J9" s="5" t="s">
        <v>21</v>
      </c>
      <c r="K9" s="9">
        <v>60</v>
      </c>
      <c r="L9" s="7"/>
      <c r="M9" s="8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65.25" customHeight="1" x14ac:dyDescent="0.25">
      <c r="A10" s="47"/>
      <c r="B10" s="43"/>
      <c r="C10" s="31"/>
      <c r="D10" s="31"/>
      <c r="E10" s="31"/>
      <c r="F10" s="31"/>
      <c r="G10" s="27" t="s">
        <v>26</v>
      </c>
      <c r="H10" s="29" t="s">
        <v>27</v>
      </c>
      <c r="I10" s="10" t="s">
        <v>28</v>
      </c>
      <c r="J10" s="5" t="s">
        <v>21</v>
      </c>
      <c r="K10" s="9">
        <v>80</v>
      </c>
      <c r="L10" s="7"/>
      <c r="M10" s="8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57.75" customHeight="1" x14ac:dyDescent="0.25">
      <c r="A11" s="47"/>
      <c r="B11" s="43"/>
      <c r="C11" s="31"/>
      <c r="D11" s="31"/>
      <c r="E11" s="31"/>
      <c r="F11" s="31"/>
      <c r="G11" s="28"/>
      <c r="H11" s="28"/>
      <c r="I11" s="10" t="s">
        <v>29</v>
      </c>
      <c r="J11" s="5" t="s">
        <v>30</v>
      </c>
      <c r="K11" s="9">
        <v>4</v>
      </c>
      <c r="L11" s="7"/>
      <c r="M11" s="11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x14ac:dyDescent="0.25">
      <c r="A12" s="47"/>
      <c r="B12" s="43"/>
      <c r="C12" s="31"/>
      <c r="D12" s="31"/>
      <c r="E12" s="31"/>
      <c r="F12" s="31"/>
      <c r="G12" s="12" t="s">
        <v>31</v>
      </c>
      <c r="H12" s="25" t="s">
        <v>32</v>
      </c>
      <c r="I12" s="24"/>
      <c r="J12" s="5" t="s">
        <v>11</v>
      </c>
      <c r="K12" s="9">
        <v>24</v>
      </c>
      <c r="L12" s="13"/>
      <c r="M12" s="8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60.75" customHeight="1" x14ac:dyDescent="0.25">
      <c r="A13" s="47"/>
      <c r="B13" s="44"/>
      <c r="C13" s="14" t="e">
        <f>+#REF!</f>
        <v>#REF!</v>
      </c>
      <c r="D13" s="15" t="s">
        <v>33</v>
      </c>
      <c r="E13" s="15" t="s">
        <v>18</v>
      </c>
      <c r="F13" s="15">
        <v>863</v>
      </c>
      <c r="G13" s="4" t="s">
        <v>34</v>
      </c>
      <c r="H13" s="25" t="s">
        <v>35</v>
      </c>
      <c r="I13" s="24"/>
      <c r="J13" s="5" t="s">
        <v>21</v>
      </c>
      <c r="K13" s="6">
        <v>863</v>
      </c>
      <c r="L13" s="7"/>
      <c r="M13" s="16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0.95" customHeight="1" x14ac:dyDescent="0.25">
      <c r="A14" s="47"/>
      <c r="B14" s="42" t="s">
        <v>36</v>
      </c>
      <c r="C14" s="32" t="e">
        <f>+SUM(#REF!)</f>
        <v>#REF!</v>
      </c>
      <c r="D14" s="30" t="s">
        <v>37</v>
      </c>
      <c r="E14" s="30" t="s">
        <v>38</v>
      </c>
      <c r="F14" s="30">
        <v>960</v>
      </c>
      <c r="G14" s="15" t="s">
        <v>39</v>
      </c>
      <c r="H14" s="25" t="s">
        <v>40</v>
      </c>
      <c r="I14" s="26"/>
      <c r="J14" s="5" t="s">
        <v>11</v>
      </c>
      <c r="K14" s="4">
        <v>5</v>
      </c>
      <c r="L14" s="7"/>
      <c r="M14" s="8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3" customHeight="1" x14ac:dyDescent="0.25">
      <c r="A15" s="47"/>
      <c r="B15" s="43"/>
      <c r="C15" s="31"/>
      <c r="D15" s="31"/>
      <c r="E15" s="31"/>
      <c r="F15" s="31"/>
      <c r="G15" s="15" t="s">
        <v>41</v>
      </c>
      <c r="H15" s="25" t="s">
        <v>42</v>
      </c>
      <c r="I15" s="26"/>
      <c r="J15" s="4" t="s">
        <v>11</v>
      </c>
      <c r="K15" s="4">
        <v>1</v>
      </c>
      <c r="L15" s="7"/>
      <c r="M15" s="8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3.75" customHeight="1" x14ac:dyDescent="0.25">
      <c r="A16" s="47"/>
      <c r="B16" s="43"/>
      <c r="C16" s="31"/>
      <c r="D16" s="31"/>
      <c r="E16" s="31"/>
      <c r="F16" s="31"/>
      <c r="G16" s="15" t="s">
        <v>43</v>
      </c>
      <c r="H16" s="25" t="s">
        <v>44</v>
      </c>
      <c r="I16" s="26"/>
      <c r="J16" s="5" t="s">
        <v>11</v>
      </c>
      <c r="K16" s="4">
        <v>1</v>
      </c>
      <c r="L16" s="7"/>
      <c r="M16" s="8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3.950000000000003" customHeight="1" x14ac:dyDescent="0.25">
      <c r="A17" s="47"/>
      <c r="B17" s="43"/>
      <c r="C17" s="31"/>
      <c r="D17" s="31"/>
      <c r="E17" s="31"/>
      <c r="F17" s="31"/>
      <c r="G17" s="15" t="s">
        <v>45</v>
      </c>
      <c r="H17" s="25" t="s">
        <v>46</v>
      </c>
      <c r="I17" s="26"/>
      <c r="J17" s="5" t="s">
        <v>11</v>
      </c>
      <c r="K17" s="4">
        <v>1</v>
      </c>
      <c r="L17" s="7"/>
      <c r="M17" s="8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6.950000000000003" customHeight="1" x14ac:dyDescent="0.25">
      <c r="A18" s="47"/>
      <c r="B18" s="43"/>
      <c r="C18" s="31"/>
      <c r="D18" s="31"/>
      <c r="E18" s="31"/>
      <c r="F18" s="31"/>
      <c r="G18" s="15" t="s">
        <v>43</v>
      </c>
      <c r="H18" s="25" t="s">
        <v>47</v>
      </c>
      <c r="I18" s="26"/>
      <c r="J18" s="5" t="s">
        <v>11</v>
      </c>
      <c r="K18" s="4">
        <v>1</v>
      </c>
      <c r="L18" s="7"/>
      <c r="M18" s="8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22.5" customHeight="1" x14ac:dyDescent="0.25">
      <c r="A19" s="47"/>
      <c r="B19" s="43"/>
      <c r="C19" s="31"/>
      <c r="D19" s="31"/>
      <c r="E19" s="31"/>
      <c r="F19" s="31"/>
      <c r="G19" s="12" t="s">
        <v>31</v>
      </c>
      <c r="H19" s="25" t="s">
        <v>48</v>
      </c>
      <c r="I19" s="26"/>
      <c r="J19" s="5" t="s">
        <v>11</v>
      </c>
      <c r="K19" s="4">
        <v>24</v>
      </c>
      <c r="L19" s="7"/>
      <c r="M19" s="8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15.75" customHeight="1" x14ac:dyDescent="0.25">
      <c r="A20" s="48"/>
      <c r="B20" s="45"/>
      <c r="C20" s="23"/>
      <c r="D20" s="23"/>
      <c r="E20" s="23"/>
      <c r="F20" s="23"/>
      <c r="G20" s="23"/>
      <c r="H20" s="24"/>
      <c r="I20" s="17"/>
      <c r="J20" s="18"/>
      <c r="K20" s="18"/>
      <c r="L20" s="19"/>
      <c r="M20" s="20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15.75" customHeight="1" x14ac:dyDescent="0.25">
      <c r="A21" s="21"/>
      <c r="B21" s="21"/>
      <c r="C21" s="21"/>
      <c r="D21" s="21"/>
      <c r="E21" s="21"/>
      <c r="F21" s="21"/>
      <c r="G21" s="21"/>
      <c r="H21" s="22"/>
      <c r="I21" s="22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2"/>
      <c r="I22" s="2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2"/>
      <c r="I23" s="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2"/>
      <c r="I24" s="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2"/>
      <c r="I25" s="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2"/>
      <c r="I26" s="2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2"/>
      <c r="I27" s="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2"/>
      <c r="I28" s="2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2"/>
      <c r="I29" s="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2"/>
      <c r="I30" s="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2"/>
      <c r="I31" s="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2"/>
      <c r="I32" s="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2"/>
      <c r="I33" s="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2"/>
      <c r="I34" s="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2"/>
      <c r="I35" s="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2"/>
      <c r="I36" s="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2"/>
      <c r="I37" s="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2"/>
      <c r="I38" s="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2"/>
      <c r="I39" s="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2"/>
      <c r="I40" s="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2"/>
      <c r="I41" s="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2"/>
      <c r="I42" s="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2"/>
      <c r="I43" s="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2"/>
      <c r="I44" s="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2"/>
      <c r="I45" s="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2"/>
      <c r="I46" s="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2"/>
      <c r="I47" s="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2"/>
      <c r="I48" s="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2"/>
      <c r="I49" s="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2"/>
      <c r="I50" s="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2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2"/>
      <c r="I52" s="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2"/>
      <c r="I53" s="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2"/>
      <c r="I54" s="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2"/>
      <c r="I55" s="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2"/>
      <c r="I56" s="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2"/>
      <c r="I57" s="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2"/>
      <c r="I58" s="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2"/>
      <c r="I59" s="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2"/>
      <c r="I60" s="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2"/>
      <c r="I61" s="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2"/>
      <c r="I62" s="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2"/>
      <c r="I63" s="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2"/>
      <c r="I64" s="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2"/>
      <c r="I65" s="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2"/>
      <c r="I66" s="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2"/>
      <c r="I67" s="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2"/>
      <c r="I68" s="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2"/>
      <c r="I69" s="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2"/>
      <c r="I70" s="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2"/>
      <c r="I71" s="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2"/>
      <c r="I72" s="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2"/>
      <c r="I73" s="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2"/>
      <c r="I74" s="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2"/>
      <c r="I75" s="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2"/>
      <c r="I76" s="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2"/>
      <c r="I77" s="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2"/>
      <c r="I78" s="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2"/>
      <c r="I79" s="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2"/>
      <c r="I80" s="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2"/>
      <c r="I81" s="2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2"/>
      <c r="I82" s="2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2"/>
      <c r="I83" s="2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2"/>
      <c r="I84" s="2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2"/>
      <c r="I85" s="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2"/>
      <c r="I86" s="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2"/>
      <c r="I87" s="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2"/>
      <c r="I88" s="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2"/>
      <c r="I89" s="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2"/>
      <c r="I90" s="2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2"/>
      <c r="I91" s="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2"/>
      <c r="I92" s="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2"/>
      <c r="I93" s="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2"/>
      <c r="I94" s="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2"/>
      <c r="I95" s="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2"/>
      <c r="I96" s="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2"/>
      <c r="I97" s="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2"/>
      <c r="I98" s="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2"/>
      <c r="I99" s="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2"/>
      <c r="I100" s="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2"/>
      <c r="I101" s="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2"/>
      <c r="I102" s="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2"/>
      <c r="I103" s="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2"/>
      <c r="I104" s="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2"/>
      <c r="I105" s="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2"/>
      <c r="I106" s="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2"/>
      <c r="I107" s="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2"/>
      <c r="I108" s="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2"/>
      <c r="I109" s="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2"/>
      <c r="I110" s="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2"/>
      <c r="I111" s="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2"/>
      <c r="I112" s="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2"/>
      <c r="I113" s="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2"/>
      <c r="I114" s="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2"/>
      <c r="I115" s="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2"/>
      <c r="I116" s="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2"/>
      <c r="I117" s="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2"/>
      <c r="I118" s="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2"/>
      <c r="I119" s="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2"/>
      <c r="I120" s="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2"/>
      <c r="I121" s="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2"/>
      <c r="I122" s="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2"/>
      <c r="I123" s="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2"/>
      <c r="I124" s="2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2"/>
      <c r="I125" s="2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2"/>
      <c r="I126" s="2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2"/>
      <c r="I127" s="2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2"/>
      <c r="I128" s="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2"/>
      <c r="I129" s="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2"/>
      <c r="I130" s="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2"/>
      <c r="I131" s="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2"/>
      <c r="I132" s="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2"/>
      <c r="I133" s="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2"/>
      <c r="I134" s="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2"/>
      <c r="I135" s="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2"/>
      <c r="I136" s="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2"/>
      <c r="I137" s="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2"/>
      <c r="I138" s="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2"/>
      <c r="I139" s="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2"/>
      <c r="I140" s="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2"/>
      <c r="I141" s="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2"/>
      <c r="I142" s="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2"/>
      <c r="I143" s="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2"/>
      <c r="I144" s="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2"/>
      <c r="I145" s="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2"/>
      <c r="I146" s="2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2"/>
      <c r="I147" s="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2"/>
      <c r="I148" s="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2"/>
      <c r="I149" s="2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2"/>
      <c r="I150" s="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2"/>
      <c r="I151" s="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2"/>
      <c r="I152" s="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2"/>
      <c r="I153" s="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2"/>
      <c r="I154" s="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2"/>
      <c r="I155" s="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2"/>
      <c r="I156" s="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2"/>
      <c r="I157" s="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2"/>
      <c r="I158" s="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2"/>
      <c r="I159" s="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2"/>
      <c r="I160" s="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2"/>
      <c r="I161" s="2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2"/>
      <c r="I162" s="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2"/>
      <c r="I163" s="2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2"/>
      <c r="I164" s="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2"/>
      <c r="I165" s="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2"/>
      <c r="I166" s="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2"/>
      <c r="I167" s="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2"/>
      <c r="I168" s="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2"/>
      <c r="I169" s="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2"/>
      <c r="I170" s="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2"/>
      <c r="I171" s="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2"/>
      <c r="I172" s="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2"/>
      <c r="I173" s="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2"/>
      <c r="I174" s="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2"/>
      <c r="I175" s="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2"/>
      <c r="I176" s="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2"/>
      <c r="I177" s="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2"/>
      <c r="I178" s="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2"/>
      <c r="I179" s="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2"/>
      <c r="I180" s="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2"/>
      <c r="I181" s="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2"/>
      <c r="I182" s="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2"/>
      <c r="I183" s="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2"/>
      <c r="I184" s="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2"/>
      <c r="I185" s="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2"/>
      <c r="I186" s="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2"/>
      <c r="I187" s="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2"/>
      <c r="I188" s="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2"/>
      <c r="I189" s="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2"/>
      <c r="I190" s="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2"/>
      <c r="I191" s="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2"/>
      <c r="I192" s="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2"/>
      <c r="I193" s="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2"/>
      <c r="I194" s="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2"/>
      <c r="I195" s="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2"/>
      <c r="I196" s="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2"/>
      <c r="I197" s="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2"/>
      <c r="I198" s="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2"/>
      <c r="I199" s="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2"/>
      <c r="I200" s="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2"/>
      <c r="I201" s="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2"/>
      <c r="I202" s="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2"/>
      <c r="I203" s="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2"/>
      <c r="I204" s="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2"/>
      <c r="I205" s="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2"/>
      <c r="I206" s="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2"/>
      <c r="I207" s="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2"/>
      <c r="I208" s="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2"/>
      <c r="I209" s="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2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2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2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2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2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2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2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2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2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2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2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2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2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2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2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2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2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2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2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2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2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2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2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2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2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2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2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2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2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2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2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2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2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2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2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2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2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2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2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2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2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2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2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2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2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2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2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2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2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2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2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2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2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2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2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2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2"/>
      <c r="I266" s="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2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2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2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2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2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2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2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2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2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2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2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2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2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2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2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2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2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2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2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2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2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2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2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2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2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2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2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2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2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2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2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2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2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2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2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2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2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2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2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2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2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2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2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2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2"/>
      <c r="I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2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2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2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2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2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2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2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2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2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2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2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2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2"/>
      <c r="I324" s="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2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2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2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2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2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2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2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2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2"/>
      <c r="I333" s="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2"/>
      <c r="I334" s="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2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2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2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2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2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2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2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2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2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2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2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2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2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2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2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2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2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2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2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2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2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2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2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2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2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2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2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2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2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2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2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2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2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2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2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2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2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2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2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2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2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2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2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2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2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2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2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2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2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2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2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2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2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2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2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2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2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2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2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2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2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2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2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2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2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2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2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2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2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2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2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2"/>
      <c r="I406" s="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2"/>
      <c r="I407" s="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2"/>
      <c r="I408" s="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2"/>
      <c r="I409" s="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2"/>
      <c r="I410" s="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2"/>
      <c r="I411" s="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2"/>
      <c r="I412" s="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2"/>
      <c r="I413" s="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2"/>
      <c r="I414" s="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2"/>
      <c r="I415" s="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2"/>
      <c r="I416" s="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2"/>
      <c r="I417" s="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2"/>
      <c r="I418" s="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2"/>
      <c r="I419" s="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2"/>
      <c r="I420" s="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2"/>
      <c r="I421" s="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2"/>
      <c r="I422" s="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2"/>
      <c r="I423" s="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2"/>
      <c r="I424" s="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2"/>
      <c r="I425" s="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2"/>
      <c r="I426" s="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2"/>
      <c r="I427" s="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2"/>
      <c r="I428" s="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2"/>
      <c r="I429" s="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2"/>
      <c r="I430" s="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2"/>
      <c r="I431" s="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2"/>
      <c r="I432" s="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2"/>
      <c r="I433" s="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2"/>
      <c r="I434" s="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2"/>
      <c r="I435" s="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2"/>
      <c r="I436" s="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2"/>
      <c r="I437" s="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2"/>
      <c r="I438" s="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2"/>
      <c r="I439" s="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2"/>
      <c r="I440" s="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2"/>
      <c r="I441" s="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2"/>
      <c r="I442" s="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2"/>
      <c r="I443" s="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2"/>
      <c r="I444" s="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2"/>
      <c r="I445" s="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2"/>
      <c r="I446" s="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2"/>
      <c r="I447" s="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2"/>
      <c r="I448" s="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2"/>
      <c r="I449" s="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2"/>
      <c r="I450" s="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2"/>
      <c r="I451" s="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2"/>
      <c r="I452" s="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2"/>
      <c r="I453" s="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2"/>
      <c r="I454" s="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2"/>
      <c r="I455" s="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2"/>
      <c r="I456" s="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2"/>
      <c r="I457" s="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2"/>
      <c r="I458" s="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2"/>
      <c r="I459" s="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2"/>
      <c r="I460" s="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2"/>
      <c r="I461" s="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2"/>
      <c r="I462" s="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2"/>
      <c r="I463" s="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2"/>
      <c r="I464" s="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2"/>
      <c r="I465" s="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2"/>
      <c r="I466" s="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2"/>
      <c r="I467" s="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2"/>
      <c r="I468" s="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2"/>
      <c r="I469" s="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2"/>
      <c r="I470" s="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2"/>
      <c r="I471" s="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2"/>
      <c r="I472" s="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2"/>
      <c r="I473" s="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2"/>
      <c r="I474" s="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2"/>
      <c r="I475" s="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2"/>
      <c r="I476" s="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2"/>
      <c r="I477" s="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2"/>
      <c r="I478" s="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2"/>
      <c r="I479" s="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2"/>
      <c r="I480" s="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2"/>
      <c r="I481" s="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2"/>
      <c r="I482" s="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2"/>
      <c r="I483" s="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2"/>
      <c r="I484" s="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2"/>
      <c r="I485" s="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2"/>
      <c r="I486" s="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2"/>
      <c r="I487" s="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2"/>
      <c r="I488" s="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2"/>
      <c r="I489" s="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2"/>
      <c r="I490" s="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2"/>
      <c r="I491" s="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2"/>
      <c r="I492" s="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2"/>
      <c r="I493" s="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2"/>
      <c r="I494" s="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2"/>
      <c r="I495" s="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2"/>
      <c r="I496" s="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2"/>
      <c r="I497" s="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2"/>
      <c r="I498" s="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2"/>
      <c r="I499" s="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2"/>
      <c r="I500" s="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2"/>
      <c r="I501" s="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2"/>
      <c r="I502" s="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2"/>
      <c r="I503" s="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2"/>
      <c r="I504" s="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2"/>
      <c r="I505" s="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2"/>
      <c r="I506" s="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2"/>
      <c r="I507" s="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2"/>
      <c r="I508" s="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2"/>
      <c r="I509" s="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2"/>
      <c r="I510" s="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2"/>
      <c r="I511" s="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2"/>
      <c r="I512" s="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2"/>
      <c r="I513" s="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2"/>
      <c r="I514" s="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2"/>
      <c r="I515" s="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2"/>
      <c r="I516" s="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2"/>
      <c r="I517" s="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2"/>
      <c r="I518" s="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2"/>
      <c r="I519" s="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2"/>
      <c r="I520" s="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2"/>
      <c r="I521" s="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2"/>
      <c r="I522" s="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2"/>
      <c r="I523" s="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2"/>
      <c r="I524" s="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2"/>
      <c r="I525" s="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2"/>
      <c r="I526" s="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2"/>
      <c r="I527" s="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2"/>
      <c r="I528" s="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2"/>
      <c r="I529" s="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2"/>
      <c r="I530" s="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2"/>
      <c r="I531" s="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2"/>
      <c r="I532" s="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2"/>
      <c r="I533" s="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2"/>
      <c r="I534" s="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2"/>
      <c r="I535" s="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2"/>
      <c r="I536" s="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2"/>
      <c r="I537" s="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2"/>
      <c r="I538" s="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2"/>
      <c r="I539" s="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2"/>
      <c r="I540" s="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2"/>
      <c r="I541" s="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2"/>
      <c r="I542" s="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2"/>
      <c r="I543" s="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2"/>
      <c r="I544" s="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2"/>
      <c r="I545" s="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2"/>
      <c r="I546" s="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2"/>
      <c r="I547" s="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2"/>
      <c r="I548" s="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2"/>
      <c r="I549" s="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2"/>
      <c r="I550" s="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2"/>
      <c r="I551" s="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2"/>
      <c r="I552" s="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2"/>
      <c r="I553" s="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2"/>
      <c r="I554" s="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2"/>
      <c r="I555" s="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2"/>
      <c r="I556" s="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2"/>
      <c r="I557" s="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2"/>
      <c r="I558" s="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2"/>
      <c r="I559" s="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2"/>
      <c r="I560" s="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2"/>
      <c r="I561" s="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2"/>
      <c r="I562" s="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2"/>
      <c r="I563" s="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2"/>
      <c r="I564" s="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2"/>
      <c r="I565" s="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2"/>
      <c r="I566" s="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2"/>
      <c r="I567" s="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2"/>
      <c r="I568" s="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2"/>
      <c r="I569" s="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2"/>
      <c r="I570" s="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2"/>
      <c r="I571" s="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2"/>
      <c r="I572" s="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2"/>
      <c r="I573" s="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2"/>
      <c r="I574" s="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2"/>
      <c r="I575" s="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2"/>
      <c r="I576" s="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2"/>
      <c r="I577" s="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2"/>
      <c r="I578" s="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2"/>
      <c r="I579" s="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2"/>
      <c r="I580" s="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2"/>
      <c r="I581" s="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2"/>
      <c r="I582" s="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2"/>
      <c r="I583" s="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2"/>
      <c r="I584" s="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2"/>
      <c r="I585" s="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2"/>
      <c r="I586" s="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2"/>
      <c r="I587" s="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2"/>
      <c r="I588" s="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2"/>
      <c r="I589" s="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2"/>
      <c r="I590" s="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2"/>
      <c r="I591" s="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2"/>
      <c r="I592" s="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2"/>
      <c r="I593" s="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2"/>
      <c r="I594" s="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2"/>
      <c r="I595" s="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2"/>
      <c r="I596" s="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2"/>
      <c r="I597" s="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2"/>
      <c r="I598" s="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2"/>
      <c r="I599" s="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2"/>
      <c r="I600" s="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2"/>
      <c r="I601" s="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2"/>
      <c r="I602" s="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2"/>
      <c r="I603" s="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2"/>
      <c r="I604" s="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2"/>
      <c r="I605" s="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2"/>
      <c r="I606" s="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2"/>
      <c r="I607" s="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2"/>
      <c r="I608" s="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2"/>
      <c r="I609" s="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2"/>
      <c r="I610" s="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2"/>
      <c r="I611" s="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2"/>
      <c r="I612" s="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2"/>
      <c r="I613" s="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2"/>
      <c r="I614" s="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2"/>
      <c r="I615" s="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2"/>
      <c r="I616" s="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2"/>
      <c r="I617" s="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2"/>
      <c r="I618" s="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2"/>
      <c r="I619" s="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2"/>
      <c r="I620" s="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2"/>
      <c r="I621" s="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2"/>
      <c r="I622" s="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2"/>
      <c r="I623" s="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2"/>
      <c r="I624" s="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2"/>
      <c r="I625" s="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2"/>
      <c r="I626" s="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2"/>
      <c r="I627" s="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2"/>
      <c r="I628" s="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2"/>
      <c r="I629" s="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2"/>
      <c r="I630" s="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2"/>
      <c r="I631" s="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2"/>
      <c r="I632" s="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2"/>
      <c r="I633" s="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2"/>
      <c r="I634" s="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2"/>
      <c r="I635" s="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2"/>
      <c r="I636" s="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2"/>
      <c r="I637" s="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2"/>
      <c r="I638" s="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2"/>
      <c r="I639" s="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2"/>
      <c r="I640" s="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2"/>
      <c r="I641" s="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2"/>
      <c r="I642" s="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2"/>
      <c r="I643" s="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2"/>
      <c r="I644" s="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2"/>
      <c r="I645" s="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2"/>
      <c r="I646" s="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2"/>
      <c r="I647" s="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2"/>
      <c r="I648" s="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2"/>
      <c r="I649" s="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2"/>
      <c r="I650" s="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2"/>
      <c r="I651" s="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2"/>
      <c r="I652" s="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2"/>
      <c r="I653" s="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2"/>
      <c r="I654" s="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2"/>
      <c r="I655" s="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2"/>
      <c r="I656" s="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2"/>
      <c r="I657" s="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2"/>
      <c r="I658" s="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2"/>
      <c r="I659" s="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2"/>
      <c r="I660" s="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2"/>
      <c r="I661" s="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2"/>
      <c r="I662" s="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2"/>
      <c r="I663" s="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2"/>
      <c r="I664" s="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2"/>
      <c r="I665" s="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2"/>
      <c r="I666" s="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2"/>
      <c r="I667" s="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2"/>
      <c r="I668" s="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2"/>
      <c r="I669" s="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2"/>
      <c r="I670" s="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2"/>
      <c r="I671" s="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2"/>
      <c r="I672" s="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2"/>
      <c r="I673" s="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2"/>
      <c r="I674" s="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2"/>
      <c r="I675" s="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2"/>
      <c r="I676" s="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2"/>
      <c r="I677" s="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2"/>
      <c r="I678" s="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2"/>
      <c r="I679" s="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2"/>
      <c r="I680" s="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2"/>
      <c r="I681" s="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2"/>
      <c r="I682" s="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2"/>
      <c r="I683" s="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2"/>
      <c r="I684" s="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2"/>
      <c r="I685" s="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2"/>
      <c r="I686" s="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2"/>
      <c r="I687" s="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2"/>
      <c r="I688" s="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2"/>
      <c r="I689" s="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2"/>
      <c r="I690" s="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2"/>
      <c r="I691" s="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2"/>
      <c r="I692" s="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2"/>
      <c r="I693" s="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2"/>
      <c r="I694" s="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2"/>
      <c r="I695" s="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2"/>
      <c r="I696" s="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2"/>
      <c r="I697" s="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2"/>
      <c r="I698" s="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2"/>
      <c r="I699" s="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2"/>
      <c r="I700" s="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2"/>
      <c r="I701" s="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2"/>
      <c r="I702" s="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2"/>
      <c r="I703" s="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2"/>
      <c r="I704" s="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2"/>
      <c r="I705" s="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2"/>
      <c r="I706" s="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2"/>
      <c r="I707" s="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2"/>
      <c r="I708" s="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2"/>
      <c r="I709" s="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2"/>
      <c r="I710" s="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2"/>
      <c r="I711" s="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2"/>
      <c r="I712" s="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2"/>
      <c r="I713" s="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2"/>
      <c r="I714" s="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2"/>
      <c r="I715" s="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2"/>
      <c r="I716" s="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2"/>
      <c r="I717" s="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2"/>
      <c r="I718" s="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2"/>
      <c r="I719" s="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2"/>
      <c r="I720" s="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2"/>
      <c r="I721" s="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2"/>
      <c r="I722" s="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2"/>
      <c r="I723" s="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2"/>
      <c r="I724" s="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2"/>
      <c r="I725" s="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2"/>
      <c r="I726" s="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2"/>
      <c r="I727" s="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2"/>
      <c r="I728" s="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2"/>
      <c r="I729" s="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2"/>
      <c r="I730" s="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2"/>
      <c r="I731" s="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2"/>
      <c r="I732" s="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2"/>
      <c r="I733" s="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2"/>
      <c r="I734" s="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2"/>
      <c r="I735" s="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2"/>
      <c r="I736" s="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2"/>
      <c r="I737" s="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2"/>
      <c r="I738" s="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2"/>
      <c r="I739" s="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2"/>
      <c r="I740" s="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2"/>
      <c r="I741" s="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2"/>
      <c r="I742" s="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2"/>
      <c r="I743" s="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2"/>
      <c r="I744" s="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2"/>
      <c r="I745" s="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2"/>
      <c r="I746" s="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2"/>
      <c r="I747" s="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2"/>
      <c r="I748" s="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2"/>
      <c r="I749" s="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2"/>
      <c r="I750" s="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2"/>
      <c r="I751" s="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2"/>
      <c r="I752" s="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2"/>
      <c r="I753" s="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2"/>
      <c r="I754" s="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2"/>
      <c r="I755" s="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2"/>
      <c r="I756" s="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2"/>
      <c r="I757" s="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2"/>
      <c r="I758" s="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2"/>
      <c r="I759" s="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2"/>
      <c r="I760" s="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2"/>
      <c r="I761" s="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2"/>
      <c r="I762" s="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2"/>
      <c r="I763" s="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2"/>
      <c r="I764" s="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2"/>
      <c r="I765" s="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2"/>
      <c r="I766" s="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2"/>
      <c r="I767" s="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2"/>
      <c r="I768" s="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2"/>
      <c r="I769" s="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2"/>
      <c r="I770" s="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2"/>
      <c r="I771" s="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2"/>
      <c r="I772" s="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2"/>
      <c r="I773" s="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2"/>
      <c r="I774" s="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2"/>
      <c r="I775" s="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2"/>
      <c r="I776" s="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2"/>
      <c r="I777" s="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2"/>
      <c r="I778" s="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2"/>
      <c r="I779" s="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2"/>
      <c r="I780" s="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2"/>
      <c r="I781" s="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2"/>
      <c r="I782" s="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2"/>
      <c r="I783" s="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2"/>
      <c r="I784" s="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2"/>
      <c r="I785" s="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2"/>
      <c r="I786" s="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2"/>
      <c r="I787" s="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2"/>
      <c r="I788" s="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2"/>
      <c r="I789" s="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2"/>
      <c r="I790" s="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2"/>
      <c r="I791" s="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2"/>
      <c r="I792" s="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2"/>
      <c r="I793" s="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2"/>
      <c r="I794" s="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2"/>
      <c r="I795" s="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2"/>
      <c r="I796" s="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2"/>
      <c r="I797" s="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2"/>
      <c r="I798" s="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2"/>
      <c r="I799" s="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2"/>
      <c r="I800" s="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2"/>
      <c r="I801" s="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2"/>
      <c r="I802" s="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2"/>
      <c r="I803" s="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2"/>
      <c r="I804" s="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2"/>
      <c r="I805" s="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2"/>
      <c r="I806" s="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2"/>
      <c r="I807" s="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2"/>
      <c r="I808" s="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2"/>
      <c r="I809" s="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2"/>
      <c r="I810" s="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2"/>
      <c r="I811" s="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2"/>
      <c r="I812" s="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2"/>
      <c r="I813" s="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2"/>
      <c r="I814" s="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2"/>
      <c r="I815" s="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2"/>
      <c r="I816" s="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2"/>
      <c r="I817" s="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2"/>
      <c r="I818" s="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2"/>
      <c r="I819" s="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2"/>
      <c r="I820" s="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2"/>
      <c r="I821" s="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2"/>
      <c r="I822" s="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2"/>
      <c r="I823" s="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2"/>
      <c r="I824" s="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2"/>
      <c r="I825" s="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2"/>
      <c r="I826" s="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2"/>
      <c r="I827" s="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2"/>
      <c r="I828" s="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2"/>
      <c r="I829" s="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2"/>
      <c r="I830" s="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2"/>
      <c r="I831" s="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2"/>
      <c r="I832" s="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2"/>
      <c r="I833" s="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2"/>
      <c r="I834" s="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2"/>
      <c r="I835" s="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2"/>
      <c r="I836" s="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2"/>
      <c r="I837" s="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2"/>
      <c r="I838" s="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2"/>
      <c r="I839" s="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2"/>
      <c r="I840" s="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2"/>
      <c r="I841" s="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2"/>
      <c r="I842" s="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2"/>
      <c r="I843" s="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2"/>
      <c r="I844" s="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2"/>
      <c r="I845" s="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2"/>
      <c r="I846" s="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2"/>
      <c r="I847" s="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2"/>
      <c r="I848" s="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2"/>
      <c r="I849" s="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2"/>
      <c r="I850" s="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2"/>
      <c r="I851" s="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2"/>
      <c r="I852" s="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2"/>
      <c r="I853" s="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2"/>
      <c r="I854" s="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2"/>
      <c r="I855" s="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2"/>
      <c r="I856" s="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2"/>
      <c r="I857" s="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2"/>
      <c r="I858" s="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2"/>
      <c r="I859" s="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2"/>
      <c r="I860" s="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2"/>
      <c r="I861" s="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2"/>
      <c r="I862" s="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2"/>
      <c r="I863" s="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2"/>
      <c r="I864" s="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2"/>
      <c r="I865" s="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2"/>
      <c r="I866" s="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2"/>
      <c r="I867" s="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2"/>
      <c r="I868" s="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2"/>
      <c r="I869" s="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2"/>
      <c r="I870" s="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2"/>
      <c r="I871" s="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2"/>
      <c r="I872" s="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2"/>
      <c r="I873" s="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2"/>
      <c r="I874" s="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2"/>
      <c r="I875" s="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2"/>
      <c r="I876" s="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2"/>
      <c r="I877" s="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2"/>
      <c r="I878" s="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2"/>
      <c r="I879" s="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2"/>
      <c r="I880" s="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2"/>
      <c r="I881" s="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2"/>
      <c r="I882" s="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2"/>
      <c r="I883" s="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2"/>
      <c r="I884" s="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2"/>
      <c r="I885" s="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2"/>
      <c r="I886" s="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2"/>
      <c r="I887" s="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2"/>
      <c r="I888" s="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2"/>
      <c r="I889" s="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2"/>
      <c r="I890" s="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2"/>
      <c r="I891" s="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2"/>
      <c r="I892" s="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2"/>
      <c r="I893" s="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2"/>
      <c r="I894" s="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2"/>
      <c r="I895" s="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2"/>
      <c r="I896" s="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2"/>
      <c r="I897" s="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2"/>
      <c r="I898" s="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2"/>
      <c r="I899" s="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2"/>
      <c r="I900" s="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2"/>
      <c r="I901" s="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2"/>
      <c r="I902" s="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2"/>
      <c r="I903" s="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2"/>
      <c r="I904" s="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2"/>
      <c r="I905" s="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2"/>
      <c r="I906" s="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2"/>
      <c r="I907" s="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2"/>
      <c r="I908" s="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2"/>
      <c r="I909" s="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2"/>
      <c r="I910" s="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2"/>
      <c r="I911" s="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2"/>
      <c r="I912" s="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2"/>
      <c r="I913" s="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2"/>
      <c r="I914" s="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2"/>
      <c r="I915" s="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2"/>
      <c r="I916" s="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2"/>
      <c r="I917" s="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2"/>
      <c r="I918" s="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2"/>
      <c r="I919" s="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2"/>
      <c r="I920" s="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2"/>
      <c r="I921" s="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2"/>
      <c r="I922" s="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2"/>
      <c r="I923" s="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2"/>
      <c r="I924" s="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2"/>
      <c r="I925" s="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2"/>
      <c r="I926" s="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2"/>
      <c r="I927" s="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2"/>
      <c r="I928" s="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2"/>
      <c r="I929" s="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2"/>
      <c r="I930" s="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2"/>
      <c r="I931" s="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2"/>
      <c r="I932" s="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2"/>
      <c r="I933" s="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2"/>
      <c r="I934" s="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2"/>
      <c r="I935" s="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2"/>
      <c r="I936" s="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2"/>
      <c r="I937" s="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2"/>
      <c r="I938" s="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2"/>
      <c r="I939" s="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2"/>
      <c r="I940" s="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2"/>
      <c r="I941" s="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2"/>
      <c r="I942" s="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2"/>
      <c r="I943" s="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2"/>
      <c r="I944" s="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2"/>
      <c r="I945" s="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2"/>
      <c r="I946" s="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2"/>
      <c r="I947" s="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2"/>
      <c r="I948" s="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2"/>
      <c r="I949" s="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2"/>
      <c r="I950" s="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2"/>
      <c r="I951" s="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2"/>
      <c r="I952" s="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2"/>
      <c r="I953" s="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2"/>
      <c r="I954" s="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2"/>
      <c r="I955" s="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2"/>
      <c r="I956" s="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2"/>
      <c r="I957" s="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2"/>
      <c r="I958" s="2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2"/>
      <c r="I959" s="2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2"/>
      <c r="I960" s="2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2"/>
      <c r="I961" s="2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2"/>
      <c r="I962" s="2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2"/>
      <c r="I963" s="2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2"/>
      <c r="I964" s="2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2"/>
      <c r="I965" s="2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2"/>
      <c r="I966" s="2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2"/>
      <c r="I967" s="2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2"/>
      <c r="I968" s="2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2"/>
      <c r="I969" s="2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2"/>
      <c r="I970" s="2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2"/>
      <c r="I971" s="2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2"/>
      <c r="I972" s="2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2"/>
      <c r="I973" s="2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2"/>
      <c r="I974" s="2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2"/>
      <c r="I975" s="2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</sheetData>
  <mergeCells count="28">
    <mergeCell ref="B2:B3"/>
    <mergeCell ref="C2:M3"/>
    <mergeCell ref="A7:A19"/>
    <mergeCell ref="B7:B13"/>
    <mergeCell ref="C7:C12"/>
    <mergeCell ref="D7:D12"/>
    <mergeCell ref="E7:E12"/>
    <mergeCell ref="F7:F12"/>
    <mergeCell ref="H7:I7"/>
    <mergeCell ref="H8:I8"/>
    <mergeCell ref="A4:M5"/>
    <mergeCell ref="H9:I9"/>
    <mergeCell ref="G10:G11"/>
    <mergeCell ref="H10:H11"/>
    <mergeCell ref="H12:I12"/>
    <mergeCell ref="H13:I13"/>
    <mergeCell ref="B20:H20"/>
    <mergeCell ref="H14:I14"/>
    <mergeCell ref="H15:I15"/>
    <mergeCell ref="H16:I16"/>
    <mergeCell ref="H17:I17"/>
    <mergeCell ref="H18:I18"/>
    <mergeCell ref="H19:I19"/>
    <mergeCell ref="B14:B19"/>
    <mergeCell ref="C14:C19"/>
    <mergeCell ref="D14:D19"/>
    <mergeCell ref="E14:E19"/>
    <mergeCell ref="F14:F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3</vt:lpstr>
    </vt:vector>
  </TitlesOfParts>
  <Company>Dixguel03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</dc:creator>
  <cp:lastModifiedBy>ROBINSON DOR. OCHOA MORENO</cp:lastModifiedBy>
  <dcterms:created xsi:type="dcterms:W3CDTF">2026-08-14T13:19:18Z</dcterms:created>
  <dcterms:modified xsi:type="dcterms:W3CDTF">2026-09-07T13:29:28Z</dcterms:modified>
</cp:coreProperties>
</file>