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uarios\yuli.hernandez\Desktop\PROCESOS CONTRACTUALES 2026\MINIMA CUANTIA\COMPRA DE ELEMENTOS ALMACEN DE EVIDENCIAS\COMPRA_DE_ELEMENTOS_LOGÍSTICOS_DE_ALMACENAMIENTO,_CUSTODIA_Y_SOPORTE_PARA_LOS_ALMACENES\"/>
    </mc:Choice>
  </mc:AlternateContent>
  <xr:revisionPtr revIDLastSave="0" documentId="8_{B79DC952-31DF-4830-BC50-8FDA4232F049}" xr6:coauthVersionLast="47" xr6:coauthVersionMax="47" xr10:uidLastSave="{00000000-0000-0000-0000-000000000000}"/>
  <bookViews>
    <workbookView xWindow="3195" yWindow="825" windowWidth="21600" windowHeight="11295" xr2:uid="{00000000-000D-0000-FFFF-FFFF00000000}"/>
  </bookViews>
  <sheets>
    <sheet name="Finales" sheetId="1" r:id="rId1"/>
  </sheets>
  <definedNames>
    <definedName name="_xlnm.Print_Area" localSheetId="0">Finales!$B$1:$H$7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H13" i="1"/>
  <c r="H10" i="1"/>
  <c r="H9" i="1"/>
  <c r="H8" i="1"/>
  <c r="H7" i="1"/>
  <c r="I7" i="1"/>
  <c r="I13" i="1" l="1"/>
</calcChain>
</file>

<file path=xl/sharedStrings.xml><?xml version="1.0" encoding="utf-8"?>
<sst xmlns="http://schemas.openxmlformats.org/spreadsheetml/2006/main" count="42" uniqueCount="30">
  <si>
    <t>Cant.</t>
  </si>
  <si>
    <t>Un</t>
  </si>
  <si>
    <t>Ítem</t>
  </si>
  <si>
    <t>Descripción</t>
  </si>
  <si>
    <t>OFERENTE</t>
  </si>
  <si>
    <t>NOTA:</t>
  </si>
  <si>
    <t xml:space="preserve">PAPEL Y PRODUCTOS DE PAPEL </t>
  </si>
  <si>
    <t xml:space="preserve">unidad </t>
  </si>
  <si>
    <t>El valor parcial no puede ser modificado</t>
  </si>
  <si>
    <t xml:space="preserve">TOTAL INCLUIDO IVA </t>
  </si>
  <si>
    <t xml:space="preserve">Ninguna casilla puede ser modificada </t>
  </si>
  <si>
    <t>CAJAS PLÁSTICAS ORGANIZADORA</t>
  </si>
  <si>
    <t>CANECAS PLÁSTICAS (TANQUE 100 A 130 LTS)</t>
  </si>
  <si>
    <t>CANASTAS PLÁSTICAS</t>
  </si>
  <si>
    <t>CARRO PLATAFORMA PLEGABLE</t>
  </si>
  <si>
    <t>ESCALERA METÁLICA TRES PELDAÑOS</t>
  </si>
  <si>
    <t xml:space="preserve">ARTICULOS PLASTICOS </t>
  </si>
  <si>
    <t>ESTIBAS PLÁSTICAS DE TRES VIGAS PARA CARGA ESTÁTICA DE 2.000 A 4.000 (KG)</t>
  </si>
  <si>
    <t xml:space="preserve">Valor Unitario con iva </t>
  </si>
  <si>
    <t xml:space="preserve">Valor parcial </t>
  </si>
  <si>
    <t xml:space="preserve">Nombre </t>
  </si>
  <si>
    <t>Nit</t>
  </si>
  <si>
    <t xml:space="preserve">Representante Legal </t>
  </si>
  <si>
    <t xml:space="preserve">Cédula </t>
  </si>
  <si>
    <t xml:space="preserve">Valor Capitulo </t>
  </si>
  <si>
    <t>Valor de este capitulo no puede ser superior a</t>
  </si>
  <si>
    <t xml:space="preserve"> </t>
  </si>
  <si>
    <t>__________________________________</t>
  </si>
  <si>
    <t>OBJETO: COMPRA DE ELEMENTOS LOGÍSTICOS DE ALMACENAMIENTO, CUSTODIA Y SOPORTE PARA LOS ALMACENES DE EVIDENCIAS DE LA FISCALÍA GENERAL DE LA NACIÓN - SUBDIRECCIÓN REGIONAL DE APOYO NOROCCIDENTAL.</t>
  </si>
  <si>
    <t>ANEXO 4. 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</si>
</sst>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(&quot;$&quot;* #,##0_);_(&quot;$&quot;* \(#,##0\);_(&quot;$&quot;* &quot;-&quot;_);_(@_)"/>
  </numFmts>
  <fonts count="12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6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4" fillId="2" borderId="3" xfId="0" applyFont="1" applyFill="1" applyBorder="1" applyAlignment="1">
      <alignment horizontal="left" vertical="center"/>
    </xf>
    <xf numFmtId="4" fontId="4" fillId="2" borderId="3" xfId="0" applyNumberFormat="1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164" fontId="4" fillId="2" borderId="4" xfId="1" applyFont="1" applyFill="1" applyBorder="1" applyAlignment="1">
      <alignment horizontal="left" vertical="center"/>
    </xf>
    <xf numFmtId="164" fontId="4" fillId="0" borderId="7" xfId="1" applyFont="1" applyFill="1" applyBorder="1" applyAlignment="1">
      <alignment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164" fontId="7" fillId="0" borderId="7" xfId="1" applyFont="1" applyBorder="1" applyAlignment="1">
      <alignment vertical="center"/>
    </xf>
    <xf numFmtId="164" fontId="7" fillId="0" borderId="11" xfId="1" applyFont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8" fillId="2" borderId="16" xfId="0" applyFont="1" applyFill="1" applyBorder="1" applyAlignment="1">
      <alignment horizontal="justify" vertical="center"/>
    </xf>
    <xf numFmtId="164" fontId="3" fillId="2" borderId="20" xfId="1" applyFont="1" applyFill="1" applyBorder="1" applyAlignment="1">
      <alignment vertical="center"/>
    </xf>
    <xf numFmtId="0" fontId="5" fillId="2" borderId="2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4" fontId="4" fillId="2" borderId="2" xfId="0" applyNumberFormat="1" applyFont="1" applyFill="1" applyBorder="1" applyAlignment="1">
      <alignment horizontal="left" vertical="center"/>
    </xf>
    <xf numFmtId="4" fontId="4" fillId="2" borderId="25" xfId="0" applyNumberFormat="1" applyFont="1" applyFill="1" applyBorder="1" applyAlignment="1">
      <alignment horizontal="left" vertical="center"/>
    </xf>
    <xf numFmtId="164" fontId="3" fillId="2" borderId="26" xfId="1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164" fontId="4" fillId="0" borderId="28" xfId="1" applyFont="1" applyFill="1" applyBorder="1" applyAlignment="1">
      <alignment vertical="center"/>
    </xf>
    <xf numFmtId="164" fontId="7" fillId="0" borderId="20" xfId="1" applyFont="1" applyBorder="1" applyAlignment="1">
      <alignment vertical="center"/>
    </xf>
    <xf numFmtId="0" fontId="0" fillId="0" borderId="4" xfId="0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0" fontId="0" fillId="4" borderId="31" xfId="0" applyFill="1" applyBorder="1" applyAlignment="1">
      <alignment vertical="center"/>
    </xf>
    <xf numFmtId="0" fontId="0" fillId="0" borderId="15" xfId="0" applyBorder="1" applyAlignment="1">
      <alignment vertical="center"/>
    </xf>
    <xf numFmtId="0" fontId="4" fillId="3" borderId="27" xfId="0" applyFont="1" applyFill="1" applyBorder="1" applyAlignment="1">
      <alignment vertical="center"/>
    </xf>
    <xf numFmtId="2" fontId="4" fillId="2" borderId="32" xfId="0" applyNumberFormat="1" applyFont="1" applyFill="1" applyBorder="1" applyAlignment="1">
      <alignment vertical="center"/>
    </xf>
    <xf numFmtId="2" fontId="4" fillId="2" borderId="32" xfId="0" applyNumberFormat="1" applyFont="1" applyFill="1" applyBorder="1" applyAlignment="1">
      <alignment horizontal="center" vertical="center"/>
    </xf>
    <xf numFmtId="164" fontId="3" fillId="4" borderId="32" xfId="1" applyFont="1" applyFill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36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9" xfId="0" applyBorder="1" applyAlignment="1">
      <alignment vertical="center"/>
    </xf>
    <xf numFmtId="164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justify" vertical="center"/>
    </xf>
    <xf numFmtId="0" fontId="7" fillId="0" borderId="4" xfId="0" applyFont="1" applyBorder="1" applyAlignment="1">
      <alignment horizontal="justify" vertical="center"/>
    </xf>
    <xf numFmtId="0" fontId="4" fillId="0" borderId="9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justify" vertical="center"/>
    </xf>
    <xf numFmtId="0" fontId="5" fillId="4" borderId="3" xfId="0" applyFont="1" applyFill="1" applyBorder="1" applyAlignment="1">
      <alignment horizontal="justify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2" fontId="5" fillId="3" borderId="32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2" borderId="24" xfId="0" applyFont="1" applyFill="1" applyBorder="1" applyAlignment="1">
      <alignment horizontal="justify" vertical="center"/>
    </xf>
    <xf numFmtId="0" fontId="5" fillId="4" borderId="2" xfId="0" applyFont="1" applyFill="1" applyBorder="1" applyAlignment="1">
      <alignment horizontal="justify" vertical="center"/>
    </xf>
    <xf numFmtId="0" fontId="7" fillId="0" borderId="28" xfId="0" applyFont="1" applyBorder="1" applyAlignment="1">
      <alignment horizontal="left" vertical="center"/>
    </xf>
    <xf numFmtId="0" fontId="4" fillId="0" borderId="33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</cellXfs>
  <cellStyles count="3">
    <cellStyle name="Moneda [0]" xfId="1" builtinId="7"/>
    <cellStyle name="Moneda [0] 2" xfId="2" xr:uid="{00000000-0005-0000-0000-000001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2"/>
  <sheetViews>
    <sheetView tabSelected="1" zoomScale="90" zoomScaleNormal="90" workbookViewId="0">
      <selection activeCell="B1" sqref="B1:I2"/>
    </sheetView>
  </sheetViews>
  <sheetFormatPr baseColWidth="10" defaultRowHeight="12.75" x14ac:dyDescent="0.2"/>
  <cols>
    <col min="1" max="1" width="1.7109375" style="2" customWidth="1"/>
    <col min="2" max="2" width="6.140625" style="2" customWidth="1"/>
    <col min="3" max="3" width="26.140625" style="2" customWidth="1"/>
    <col min="4" max="4" width="38.42578125" style="2" customWidth="1"/>
    <col min="5" max="5" width="12.7109375" style="2" customWidth="1"/>
    <col min="6" max="6" width="10.42578125" style="2" customWidth="1"/>
    <col min="7" max="7" width="20.85546875" style="2" customWidth="1"/>
    <col min="8" max="8" width="24.85546875" style="2" customWidth="1"/>
    <col min="9" max="9" width="23.42578125" style="2" customWidth="1"/>
    <col min="10" max="16384" width="11.42578125" style="2"/>
  </cols>
  <sheetData>
    <row r="1" spans="1:14" ht="17.25" customHeight="1" x14ac:dyDescent="0.2">
      <c r="A1" s="1"/>
      <c r="B1" s="86" t="s">
        <v>28</v>
      </c>
      <c r="C1" s="71"/>
      <c r="D1" s="71"/>
      <c r="E1" s="71"/>
      <c r="F1" s="71"/>
      <c r="G1" s="71"/>
      <c r="H1" s="71"/>
      <c r="I1" s="72"/>
    </row>
    <row r="2" spans="1:14" ht="57" customHeight="1" thickBot="1" x14ac:dyDescent="0.25">
      <c r="A2" s="1"/>
      <c r="B2" s="73"/>
      <c r="C2" s="74"/>
      <c r="D2" s="74"/>
      <c r="E2" s="74"/>
      <c r="F2" s="74"/>
      <c r="G2" s="74"/>
      <c r="H2" s="74"/>
      <c r="I2" s="75"/>
    </row>
    <row r="3" spans="1:14" ht="96" customHeight="1" thickBot="1" x14ac:dyDescent="0.25">
      <c r="A3" s="1"/>
      <c r="B3" s="63" t="s">
        <v>29</v>
      </c>
      <c r="C3" s="87"/>
      <c r="D3" s="22" t="s">
        <v>4</v>
      </c>
      <c r="E3" s="63"/>
      <c r="F3" s="64"/>
      <c r="G3" s="64"/>
      <c r="H3" s="64"/>
      <c r="I3" s="65"/>
    </row>
    <row r="4" spans="1:14" ht="48.75" customHeight="1" thickBot="1" x14ac:dyDescent="0.25">
      <c r="A4" s="1"/>
      <c r="B4" s="20" t="s">
        <v>2</v>
      </c>
      <c r="C4" s="63" t="s">
        <v>3</v>
      </c>
      <c r="D4" s="65"/>
      <c r="E4" s="21" t="s">
        <v>1</v>
      </c>
      <c r="F4" s="21" t="s">
        <v>0</v>
      </c>
      <c r="G4" s="24" t="s">
        <v>18</v>
      </c>
      <c r="H4" s="21" t="s">
        <v>19</v>
      </c>
      <c r="I4" s="21" t="s">
        <v>24</v>
      </c>
    </row>
    <row r="5" spans="1:14" ht="7.5" customHeight="1" x14ac:dyDescent="0.2">
      <c r="A5" s="1"/>
      <c r="B5" s="3"/>
      <c r="C5" s="68"/>
      <c r="D5" s="68"/>
      <c r="E5" s="4"/>
      <c r="F5" s="4"/>
      <c r="G5" s="4"/>
      <c r="H5" s="15"/>
    </row>
    <row r="6" spans="1:14" ht="45.75" thickBot="1" x14ac:dyDescent="0.25">
      <c r="B6" s="10">
        <v>1</v>
      </c>
      <c r="C6" s="69" t="s">
        <v>16</v>
      </c>
      <c r="D6" s="70"/>
      <c r="E6" s="8"/>
      <c r="F6" s="9"/>
      <c r="G6" s="11"/>
      <c r="H6" s="24" t="s">
        <v>25</v>
      </c>
      <c r="I6" s="25">
        <v>21285040</v>
      </c>
      <c r="N6" s="23"/>
    </row>
    <row r="7" spans="1:14" ht="18" customHeight="1" x14ac:dyDescent="0.2">
      <c r="B7" s="16">
        <v>1.1000000000000001</v>
      </c>
      <c r="C7" s="66" t="s">
        <v>11</v>
      </c>
      <c r="D7" s="67"/>
      <c r="E7" s="16" t="s">
        <v>7</v>
      </c>
      <c r="F7" s="17"/>
      <c r="G7" s="18"/>
      <c r="H7" s="19">
        <f>+G7*F7</f>
        <v>0</v>
      </c>
      <c r="I7" s="60">
        <f>H7+H8+H9+H10</f>
        <v>0</v>
      </c>
      <c r="N7" s="23"/>
    </row>
    <row r="8" spans="1:14" ht="27.75" customHeight="1" x14ac:dyDescent="0.2">
      <c r="B8" s="16">
        <v>1.2</v>
      </c>
      <c r="C8" s="66" t="s">
        <v>12</v>
      </c>
      <c r="D8" s="67"/>
      <c r="E8" s="16" t="s">
        <v>7</v>
      </c>
      <c r="F8" s="17"/>
      <c r="G8" s="18"/>
      <c r="H8" s="19">
        <f>+G8*F8</f>
        <v>0</v>
      </c>
      <c r="I8" s="61"/>
      <c r="N8" s="23"/>
    </row>
    <row r="9" spans="1:14" ht="18" customHeight="1" x14ac:dyDescent="0.2">
      <c r="B9" s="16">
        <v>1.3</v>
      </c>
      <c r="C9" s="66" t="s">
        <v>13</v>
      </c>
      <c r="D9" s="67"/>
      <c r="E9" s="16" t="s">
        <v>7</v>
      </c>
      <c r="F9" s="17"/>
      <c r="G9" s="18"/>
      <c r="H9" s="19">
        <f>+G9*F9</f>
        <v>0</v>
      </c>
      <c r="I9" s="61"/>
      <c r="N9" s="23"/>
    </row>
    <row r="10" spans="1:14" ht="27.75" customHeight="1" thickBot="1" x14ac:dyDescent="0.25">
      <c r="B10" s="16">
        <v>1.4</v>
      </c>
      <c r="C10" s="66" t="s">
        <v>17</v>
      </c>
      <c r="D10" s="67"/>
      <c r="E10" s="16" t="s">
        <v>7</v>
      </c>
      <c r="F10" s="17"/>
      <c r="G10" s="18"/>
      <c r="H10" s="19">
        <f>+G10*F10</f>
        <v>0</v>
      </c>
      <c r="I10" s="62"/>
      <c r="N10" s="23"/>
    </row>
    <row r="11" spans="1:14" ht="22.5" customHeight="1" x14ac:dyDescent="0.2">
      <c r="B11" s="31" t="s">
        <v>8</v>
      </c>
      <c r="C11" s="32"/>
      <c r="D11" s="32"/>
      <c r="E11" s="32"/>
      <c r="F11" s="32"/>
      <c r="G11" s="32"/>
      <c r="H11" s="32"/>
      <c r="I11" s="33"/>
      <c r="N11" s="23"/>
    </row>
    <row r="12" spans="1:14" ht="42" customHeight="1" thickBot="1" x14ac:dyDescent="0.25">
      <c r="B12" s="26">
        <v>2</v>
      </c>
      <c r="C12" s="83" t="s">
        <v>6</v>
      </c>
      <c r="D12" s="84"/>
      <c r="E12" s="27"/>
      <c r="F12" s="28"/>
      <c r="G12" s="29"/>
      <c r="H12" s="24" t="s">
        <v>25</v>
      </c>
      <c r="I12" s="30">
        <v>2911216</v>
      </c>
    </row>
    <row r="13" spans="1:14" ht="28.5" customHeight="1" x14ac:dyDescent="0.2">
      <c r="B13" s="16">
        <v>2.1</v>
      </c>
      <c r="C13" s="78" t="s">
        <v>14</v>
      </c>
      <c r="D13" s="78"/>
      <c r="E13" s="16" t="s">
        <v>7</v>
      </c>
      <c r="F13" s="17"/>
      <c r="G13" s="12"/>
      <c r="H13" s="19">
        <f>G13*F13</f>
        <v>0</v>
      </c>
      <c r="I13" s="60" t="e">
        <f>H13+H14</f>
        <v>#VALUE!</v>
      </c>
    </row>
    <row r="14" spans="1:14" ht="31.5" customHeight="1" x14ac:dyDescent="0.2">
      <c r="B14" s="34">
        <v>2.2000000000000002</v>
      </c>
      <c r="C14" s="85" t="s">
        <v>15</v>
      </c>
      <c r="D14" s="85"/>
      <c r="E14" s="34" t="s">
        <v>7</v>
      </c>
      <c r="F14" s="35" t="s">
        <v>26</v>
      </c>
      <c r="G14" s="36" t="s">
        <v>26</v>
      </c>
      <c r="H14" s="37" t="e">
        <f>G14*F14</f>
        <v>#VALUE!</v>
      </c>
      <c r="I14" s="61"/>
    </row>
    <row r="15" spans="1:14" ht="20.25" customHeight="1" x14ac:dyDescent="0.2">
      <c r="B15" s="81" t="s">
        <v>8</v>
      </c>
      <c r="C15" s="82"/>
      <c r="D15" s="82"/>
      <c r="E15" s="82"/>
      <c r="F15" s="82"/>
      <c r="G15" s="82"/>
      <c r="H15" s="82"/>
      <c r="I15" s="38"/>
    </row>
    <row r="16" spans="1:14" x14ac:dyDescent="0.2">
      <c r="B16" s="5"/>
      <c r="C16" s="14"/>
      <c r="D16" s="14"/>
      <c r="E16" s="6"/>
      <c r="F16" s="13"/>
      <c r="G16" s="7"/>
      <c r="H16" s="39"/>
      <c r="I16" s="38"/>
    </row>
    <row r="17" spans="2:9" ht="29.25" customHeight="1" thickBot="1" x14ac:dyDescent="0.25">
      <c r="B17" s="42"/>
      <c r="C17" s="77" t="s">
        <v>9</v>
      </c>
      <c r="D17" s="77"/>
      <c r="E17" s="43"/>
      <c r="F17" s="44"/>
      <c r="G17" s="43"/>
      <c r="H17" s="45" t="s">
        <v>26</v>
      </c>
      <c r="I17" s="40"/>
    </row>
    <row r="18" spans="2:9" ht="13.5" thickBot="1" x14ac:dyDescent="0.25">
      <c r="B18" s="46"/>
      <c r="C18" s="76"/>
      <c r="D18" s="76"/>
      <c r="E18" s="47"/>
      <c r="F18" s="47"/>
      <c r="G18" s="47"/>
      <c r="H18" s="47"/>
      <c r="I18" s="41"/>
    </row>
    <row r="19" spans="2:9" x14ac:dyDescent="0.2">
      <c r="B19" s="49"/>
      <c r="C19" s="50"/>
      <c r="D19" s="50"/>
      <c r="E19" s="50"/>
      <c r="F19" s="50"/>
      <c r="G19" s="50"/>
      <c r="H19" s="50"/>
      <c r="I19" s="48"/>
    </row>
    <row r="20" spans="2:9" x14ac:dyDescent="0.2">
      <c r="B20" s="51" t="s">
        <v>5</v>
      </c>
      <c r="C20" s="79" t="s">
        <v>10</v>
      </c>
      <c r="D20" s="80"/>
      <c r="I20" s="52"/>
    </row>
    <row r="21" spans="2:9" x14ac:dyDescent="0.2">
      <c r="B21" s="53"/>
      <c r="I21" s="52"/>
    </row>
    <row r="22" spans="2:9" x14ac:dyDescent="0.2">
      <c r="B22" s="53"/>
      <c r="I22" s="52"/>
    </row>
    <row r="23" spans="2:9" x14ac:dyDescent="0.2">
      <c r="B23" s="53"/>
      <c r="I23" s="52"/>
    </row>
    <row r="24" spans="2:9" x14ac:dyDescent="0.2">
      <c r="B24" s="53"/>
      <c r="I24" s="52"/>
    </row>
    <row r="25" spans="2:9" x14ac:dyDescent="0.2">
      <c r="B25" s="53"/>
      <c r="I25" s="52"/>
    </row>
    <row r="26" spans="2:9" ht="20.100000000000001" customHeight="1" x14ac:dyDescent="0.2">
      <c r="B26" s="53"/>
      <c r="C26" s="54" t="s">
        <v>20</v>
      </c>
      <c r="D26" s="55" t="s">
        <v>27</v>
      </c>
      <c r="I26" s="52"/>
    </row>
    <row r="27" spans="2:9" ht="20.100000000000001" customHeight="1" x14ac:dyDescent="0.2">
      <c r="B27" s="53"/>
      <c r="C27" s="54" t="s">
        <v>21</v>
      </c>
      <c r="D27" s="55" t="s">
        <v>27</v>
      </c>
      <c r="I27" s="52"/>
    </row>
    <row r="28" spans="2:9" ht="20.100000000000001" customHeight="1" x14ac:dyDescent="0.2">
      <c r="B28" s="53"/>
      <c r="C28" s="54" t="s">
        <v>22</v>
      </c>
      <c r="D28" s="55" t="s">
        <v>27</v>
      </c>
      <c r="I28" s="52"/>
    </row>
    <row r="29" spans="2:9" ht="20.100000000000001" customHeight="1" x14ac:dyDescent="0.2">
      <c r="B29" s="53"/>
      <c r="C29" s="54" t="s">
        <v>23</v>
      </c>
      <c r="D29" s="55" t="s">
        <v>27</v>
      </c>
      <c r="I29" s="52"/>
    </row>
    <row r="30" spans="2:9" ht="20.100000000000001" customHeight="1" x14ac:dyDescent="0.2">
      <c r="B30" s="53"/>
      <c r="C30" s="56"/>
      <c r="D30" s="55"/>
      <c r="I30" s="52"/>
    </row>
    <row r="31" spans="2:9" ht="20.100000000000001" customHeight="1" thickBot="1" x14ac:dyDescent="0.25">
      <c r="B31" s="57"/>
      <c r="C31" s="58"/>
      <c r="D31" s="58"/>
      <c r="E31" s="58"/>
      <c r="F31" s="58"/>
      <c r="G31" s="58"/>
      <c r="H31" s="58"/>
      <c r="I31" s="59"/>
    </row>
    <row r="32" spans="2:9" ht="20.100000000000001" customHeight="1" x14ac:dyDescent="0.2"/>
  </sheetData>
  <mergeCells count="19">
    <mergeCell ref="C20:D20"/>
    <mergeCell ref="B15:H15"/>
    <mergeCell ref="C12:D12"/>
    <mergeCell ref="C14:D14"/>
    <mergeCell ref="B1:I2"/>
    <mergeCell ref="C18:D18"/>
    <mergeCell ref="C17:D17"/>
    <mergeCell ref="C9:D9"/>
    <mergeCell ref="C13:D13"/>
    <mergeCell ref="I7:I10"/>
    <mergeCell ref="E3:I3"/>
    <mergeCell ref="I13:I14"/>
    <mergeCell ref="C8:D8"/>
    <mergeCell ref="C5:D5"/>
    <mergeCell ref="C10:D10"/>
    <mergeCell ref="C4:D4"/>
    <mergeCell ref="B3:C3"/>
    <mergeCell ref="C6:D6"/>
    <mergeCell ref="C7:D7"/>
  </mergeCells>
  <phoneticPr fontId="0" type="noConversion"/>
  <printOptions horizontalCentered="1" verticalCentered="1"/>
  <pageMargins left="0.74803149606299213" right="0.74803149606299213" top="0.98425196850393704" bottom="4.2125984251968509" header="0" footer="0"/>
  <pageSetup paperSize="119" scale="90" orientation="portrait" r:id="rId1"/>
  <headerFooter>
    <oddFooter>&amp;C&amp;7Este documento es copia del original que reposa en la Intranet.  Su impresión o descarga se considera una Copia No Controlada.&amp;R&amp;7Página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Finales</vt:lpstr>
      <vt:lpstr>Finales!Área_de_impresión</vt:lpstr>
    </vt:vector>
  </TitlesOfParts>
  <Company>FISCALIA GENERAL DE LA NACION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FISCALIA GENERAL DE LA NACION</dc:creator>
  <cp:lastModifiedBy>Yuli Hernandez Mantilla</cp:lastModifiedBy>
  <cp:lastPrinted>2025-06-10T10:31:40Z</cp:lastPrinted>
  <dcterms:created xsi:type="dcterms:W3CDTF">2002-07-22T15:53:43Z</dcterms:created>
  <dcterms:modified xsi:type="dcterms:W3CDTF">2026-09-21T21:24:39Z</dcterms:modified>
</cp:coreProperties>
</file>