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https://cnegovco-my.sharepoint.com/personal/zaida_izquierdo_cne_gov_co/Documents/DOCUMENTOS/SUBSECRETARIA/custidia y archivo/"/>
    </mc:Choice>
  </mc:AlternateContent>
  <xr:revisionPtr revIDLastSave="138" documentId="8_{7E031DC5-3EE9-4939-A0E2-25BFA499BCCB}" xr6:coauthVersionLast="47" xr6:coauthVersionMax="47" xr10:uidLastSave="{17E5BE62-A34C-4C82-A6A7-4B5DDCC7A692}"/>
  <bookViews>
    <workbookView xWindow="-120" yWindow="-120" windowWidth="29040" windowHeight="15840" xr2:uid="{00000000-000D-0000-FFFF-FFFF00000000}"/>
  </bookViews>
  <sheets>
    <sheet name="MATRIZ DE RIESGOS" sheetId="1" r:id="rId1"/>
    <sheet name="GUÍA" sheetId="2" r:id="rId2"/>
  </sheets>
  <definedNames>
    <definedName name="_xlnm._FilterDatabase" localSheetId="0" hidden="1">'MATRIZ DE RIESGOS'!$A$7:$AB$7</definedName>
    <definedName name="_xlnm.Print_Area" localSheetId="0">'MATRIZ DE RIESGOS'!$A$4:$AB$9</definedName>
    <definedName name="_xlnm.Print_Titles" localSheetId="0">'MATRIZ DE RIESGOS'!$5:$7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18" i="1" l="1"/>
  <c r="U18" i="1" s="1"/>
  <c r="K18" i="1"/>
  <c r="L18" i="1" s="1"/>
  <c r="T17" i="1"/>
  <c r="U17" i="1" s="1"/>
  <c r="K17" i="1"/>
  <c r="L17" i="1" s="1"/>
  <c r="T15" i="1"/>
  <c r="U15" i="1" s="1"/>
  <c r="K15" i="1"/>
  <c r="L15" i="1" s="1"/>
  <c r="T14" i="1"/>
  <c r="U14" i="1" s="1"/>
  <c r="K14" i="1"/>
  <c r="L14" i="1" s="1"/>
  <c r="T13" i="1"/>
  <c r="U13" i="1" s="1"/>
  <c r="K13" i="1"/>
  <c r="L13" i="1" s="1"/>
  <c r="T12" i="1"/>
  <c r="U12" i="1" s="1"/>
  <c r="K12" i="1"/>
  <c r="L12" i="1" s="1"/>
  <c r="T11" i="1" l="1"/>
  <c r="U11" i="1" s="1"/>
  <c r="K11" i="1"/>
  <c r="L11" i="1" s="1"/>
  <c r="K9" i="1"/>
  <c r="L9" i="1" s="1"/>
  <c r="K16" i="1"/>
  <c r="L16" i="1" s="1"/>
  <c r="K10" i="1"/>
  <c r="L10" i="1" s="1"/>
  <c r="K8" i="1"/>
  <c r="T9" i="1" l="1"/>
  <c r="U9" i="1" s="1"/>
  <c r="T8" i="1"/>
  <c r="T10" i="1" l="1"/>
  <c r="U10" i="1" s="1"/>
  <c r="T16" i="1"/>
  <c r="U16" i="1" s="1"/>
  <c r="L8" i="1"/>
  <c r="U8" i="1"/>
</calcChain>
</file>

<file path=xl/sharedStrings.xml><?xml version="1.0" encoding="utf-8"?>
<sst xmlns="http://schemas.openxmlformats.org/spreadsheetml/2006/main" count="262" uniqueCount="163">
  <si>
    <t>PROCESO</t>
  </si>
  <si>
    <t>GESTIÓN DE BIENES Y SERVICIOS</t>
  </si>
  <si>
    <t>CÓDIGO</t>
  </si>
  <si>
    <t>TIPO DE DOCUMENTO</t>
  </si>
  <si>
    <t>MATRIZ DE RIESGOS</t>
  </si>
  <si>
    <t>VERSIÓN</t>
  </si>
  <si>
    <t>PÁGINA</t>
  </si>
  <si>
    <t>1 DE 1</t>
  </si>
  <si>
    <t>N</t>
  </si>
  <si>
    <t>Clase</t>
  </si>
  <si>
    <t>Fuente</t>
  </si>
  <si>
    <t>Etapa</t>
  </si>
  <si>
    <t>Tipo</t>
  </si>
  <si>
    <t>Descripción (Que puede pasar y como puede ocurrir)</t>
  </si>
  <si>
    <t>Consecuencia de la ocurrencia del evento</t>
  </si>
  <si>
    <t>Probabilidad</t>
  </si>
  <si>
    <t>Impacto</t>
  </si>
  <si>
    <t>Valoración Riesgo</t>
  </si>
  <si>
    <t>Categoría</t>
  </si>
  <si>
    <t>Asignación (marcar si el riesgo se le asigna a la Entidad, el Contratista o ambos)</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</si>
  <si>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</si>
  <si>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</si>
  <si>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</si>
  <si>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</si>
  <si>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</si>
  <si>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</si>
  <si>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</si>
  <si>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</si>
  <si>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</si>
  <si>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</si>
  <si>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E</t>
  </si>
  <si>
    <t>C</t>
  </si>
  <si>
    <t>Mx</t>
  </si>
  <si>
    <t>General</t>
  </si>
  <si>
    <t>Externo</t>
  </si>
  <si>
    <t>Planeación</t>
  </si>
  <si>
    <t xml:space="preserve">Operacional </t>
  </si>
  <si>
    <t>El proceso de contratación no es atractivo para los proveedores del servicio</t>
  </si>
  <si>
    <t>No se reciben ofertas al proceso de selección y se declara desierto</t>
  </si>
  <si>
    <t>x</t>
  </si>
  <si>
    <t>Reducir la probabilidad</t>
  </si>
  <si>
    <t>La estructuración de los estudios previos y la ficha técnica responde al análisis del sector realizado  de acuerdo a las condiciones del mercado</t>
  </si>
  <si>
    <t>Si</t>
  </si>
  <si>
    <t>CNE</t>
  </si>
  <si>
    <t>En la planeación del proceso de contratación</t>
  </si>
  <si>
    <t>En la adjudicación del contrato</t>
  </si>
  <si>
    <t>Selección</t>
  </si>
  <si>
    <t>Que el oferente con la oferta más favorable presente inhabilidades o incompatibilidades.</t>
  </si>
  <si>
    <t>Revocatoria de la adjudicación del contrato y retrasa la ejecución</t>
  </si>
  <si>
    <t>Seleccionando un comité de evaluación idóneo y revisar los documentos donde se registran las sanciones.</t>
  </si>
  <si>
    <t>No</t>
  </si>
  <si>
    <t>Al inicio de la selección y evaluación del proceso contractual</t>
  </si>
  <si>
    <t>Verificando los informes de evaluación presentados</t>
  </si>
  <si>
    <t>Una vez durante el proceso</t>
  </si>
  <si>
    <t>Que se presenten ofertas artificialmente bajas</t>
  </si>
  <si>
    <t>No adjudicar el proceso de selección al oferente que está en primer orden de elegibilidad</t>
  </si>
  <si>
    <t>Reducir el impacto</t>
  </si>
  <si>
    <t>Implementar la guía para el manejo de propuestas con precios artificialmente bajos, elaborados por Colombia Compra Eficiente</t>
  </si>
  <si>
    <t>Al inicio de la evaluación de las propuestas</t>
  </si>
  <si>
    <t>Cierre de la evaluación</t>
  </si>
  <si>
    <t xml:space="preserve">El comité de evaluación deberá evaluar la existencia de ofertas artificialmente bajas </t>
  </si>
  <si>
    <t>Contratación</t>
  </si>
  <si>
    <t>Regulatorio</t>
  </si>
  <si>
    <t>El proponente no entrega las pólizas dentro del termino establecido</t>
  </si>
  <si>
    <t>Retrasos en el inicio del contrato</t>
  </si>
  <si>
    <t>Retener el riesgo</t>
  </si>
  <si>
    <t>Establecer un tiempo limite a la entrega de las pólizas , estar en contacto directo con el contratista desde el inicio de la adjudicación</t>
  </si>
  <si>
    <t>Desde la adjudicación</t>
  </si>
  <si>
    <t>Hasta la entrega de las pólizas por parte del contratista</t>
  </si>
  <si>
    <t>A través de correo electrónico</t>
  </si>
  <si>
    <t>Constante durante las fecha establecidas</t>
  </si>
  <si>
    <t>Específico</t>
  </si>
  <si>
    <t>Ejecución</t>
  </si>
  <si>
    <t>Seguimiento de la supervisión</t>
  </si>
  <si>
    <t>Constaste durante la ejecución</t>
  </si>
  <si>
    <t>Riesgo Financiero</t>
  </si>
  <si>
    <t>Ruptura del equilibrio económico del contrato por teoría de la imprevisión</t>
  </si>
  <si>
    <t xml:space="preserve">Genera un reajuste del precio </t>
  </si>
  <si>
    <t>Verificar la existencia de la ruptura del equilibrio económico alegado</t>
  </si>
  <si>
    <t>SI</t>
  </si>
  <si>
    <t>Solicitud de adición</t>
  </si>
  <si>
    <t>Firma del adicional</t>
  </si>
  <si>
    <t>Interno</t>
  </si>
  <si>
    <t>GUÍA PARA LA IDENTIFICACIÓN DE RIESGOS</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</si>
  <si>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En este paso la Entidad Estatal debe identificar los aspectos que se mencionan a continuación y los posibles efectos adversos que estos pueden generar.
 - El objeto del Proceso de Contratación.
 - Los partícipes del Proceso de Contratación.
- La ciudadanía que se beneficia del Proceso de Contratación. 
- La capacidad de la Entidad Estatal entendida como la disponibilidad de recursos y conocimientos para el Proceso de Contratación. 
- La suficiencia del presupuesto oficial del Proceso de Contratación. 
- Las condiciones geográficas y de acceso del lugar en el cual se debe cumplir el objeto del Proceso de Contratación. 
- El entorno socio ambiental. Las condiciones políticas. Los factores ambientales. 
- El sector del objeto del Proceso de Contratación y su mercado. 
- La normativa aplicable al objeto del Proceso de Contratación. 
- Experiencia propia y de otras Entidades Estatales en Procesos de Contratación del mismo tipo.</t>
  </si>
  <si>
    <t>CLASE</t>
  </si>
  <si>
    <t>Es un Riesgo de todos los Procesos de Contratación adelantados por la Entidad Estatal, por lo cual está presente en toda su actividad contractual</t>
  </si>
  <si>
    <t>Es un Riesgo propio del Proceso de Contratación objeto de análisis.</t>
  </si>
  <si>
    <t>FUENTE</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</si>
  <si>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</si>
  <si>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</si>
  <si>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ETAPA</t>
  </si>
  <si>
    <t xml:space="preserve">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t>
  </si>
  <si>
    <t>La etapa de selección está comprendida entre el acto de Apertura del Proceso de Contratación y la Adjudicación o la declaración de desierto del Proceso de Contratación. En la etapa de selección la Entidad Estatal selecciona al contratista.</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</si>
  <si>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</si>
  <si>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</si>
  <si>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</si>
  <si>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Económico</t>
  </si>
  <si>
    <t>Son los derivados del comportamiento del mercado, tales como la fluctuación de los precios de los insumos, desabastecimiento y especulación de los mismos, entre otros</t>
  </si>
  <si>
    <t>Social o político</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</si>
  <si>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</si>
  <si>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</si>
  <si>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</si>
  <si>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</si>
  <si>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</si>
  <si>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De la naturaleza</t>
  </si>
  <si>
    <t>Son los eventos naturales previsibles en los cuales no hay intervención humana que puedan tener impacto en la ejecución del contrato, por ejemplo los temblores, inundaciones, lluvias, sequías, entre otros.</t>
  </si>
  <si>
    <t>Ambiental</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</si>
  <si>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</si>
  <si>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Tecnológico</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</si>
  <si>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</si>
  <si>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t>
  </si>
  <si>
    <t xml:space="preserve"> Raro (Puede ocurrir excepcionalmente)</t>
  </si>
  <si>
    <t>Improbable (puede ocurrir ocasionalmente)</t>
  </si>
  <si>
    <t>Posible (puede ocurrir en cualquier momento futuro)</t>
  </si>
  <si>
    <t>Probable (probablemente va a ocurrir)</t>
  </si>
  <si>
    <t>Casi cierto (ocurre en la mayoría de las circunstancias)</t>
  </si>
  <si>
    <t>IMPACTO</t>
  </si>
  <si>
    <t>Insignificante (obstruye la ejecución del contrato de manera intrascendente)(los sobrecostos no representan más del uno por ciento (1%) del valor del contrato)</t>
  </si>
  <si>
    <t>Menor (Dificulta la ejecución del contrato de manera baja, aplicando medidas mínimas se pueden lograr el objeto contractual)(los sobrecostos no representan más del cinco por ciento (5%) del valor del contrato)</t>
  </si>
  <si>
    <t>Moderado (afecta la ejecución del contrato sin alterar el beneficio para las partes)(Genera un impacto sobre el valor del contrato entre el cinco y el quince por ciento)</t>
  </si>
  <si>
    <t>Mayor (obstruye la ejecución del contrato sustancialmente pero aún así permite la consecución del objeto contractual)(Incrementa el valor del contrato entre el quince y el treinta por ciento)</t>
  </si>
  <si>
    <t>Catastrófico (perturba la ejecución del contrato de manera grave imposibilitando la consecución del objeto contractual)(impacto sobre el valor del contrato en más del treinta por ciento)</t>
  </si>
  <si>
    <t>TRATAMIENTO DEL RIESGO</t>
  </si>
  <si>
    <t>Evitar el riesgo</t>
  </si>
  <si>
    <t>Eliminar la causa del riesgo, por ejemplo, no iniciar una actividad que genera un riesgo específico, para lo cual debe decidir no proceder con la actividad que causa el Riesgo o buscar alternativas para obtener el beneficio del Proceso de Contratación.</t>
  </si>
  <si>
    <t xml:space="preserve">Implementar controles para disminuir la probabilidad de que ocurra el riesgo,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</si>
  <si>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Compartir el riesgo</t>
  </si>
  <si>
    <t xml:space="preserve">Transferir el riesgo a otra parte,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</si>
  <si>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Implementar controles para disminuir el impacto del riesgo si llega a ocurrir, reducir las consecuencias o el impacto del Riesgo a través de planes de contingencia, en los términos y condiciones del contrato, inspecciones y revisiones para revisar el cumplimiento del contrato y programas de apremio para lograr el cumplimiento del contrato.</t>
  </si>
  <si>
    <t>Aceptar el riesgo y asume las posibles consecuencias, cuando no puede ser evitado ni ser transferido o el costo de evitarlo o transferirlo es muy alto. En este caso se recomiendan medidas para reducir el Riesgo o mitigar su impacto, así como el monitoreo.</t>
  </si>
  <si>
    <t>Efectos de desastres naturales, terremotos inundaciones, incendios y sequías, entre otros, que normalmente son asegurables</t>
  </si>
  <si>
    <t>Daño o deterioro de la documentación por inadecuados procesos o procedimientos, o por fallas en los sistemas tecnológicos, de información, equipos humanos o técnicos.</t>
  </si>
  <si>
    <t>Afectación del acervo documental confiado al contratista y dificultades para el cumplimiento de la misión de la Entidad</t>
  </si>
  <si>
    <t>Sustracción de documentos del acervo documental histórico con fines de lucro personal y perdida del patrimonio y memoria documentales de la entidad</t>
  </si>
  <si>
    <t>Perdida del patrimonio documental de la entidad</t>
  </si>
  <si>
    <t>Verificar los requisitos habilitantes y monitorear las observaciones allegadas en caso de necesitar hacer ajustes durante todo el proceso de selección</t>
  </si>
  <si>
    <t>Constante</t>
  </si>
  <si>
    <t>X</t>
  </si>
  <si>
    <t>Solicitud al contratista de cámaras de circuito cerrado de televisión, registros de ingresos de personas al deposito de archivo, solicitud de seguridad de la información y activación del procedimiento de perdida y extravio de documentos</t>
  </si>
  <si>
    <t>CNE/Contratista</t>
  </si>
  <si>
    <t xml:space="preserve">Desde el inicio de la ejecución </t>
  </si>
  <si>
    <t>Hasta la entrega de la custodia del fondo documental</t>
  </si>
  <si>
    <t>A través del Supervisor del contrato</t>
  </si>
  <si>
    <t>Daño reputacional por perdida del patrimonio documental que pueda afectar a un tercero, demandas.</t>
  </si>
  <si>
    <t>Control de areas seguras, limitar el acceso, solicitar el registro de ingreso de personas al deposito y de movimientos docuemntales efectuados al archivo</t>
  </si>
  <si>
    <t>Realizar el seguimiento periodico sobre las condiciones de almacenamiento y ambientales llevadas a cabo por el contratista, verificación del cumplimiento de los requisitos técnicos establecidos, cumplimiento de las condiciones técnicas solicitadas.</t>
  </si>
  <si>
    <t> Daños a terceros que se puedan presentar durante la ejecución, asociados a la operatividad del contrato</t>
  </si>
  <si>
    <t>Destrucción y perdida del patrimonio documental institucional</t>
  </si>
  <si>
    <t>Revisar condiciones de la estanteria y que el edificio cumpla con los requisitos técnicos requeridos, reporte de daños en caso que suceda para activar procesos de recuperación.</t>
  </si>
  <si>
    <t xml:space="preserve">Mal manejo de la Información y/o afectación a la Integridad, disponibilidad y/o confiabilidad de la información </t>
  </si>
  <si>
    <t>Conocimiento y publicación de información confidencial o reservada Manipulación o uso inadecuado de la información que por razón del servicio y desarrollo de sus actividades afectando la imagen de la Entidad o de terceros</t>
  </si>
  <si>
    <t xml:space="preserve">Realizar seguimiento por parte del supervisor/a del contrato acerca de quienes están designando por parte del contratista para ejecutar las actividades. Firma de acuerdos de confidencialidad, </t>
  </si>
  <si>
    <t>A partir del inicio de la ejecución</t>
  </si>
  <si>
    <t>Hasta la terminación del contrato y/o su liquidación</t>
  </si>
  <si>
    <t>Seguimiento por parte del supervisor del contrato durante la ejecución</t>
  </si>
  <si>
    <t>Cada vez que se requiera durante la etapa de ejecución.</t>
  </si>
  <si>
    <t>CNE
CONTRATISTA</t>
  </si>
  <si>
    <t>Desde el inicio de la ejecución</t>
  </si>
  <si>
    <t>Termino del contrato</t>
  </si>
  <si>
    <t>Cambios normativos en Ley 594 de 2000, Ley General de Archivos o en el Acuerdo 001 de 2024 del Archivo General de la Nación.</t>
  </si>
  <si>
    <t>La ocurrencia de cambios normativos podría generar la necesidad de ajustar las condiciones técnicas de la custodia o requerir actuaciones adicionales para garantizar el cumplimiento de las nuevas obligaciones legales aplicables.</t>
  </si>
  <si>
    <t>Realizar seguimiento permanente a las disposiciones legales y regulatorias aplicables a las dispocisiones del Archivo General de la Nación; mantener comunicación constante entre la entidad y el contratista; en caso de presentarse modificaciones normativas que afecten la ejecución contractual, adelantar oportunamente los ajustes administrativos, técnicos o contractuales a que haya lugar.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</si>
</sst>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2"/>
      <color theme="1"/>
      <name val="Arial"/>
      <family val="2"/>
    </font>
    <font>
      <sz val="12"/>
      <color theme="0"/>
      <name val="Arial"/>
      <family val="2"/>
    </font>
    <font>
      <sz val="12"/>
      <color rgb="FF000000"/>
      <name val="Arial"/>
      <family val="2"/>
    </font>
    <font>
      <sz val="14"/>
      <color theme="1"/>
      <name val="Arial"/>
      <family val="2"/>
    </font>
    <font>
      <b/>
      <sz val="14"/>
      <color theme="1"/>
      <name val="Arial"/>
      <family val="2"/>
    </font>
    <font>
      <b/>
      <sz val="12"/>
      <color theme="1"/>
      <name val="Arial"/>
      <family val="2"/>
    </font>
    <font>
      <b/>
      <sz val="11"/>
      <color theme="0" tint="-4.9989318521683403E-2"/>
      <name val="Calibri"/>
      <family val="2"/>
      <scheme val="minor"/>
    </font>
    <font>
      <b/>
      <sz val="14"/>
      <color theme="1"/>
      <name val="Calibri"/>
      <family val="2"/>
      <scheme val="minor"/>
    </font>
    <font>
      <sz val="10"/>
      <name val="Arial"/>
      <family val="2"/>
    </font>
    <font>
      <b/>
      <sz val="11"/>
      <name val="Arial"/>
      <family val="2"/>
    </font>
    <font>
      <b/>
      <sz val="11"/>
      <color theme="0"/>
      <name val="Arial"/>
      <family val="2"/>
    </font>
  </fonts>
  <fills count="18">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FFFF00"/>
        <bgColor indexed="64"/>
      </patternFill>
    </fill>
    <fill>
      <patternFill patternType="solid">
        <fgColor rgb="FFAEF6FE"/>
        <bgColor indexed="64"/>
      </patternFill>
    </fill>
    <fill>
      <patternFill patternType="solid">
        <fgColor theme="4" tint="0.59999389629810485"/>
        <bgColor indexed="64"/>
      </patternFill>
    </fill>
    <fill>
      <patternFill patternType="solid">
        <fgColor rgb="FFFFCCFF"/>
        <bgColor indexed="64"/>
      </patternFill>
    </fill>
    <fill>
      <patternFill patternType="solid">
        <fgColor theme="5" tint="0.59999389629810485"/>
        <bgColor indexed="64"/>
      </patternFill>
    </fill>
    <fill>
      <patternFill patternType="solid">
        <fgColor theme="4" tint="-0.249977111117893"/>
        <bgColor indexed="64"/>
      </patternFill>
    </fill>
    <fill>
      <patternFill patternType="solid">
        <fgColor rgb="FF66FFFF"/>
        <bgColor indexed="64"/>
      </patternFill>
    </fill>
    <fill>
      <patternFill patternType="solid">
        <fgColor rgb="FFBDD7EE"/>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003893"/>
        <bgColor indexed="64"/>
      </patternFill>
    </fill>
    <fill>
      <patternFill patternType="solid">
        <fgColor indexed="9"/>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9" fillId="0" borderId="0"/>
  </cellStyleXfs>
  <cellXfs count="59">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left" wrapText="1"/>
    </xf>
    <xf numFmtId="0" fontId="1" fillId="0" borderId="0" xfId="0" applyFont="1" applyAlignment="1">
      <alignment horizontal="left"/>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1" xfId="0" applyFont="1" applyBorder="1"/>
    <xf numFmtId="17" fontId="1" fillId="9" borderId="1" xfId="0" applyNumberFormat="1" applyFont="1" applyFill="1" applyBorder="1" applyAlignment="1">
      <alignment horizontal="center" vertical="center" wrapText="1"/>
    </xf>
    <xf numFmtId="0" fontId="1" fillId="9"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0" fillId="5" borderId="1" xfId="0" applyFill="1" applyBorder="1"/>
    <xf numFmtId="0" fontId="0" fillId="11" borderId="1" xfId="0" applyFill="1" applyBorder="1"/>
    <xf numFmtId="0" fontId="0" fillId="12" borderId="1" xfId="0" applyFill="1" applyBorder="1"/>
    <xf numFmtId="0" fontId="0" fillId="8" borderId="1" xfId="0" applyFill="1" applyBorder="1"/>
    <xf numFmtId="0" fontId="0" fillId="0" borderId="0" xfId="0" applyAlignment="1">
      <alignment horizontal="left" vertical="center"/>
    </xf>
    <xf numFmtId="0" fontId="0" fillId="5" borderId="1" xfId="0" applyFill="1" applyBorder="1" applyAlignment="1">
      <alignment horizontal="left" vertical="center" wrapText="1"/>
    </xf>
    <xf numFmtId="0" fontId="0" fillId="0" borderId="0" xfId="0" applyAlignment="1">
      <alignment horizontal="left" vertical="center" wrapText="1"/>
    </xf>
    <xf numFmtId="0" fontId="0" fillId="11" borderId="1" xfId="0" applyFill="1" applyBorder="1" applyAlignment="1">
      <alignment horizontal="left" vertical="center"/>
    </xf>
    <xf numFmtId="0" fontId="0" fillId="11" borderId="1" xfId="0" applyFill="1" applyBorder="1" applyAlignment="1">
      <alignment horizontal="left" vertical="center" wrapText="1"/>
    </xf>
    <xf numFmtId="0" fontId="0" fillId="12" borderId="1" xfId="0" applyFill="1" applyBorder="1" applyAlignment="1">
      <alignment horizontal="left" vertical="center" wrapText="1"/>
    </xf>
    <xf numFmtId="0" fontId="0" fillId="8" borderId="1" xfId="0" applyFill="1" applyBorder="1" applyAlignment="1">
      <alignment wrapText="1"/>
    </xf>
    <xf numFmtId="0" fontId="0" fillId="13" borderId="1" xfId="0" applyFill="1" applyBorder="1"/>
    <xf numFmtId="0" fontId="0" fillId="13" borderId="1" xfId="0" applyFill="1" applyBorder="1" applyAlignment="1">
      <alignment horizontal="left" vertical="center" wrapText="1"/>
    </xf>
    <xf numFmtId="0" fontId="0" fillId="13" borderId="5" xfId="0" applyFill="1" applyBorder="1"/>
    <xf numFmtId="0" fontId="0" fillId="13" borderId="0" xfId="0" applyFill="1" applyAlignment="1">
      <alignment horizontal="left" vertical="center"/>
    </xf>
    <xf numFmtId="0" fontId="0" fillId="13" borderId="0" xfId="0" applyFill="1" applyAlignment="1">
      <alignment horizontal="left" vertical="center" wrapText="1"/>
    </xf>
    <xf numFmtId="0" fontId="0" fillId="14" borderId="1" xfId="0" applyFill="1" applyBorder="1"/>
    <xf numFmtId="0" fontId="0" fillId="14" borderId="1" xfId="0" applyFill="1" applyBorder="1" applyAlignment="1">
      <alignment horizontal="left" vertical="center" wrapText="1"/>
    </xf>
    <xf numFmtId="0" fontId="1" fillId="14" borderId="1" xfId="0" applyFont="1" applyFill="1" applyBorder="1" applyAlignment="1">
      <alignment horizontal="center" vertical="center" wrapText="1"/>
    </xf>
    <xf numFmtId="0" fontId="10" fillId="16" borderId="1" xfId="1" applyFont="1" applyFill="1" applyBorder="1" applyAlignment="1">
      <alignment horizontal="center" vertical="center"/>
    </xf>
    <xf numFmtId="0" fontId="6" fillId="0" borderId="1" xfId="0" applyFont="1" applyBorder="1" applyAlignment="1">
      <alignment horizontal="center" vertical="center"/>
    </xf>
    <xf numFmtId="0" fontId="1" fillId="3" borderId="8"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0" fillId="0" borderId="1" xfId="1" applyFont="1" applyBorder="1" applyAlignment="1">
      <alignment horizontal="center"/>
    </xf>
    <xf numFmtId="0" fontId="10" fillId="17" borderId="1" xfId="1" applyFont="1" applyFill="1" applyBorder="1" applyAlignment="1">
      <alignment horizontal="center" vertical="center"/>
    </xf>
    <xf numFmtId="0" fontId="11" fillId="15" borderId="1" xfId="1" applyFont="1" applyFill="1" applyBorder="1" applyAlignment="1">
      <alignment horizontal="center" vertical="center" wrapText="1"/>
    </xf>
    <xf numFmtId="0" fontId="10" fillId="16" borderId="1" xfId="1" applyFont="1" applyFill="1" applyBorder="1" applyAlignment="1">
      <alignment horizontal="center" vertical="center" wrapText="1"/>
    </xf>
    <xf numFmtId="0" fontId="11" fillId="15" borderId="1" xfId="1" applyFont="1" applyFill="1" applyBorder="1" applyAlignment="1">
      <alignment horizontal="center" vertical="center"/>
    </xf>
    <xf numFmtId="0" fontId="7" fillId="10" borderId="2" xfId="0" applyFont="1" applyFill="1" applyBorder="1" applyAlignment="1">
      <alignment horizontal="center"/>
    </xf>
    <xf numFmtId="0" fontId="7" fillId="10" borderId="3" xfId="0" applyFont="1" applyFill="1" applyBorder="1" applyAlignment="1">
      <alignment horizontal="center"/>
    </xf>
    <xf numFmtId="0" fontId="8" fillId="0" borderId="0" xfId="0" applyFont="1" applyAlignment="1">
      <alignment horizontal="center"/>
    </xf>
    <xf numFmtId="0" fontId="0" fillId="0" borderId="1" xfId="0" applyBorder="1" applyAlignment="1">
      <alignment horizontal="justify" vertical="top" wrapText="1"/>
    </xf>
    <xf numFmtId="0" fontId="7" fillId="10" borderId="4" xfId="0" applyFont="1" applyFill="1" applyBorder="1" applyAlignment="1">
      <alignment horizontal="center"/>
    </xf>
    <xf numFmtId="0" fontId="7" fillId="10" borderId="0" xfId="0" applyFont="1" applyFill="1" applyAlignment="1">
      <alignment horizontal="center"/>
    </xf>
  </cellXfs>
  <cellStyles count="2">
    <cellStyle name="Normal" xfId="0" builtinId="0"/>
    <cellStyle name="Normal 2" xfId="1" xr:uid="{EC551A93-F35B-4032-81AC-A3F213BE235D}"/>
  </cellStyles>
  <dxfs count="20">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colors>
    <mruColors>
      <color rgb="FFFFCCFF"/>
      <color rgb="FFBDD7EE"/>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104774</xdr:colOff>
      <xdr:row>0</xdr:row>
      <xdr:rowOff>19050</xdr:rowOff>
    </xdr:from>
    <xdr:to>
      <xdr:col>4</xdr:col>
      <xdr:colOff>187325</xdr:colOff>
      <xdr:row>3</xdr:row>
      <xdr:rowOff>129906</xdr:rowOff>
    </xdr:to>
    <xdr:pic>
      <xdr:nvPicPr>
        <xdr:cNvPr id="2" name="Imagen 1">
          <a:extLst>
            <a:ext uri="{FF2B5EF4-FFF2-40B4-BE49-F238E27FC236}">
              <a16:creationId xmlns:a16="http://schemas.microsoft.com/office/drawing/2014/main" id="{0B524B3E-CC52-4646-8713-58FCA38FA0E0}"/>
            </a:ext>
          </a:extLst>
        </xdr:cNvPr>
        <xdr:cNvPicPr>
          <a:picLocks noChangeAspect="1"/>
        </xdr:cNvPicPr>
      </xdr:nvPicPr>
      <xdr:blipFill>
        <a:blip xmlns:r="http://schemas.openxmlformats.org/officeDocument/2006/relationships" r:embed="rId1"/>
        <a:stretch>
          <a:fillRect/>
        </a:stretch>
      </xdr:blipFill>
      <xdr:spPr>
        <a:xfrm>
          <a:off x="885824" y="19050"/>
          <a:ext cx="1914526" cy="81888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20"/>
  <sheetViews>
    <sheetView showGridLines="0" tabSelected="1" topLeftCell="A5" zoomScale="90" zoomScaleNormal="90" workbookViewId="0">
      <pane ySplit="3" topLeftCell="A16" activePane="bottomLeft" state="frozen"/>
      <selection activeCell="K5" sqref="K5"/>
      <selection pane="bottomLeft" activeCell="AC18" sqref="AC18"/>
    </sheetView>
  </sheetViews>
  <sheetFormatPr defaultColWidth="11.42578125" defaultRowHeight="15" x14ac:dyDescent="0.2"/>
  <cols>
    <col min="1" max="1" width="4.5703125" style="1" customWidth="1"/>
    <col min="2" max="2" width="7.140625" style="1" customWidth="1"/>
    <col min="3" max="3" width="13.28515625" style="1" customWidth="1"/>
    <col min="4" max="4" width="14.28515625" style="1" customWidth="1"/>
    <col min="5" max="5" width="16.140625" style="1" customWidth="1"/>
    <col min="6" max="6" width="15" style="1" customWidth="1"/>
    <col min="7" max="7" width="25.42578125" style="1" customWidth="1"/>
    <col min="8" max="8" width="25.140625" style="1" customWidth="1"/>
    <col min="9" max="9" width="17.42578125" style="1" customWidth="1"/>
    <col min="10" max="10" width="11.42578125" style="1"/>
    <col min="11" max="11" width="15.7109375" style="1" customWidth="1"/>
    <col min="12" max="12" width="16.85546875" style="1" customWidth="1"/>
    <col min="13" max="13" width="7" style="1" customWidth="1"/>
    <col min="14" max="14" width="6.42578125" style="1" customWidth="1"/>
    <col min="15" max="15" width="6.85546875" style="1" customWidth="1"/>
    <col min="16" max="16" width="21.7109375" style="1" customWidth="1"/>
    <col min="17" max="17" width="42.28515625" style="1" customWidth="1"/>
    <col min="18" max="18" width="15" style="1" customWidth="1"/>
    <col min="19" max="19" width="12.42578125" style="1" customWidth="1"/>
    <col min="20" max="20" width="13.42578125" style="1" customWidth="1"/>
    <col min="21" max="21" width="15.42578125" style="1" customWidth="1"/>
    <col min="22" max="23" width="17.5703125" style="1" customWidth="1"/>
    <col min="24" max="24" width="14.85546875" style="1" customWidth="1"/>
    <col min="25" max="25" width="17.5703125" style="1" customWidth="1"/>
    <col min="26" max="26" width="19.140625" style="1" customWidth="1"/>
    <col min="27" max="27" width="17.42578125" style="1" customWidth="1"/>
    <col min="28" max="28" width="3.28515625" style="1" customWidth="1"/>
    <col min="29" max="16384" width="11.42578125" style="1"/>
  </cols>
  <sheetData>
    <row r="1" spans="2:28" ht="15" customHeight="1" x14ac:dyDescent="0.2">
      <c r="B1" s="48"/>
      <c r="C1" s="48"/>
      <c r="D1" s="48"/>
      <c r="E1" s="48"/>
      <c r="F1" s="50" t="s">
        <v>0</v>
      </c>
      <c r="G1" s="50"/>
      <c r="H1" s="51" t="s">
        <v>1</v>
      </c>
      <c r="I1" s="51"/>
      <c r="J1" s="51"/>
      <c r="K1" s="51"/>
      <c r="L1" s="51"/>
      <c r="M1" s="51"/>
      <c r="N1" s="51"/>
      <c r="O1" s="51"/>
      <c r="P1" s="51"/>
      <c r="Q1" s="51"/>
      <c r="R1" s="51"/>
      <c r="S1" s="51"/>
      <c r="T1" s="51"/>
      <c r="U1" s="51"/>
      <c r="V1" s="51"/>
      <c r="W1" s="51"/>
      <c r="X1" s="51"/>
      <c r="Y1" s="52" t="s">
        <v>2</v>
      </c>
      <c r="Z1" s="52"/>
      <c r="AA1" s="49"/>
    </row>
    <row r="2" spans="2:28" ht="15" customHeight="1" x14ac:dyDescent="0.2">
      <c r="B2" s="48"/>
      <c r="C2" s="48"/>
      <c r="D2" s="48"/>
      <c r="E2" s="48"/>
      <c r="F2" s="50"/>
      <c r="G2" s="50"/>
      <c r="H2" s="51"/>
      <c r="I2" s="51"/>
      <c r="J2" s="51"/>
      <c r="K2" s="51"/>
      <c r="L2" s="51"/>
      <c r="M2" s="51"/>
      <c r="N2" s="51"/>
      <c r="O2" s="51"/>
      <c r="P2" s="51"/>
      <c r="Q2" s="51"/>
      <c r="R2" s="51"/>
      <c r="S2" s="51"/>
      <c r="T2" s="51"/>
      <c r="U2" s="51"/>
      <c r="V2" s="51"/>
      <c r="W2" s="51"/>
      <c r="X2" s="51"/>
      <c r="Y2" s="52"/>
      <c r="Z2" s="52"/>
      <c r="AA2" s="49"/>
    </row>
    <row r="3" spans="2:28" ht="26.25" customHeight="1" x14ac:dyDescent="0.2">
      <c r="B3" s="48"/>
      <c r="C3" s="48"/>
      <c r="D3" s="48"/>
      <c r="E3" s="48"/>
      <c r="F3" s="50" t="s">
        <v>3</v>
      </c>
      <c r="G3" s="50"/>
      <c r="H3" s="51" t="s">
        <v>4</v>
      </c>
      <c r="I3" s="51"/>
      <c r="J3" s="51"/>
      <c r="K3" s="51"/>
      <c r="L3" s="51"/>
      <c r="M3" s="51"/>
      <c r="N3" s="51"/>
      <c r="O3" s="51"/>
      <c r="P3" s="51"/>
      <c r="Q3" s="51"/>
      <c r="R3" s="51"/>
      <c r="S3" s="51"/>
      <c r="T3" s="51"/>
      <c r="U3" s="51"/>
      <c r="V3" s="51"/>
      <c r="W3" s="51"/>
      <c r="X3" s="51"/>
      <c r="Y3" s="52" t="s">
        <v>5</v>
      </c>
      <c r="Z3" s="52"/>
      <c r="AA3" s="38">
        <v>1</v>
      </c>
    </row>
    <row r="4" spans="2:28" ht="24" customHeight="1" x14ac:dyDescent="0.2">
      <c r="B4" s="48"/>
      <c r="C4" s="48"/>
      <c r="D4" s="48"/>
      <c r="E4" s="48"/>
      <c r="F4" s="50"/>
      <c r="G4" s="50"/>
      <c r="H4" s="51"/>
      <c r="I4" s="51"/>
      <c r="J4" s="51"/>
      <c r="K4" s="51"/>
      <c r="L4" s="51"/>
      <c r="M4" s="51"/>
      <c r="N4" s="51"/>
      <c r="O4" s="51"/>
      <c r="P4" s="51"/>
      <c r="Q4" s="51"/>
      <c r="R4" s="51"/>
      <c r="S4" s="51"/>
      <c r="T4" s="51"/>
      <c r="U4" s="51"/>
      <c r="V4" s="51"/>
      <c r="W4" s="51"/>
      <c r="X4" s="51"/>
      <c r="Y4" s="52" t="s">
        <v>6</v>
      </c>
      <c r="Z4" s="52"/>
      <c r="AA4" s="38" t="s">
        <v>7</v>
      </c>
    </row>
    <row r="5" spans="2:28" ht="65.25" customHeight="1" x14ac:dyDescent="0.2">
      <c r="B5" s="42" t="s">
        <v>8</v>
      </c>
      <c r="C5" s="42" t="s">
        <v>9</v>
      </c>
      <c r="D5" s="42" t="s">
        <v>10</v>
      </c>
      <c r="E5" s="42" t="s">
        <v>11</v>
      </c>
      <c r="F5" s="42" t="s">
        <v>12</v>
      </c>
      <c r="G5" s="42" t="s">
        <v>13</v>
      </c>
      <c r="H5" s="42" t="s">
        <v>14</v>
      </c>
      <c r="I5" s="42" t="s">
        <v>15</v>
      </c>
      <c r="J5" s="42" t="s">
        <v>16</v>
      </c>
      <c r="K5" s="42" t="s">
        <v>17</v>
      </c>
      <c r="L5" s="42" t="s">
        <v>18</v>
      </c>
      <c r="M5" s="40" t="s">
        <v>19</v>
      </c>
      <c r="N5" s="40"/>
      <c r="O5" s="40"/>
      <c r="P5" s="44" t="s">
        <v>20</v>
      </c>
      <c r="Q5" s="45"/>
      <c r="R5" s="40" t="s">
        <v>21</v>
      </c>
      <c r="S5" s="40"/>
      <c r="T5" s="40"/>
      <c r="U5" s="40"/>
      <c r="V5" s="40" t="s">
        <v>22</v>
      </c>
      <c r="W5" s="40" t="s">
        <v>23</v>
      </c>
      <c r="X5" s="40" t="s">
        <v>24</v>
      </c>
      <c r="Y5" s="40" t="s">
        <v>25</v>
      </c>
      <c r="Z5" s="40" t="s">
        <v>26</v>
      </c>
      <c r="AA5" s="40"/>
      <c r="AB5" s="2"/>
    </row>
    <row r="6" spans="2:28" ht="65.25" customHeight="1" x14ac:dyDescent="0.2">
      <c r="B6" s="43"/>
      <c r="C6" s="43"/>
      <c r="D6" s="43"/>
      <c r="E6" s="43"/>
      <c r="F6" s="43"/>
      <c r="G6" s="43"/>
      <c r="H6" s="43"/>
      <c r="I6" s="43"/>
      <c r="J6" s="43"/>
      <c r="K6" s="43"/>
      <c r="L6" s="43"/>
      <c r="M6" s="41"/>
      <c r="N6" s="41"/>
      <c r="O6" s="41"/>
      <c r="P6" s="44"/>
      <c r="Q6" s="45"/>
      <c r="R6" s="41" t="s">
        <v>15</v>
      </c>
      <c r="S6" s="41" t="s">
        <v>16</v>
      </c>
      <c r="T6" s="41" t="s">
        <v>27</v>
      </c>
      <c r="U6" s="41" t="s">
        <v>18</v>
      </c>
      <c r="V6" s="41"/>
      <c r="W6" s="41"/>
      <c r="X6" s="41"/>
      <c r="Y6" s="41"/>
      <c r="Z6" s="41" t="s">
        <v>28</v>
      </c>
      <c r="AA6" s="41" t="s">
        <v>29</v>
      </c>
      <c r="AB6" s="2"/>
    </row>
    <row r="7" spans="2:28" ht="28.5" customHeight="1" x14ac:dyDescent="0.2">
      <c r="B7" s="43"/>
      <c r="C7" s="43"/>
      <c r="D7" s="43"/>
      <c r="E7" s="43"/>
      <c r="F7" s="43"/>
      <c r="G7" s="43"/>
      <c r="H7" s="43"/>
      <c r="I7" s="43"/>
      <c r="J7" s="43"/>
      <c r="K7" s="43"/>
      <c r="L7" s="43"/>
      <c r="M7" s="5" t="s">
        <v>30</v>
      </c>
      <c r="N7" s="5" t="s">
        <v>31</v>
      </c>
      <c r="O7" s="5" t="s">
        <v>32</v>
      </c>
      <c r="P7" s="46"/>
      <c r="Q7" s="47"/>
      <c r="R7" s="41"/>
      <c r="S7" s="41"/>
      <c r="T7" s="41"/>
      <c r="U7" s="41"/>
      <c r="V7" s="41"/>
      <c r="W7" s="41"/>
      <c r="X7" s="41"/>
      <c r="Y7" s="41"/>
      <c r="Z7" s="41"/>
      <c r="AA7" s="41"/>
      <c r="AB7" s="2"/>
    </row>
    <row r="8" spans="2:28" ht="159.75" customHeight="1" x14ac:dyDescent="0.2">
      <c r="B8" s="6">
        <v>1</v>
      </c>
      <c r="C8" s="7" t="s">
        <v>33</v>
      </c>
      <c r="D8" s="8" t="s">
        <v>34</v>
      </c>
      <c r="E8" s="9" t="s">
        <v>35</v>
      </c>
      <c r="F8" s="10" t="s">
        <v>36</v>
      </c>
      <c r="G8" s="11" t="s">
        <v>37</v>
      </c>
      <c r="H8" s="6" t="s">
        <v>38</v>
      </c>
      <c r="I8" s="12">
        <v>3</v>
      </c>
      <c r="J8" s="12">
        <v>5</v>
      </c>
      <c r="K8" s="13">
        <f>I8+J8</f>
        <v>8</v>
      </c>
      <c r="L8" s="13" t="str">
        <f>IF(K8=0,"",IF(K8&gt;7,"EXTREMO",IF(K8&gt;5,"ALTO",IF(K8&gt;4,"MEDIO",IF(K8&gt;1,"BAJO","MUY BAJO")))))</f>
        <v>EXTREMO</v>
      </c>
      <c r="M8" s="18" t="s">
        <v>138</v>
      </c>
      <c r="N8" s="13"/>
      <c r="O8" s="6"/>
      <c r="P8" s="37" t="s">
        <v>40</v>
      </c>
      <c r="Q8" s="6" t="s">
        <v>41</v>
      </c>
      <c r="R8" s="6">
        <v>1</v>
      </c>
      <c r="S8" s="6">
        <v>5</v>
      </c>
      <c r="T8" s="13">
        <f t="shared" ref="T8:T18" si="0">R8+S8</f>
        <v>6</v>
      </c>
      <c r="U8" s="13" t="str">
        <f t="shared" ref="U8:U18" si="1">IF(T8=0,"",IF(T8&gt;7,"EXTREMO",IF(T8&gt;5,"ALTO",IF(T8&gt;4,"MEDIO",IF(T8&gt;1,"BAJO","MUY BAJO")))))</f>
        <v>ALTO</v>
      </c>
      <c r="V8" s="6" t="s">
        <v>42</v>
      </c>
      <c r="W8" s="6" t="s">
        <v>43</v>
      </c>
      <c r="X8" s="16" t="s">
        <v>44</v>
      </c>
      <c r="Y8" s="16" t="s">
        <v>45</v>
      </c>
      <c r="Z8" s="17" t="s">
        <v>136</v>
      </c>
      <c r="AA8" s="17" t="s">
        <v>137</v>
      </c>
      <c r="AB8" s="2"/>
    </row>
    <row r="9" spans="2:28" ht="159.75" customHeight="1" x14ac:dyDescent="0.2">
      <c r="B9" s="6">
        <v>2</v>
      </c>
      <c r="C9" s="7" t="s">
        <v>33</v>
      </c>
      <c r="D9" s="8" t="s">
        <v>34</v>
      </c>
      <c r="E9" s="9" t="s">
        <v>46</v>
      </c>
      <c r="F9" s="10" t="s">
        <v>36</v>
      </c>
      <c r="G9" s="11" t="s">
        <v>47</v>
      </c>
      <c r="H9" s="6" t="s">
        <v>48</v>
      </c>
      <c r="I9" s="12">
        <v>2</v>
      </c>
      <c r="J9" s="12">
        <v>3</v>
      </c>
      <c r="K9" s="13">
        <f t="shared" ref="K9:K18" si="2">I9+J9</f>
        <v>5</v>
      </c>
      <c r="L9" s="13" t="str">
        <f t="shared" ref="L9:L18" si="3">IF(K9=0,"",IF(K9&gt;7,"EXTREMO",IF(K9&gt;5,"ALTO",IF(K9&gt;4,"MEDIO",IF(K9&gt;1,"BAJO","MUY BAJO")))))</f>
        <v>MEDIO</v>
      </c>
      <c r="M9" s="18" t="s">
        <v>138</v>
      </c>
      <c r="N9" s="13"/>
      <c r="O9" s="6"/>
      <c r="P9" s="37" t="s">
        <v>40</v>
      </c>
      <c r="Q9" s="6" t="s">
        <v>49</v>
      </c>
      <c r="R9" s="6">
        <v>1</v>
      </c>
      <c r="S9" s="6">
        <v>2</v>
      </c>
      <c r="T9" s="13">
        <f t="shared" si="0"/>
        <v>3</v>
      </c>
      <c r="U9" s="13" t="str">
        <f t="shared" si="1"/>
        <v>BAJO</v>
      </c>
      <c r="V9" s="6" t="s">
        <v>50</v>
      </c>
      <c r="W9" s="6" t="s">
        <v>43</v>
      </c>
      <c r="X9" s="16" t="s">
        <v>51</v>
      </c>
      <c r="Y9" s="16" t="s">
        <v>45</v>
      </c>
      <c r="Z9" s="17" t="s">
        <v>52</v>
      </c>
      <c r="AA9" s="17" t="s">
        <v>53</v>
      </c>
      <c r="AB9" s="2"/>
    </row>
    <row r="10" spans="2:28" ht="159.75" customHeight="1" x14ac:dyDescent="0.2">
      <c r="B10" s="6">
        <v>3</v>
      </c>
      <c r="C10" s="7" t="s">
        <v>33</v>
      </c>
      <c r="D10" s="8" t="s">
        <v>34</v>
      </c>
      <c r="E10" s="9" t="s">
        <v>46</v>
      </c>
      <c r="F10" s="10" t="s">
        <v>36</v>
      </c>
      <c r="G10" s="14" t="s">
        <v>54</v>
      </c>
      <c r="H10" s="14" t="s">
        <v>55</v>
      </c>
      <c r="I10" s="12">
        <v>3</v>
      </c>
      <c r="J10" s="12">
        <v>3</v>
      </c>
      <c r="K10" s="13">
        <f t="shared" ref="K10:K11" si="4">I10+J10</f>
        <v>6</v>
      </c>
      <c r="L10" s="13" t="str">
        <f t="shared" ref="L10:L11" si="5">IF(K10=0,"",IF(K10&gt;7,"EXTREMO",IF(K10&gt;5,"ALTO",IF(K10&gt;4,"MEDIO",IF(K10&gt;1,"BAJO","MUY BAJO")))))</f>
        <v>ALTO</v>
      </c>
      <c r="M10" s="18" t="s">
        <v>138</v>
      </c>
      <c r="N10" s="15"/>
      <c r="O10" s="18"/>
      <c r="P10" s="37" t="s">
        <v>56</v>
      </c>
      <c r="Q10" s="14" t="s">
        <v>57</v>
      </c>
      <c r="R10" s="14">
        <v>3</v>
      </c>
      <c r="S10" s="14">
        <v>1</v>
      </c>
      <c r="T10" s="13">
        <f t="shared" si="0"/>
        <v>4</v>
      </c>
      <c r="U10" s="13" t="str">
        <f t="shared" si="1"/>
        <v>BAJO</v>
      </c>
      <c r="V10" s="14" t="s">
        <v>50</v>
      </c>
      <c r="W10" s="6" t="s">
        <v>43</v>
      </c>
      <c r="X10" s="16" t="s">
        <v>58</v>
      </c>
      <c r="Y10" s="16" t="s">
        <v>59</v>
      </c>
      <c r="Z10" s="17" t="s">
        <v>60</v>
      </c>
      <c r="AA10" s="17" t="s">
        <v>53</v>
      </c>
    </row>
    <row r="11" spans="2:28" ht="159.75" customHeight="1" x14ac:dyDescent="0.2">
      <c r="B11" s="6">
        <v>4</v>
      </c>
      <c r="C11" s="7" t="s">
        <v>33</v>
      </c>
      <c r="D11" s="8" t="s">
        <v>34</v>
      </c>
      <c r="E11" s="9" t="s">
        <v>61</v>
      </c>
      <c r="F11" s="10" t="s">
        <v>62</v>
      </c>
      <c r="G11" s="14" t="s">
        <v>63</v>
      </c>
      <c r="H11" s="14" t="s">
        <v>64</v>
      </c>
      <c r="I11" s="12">
        <v>3</v>
      </c>
      <c r="J11" s="12">
        <v>4</v>
      </c>
      <c r="K11" s="13">
        <f t="shared" si="4"/>
        <v>7</v>
      </c>
      <c r="L11" s="13" t="str">
        <f t="shared" si="5"/>
        <v>ALTO</v>
      </c>
      <c r="M11" s="39"/>
      <c r="N11" s="39"/>
      <c r="O11" s="18" t="s">
        <v>138</v>
      </c>
      <c r="P11" s="37" t="s">
        <v>65</v>
      </c>
      <c r="Q11" s="14" t="s">
        <v>66</v>
      </c>
      <c r="R11" s="14">
        <v>2</v>
      </c>
      <c r="S11" s="14">
        <v>3</v>
      </c>
      <c r="T11" s="13">
        <f t="shared" si="0"/>
        <v>5</v>
      </c>
      <c r="U11" s="13" t="str">
        <f t="shared" si="1"/>
        <v>MEDIO</v>
      </c>
      <c r="V11" s="14" t="s">
        <v>42</v>
      </c>
      <c r="W11" s="6" t="s">
        <v>43</v>
      </c>
      <c r="X11" s="16" t="s">
        <v>67</v>
      </c>
      <c r="Y11" s="16" t="s">
        <v>68</v>
      </c>
      <c r="Z11" s="17" t="s">
        <v>69</v>
      </c>
      <c r="AA11" s="17" t="s">
        <v>70</v>
      </c>
    </row>
    <row r="12" spans="2:28" ht="167.25" customHeight="1" x14ac:dyDescent="0.2">
      <c r="B12" s="6">
        <v>5</v>
      </c>
      <c r="C12" s="7" t="s">
        <v>71</v>
      </c>
      <c r="D12" s="8" t="s">
        <v>34</v>
      </c>
      <c r="E12" s="9" t="s">
        <v>72</v>
      </c>
      <c r="F12" s="10" t="s">
        <v>36</v>
      </c>
      <c r="G12" s="14" t="s">
        <v>134</v>
      </c>
      <c r="H12" s="14" t="s">
        <v>135</v>
      </c>
      <c r="I12" s="12">
        <v>2</v>
      </c>
      <c r="J12" s="12">
        <v>4</v>
      </c>
      <c r="K12" s="13">
        <f t="shared" ref="K12:K15" si="6">I12+J12</f>
        <v>6</v>
      </c>
      <c r="L12" s="13" t="str">
        <f t="shared" ref="L12:L15" si="7">IF(K12=0,"",IF(K12&gt;7,"EXTREMO",IF(K12&gt;5,"ALTO",IF(K12&gt;4,"MEDIO",IF(K12&gt;1,"BAJO","MUY BAJO")))))</f>
        <v>ALTO</v>
      </c>
      <c r="M12" s="39"/>
      <c r="N12" s="18" t="s">
        <v>138</v>
      </c>
      <c r="O12" s="18"/>
      <c r="P12" s="37" t="s">
        <v>40</v>
      </c>
      <c r="Q12" s="14" t="s">
        <v>139</v>
      </c>
      <c r="R12" s="14">
        <v>1</v>
      </c>
      <c r="S12" s="14">
        <v>4</v>
      </c>
      <c r="T12" s="13">
        <f t="shared" si="0"/>
        <v>5</v>
      </c>
      <c r="U12" s="13" t="str">
        <f t="shared" si="1"/>
        <v>MEDIO</v>
      </c>
      <c r="V12" s="14" t="s">
        <v>50</v>
      </c>
      <c r="W12" s="6" t="s">
        <v>140</v>
      </c>
      <c r="X12" s="16" t="s">
        <v>141</v>
      </c>
      <c r="Y12" s="16" t="s">
        <v>142</v>
      </c>
      <c r="Z12" s="17" t="s">
        <v>143</v>
      </c>
      <c r="AA12" s="17" t="s">
        <v>137</v>
      </c>
    </row>
    <row r="13" spans="2:28" ht="150" customHeight="1" x14ac:dyDescent="0.2">
      <c r="B13" s="6">
        <v>6</v>
      </c>
      <c r="C13" s="7" t="s">
        <v>71</v>
      </c>
      <c r="D13" s="8" t="s">
        <v>34</v>
      </c>
      <c r="E13" s="9" t="s">
        <v>72</v>
      </c>
      <c r="F13" s="10" t="s">
        <v>36</v>
      </c>
      <c r="G13" s="14" t="s">
        <v>132</v>
      </c>
      <c r="H13" s="14" t="s">
        <v>133</v>
      </c>
      <c r="I13" s="12">
        <v>2</v>
      </c>
      <c r="J13" s="12">
        <v>4</v>
      </c>
      <c r="K13" s="13">
        <f t="shared" si="6"/>
        <v>6</v>
      </c>
      <c r="L13" s="13" t="str">
        <f t="shared" si="7"/>
        <v>ALTO</v>
      </c>
      <c r="M13" s="39"/>
      <c r="N13" s="18" t="s">
        <v>138</v>
      </c>
      <c r="O13" s="18"/>
      <c r="P13" s="37" t="s">
        <v>40</v>
      </c>
      <c r="Q13" s="14" t="s">
        <v>146</v>
      </c>
      <c r="R13" s="14">
        <v>1</v>
      </c>
      <c r="S13" s="14">
        <v>4</v>
      </c>
      <c r="T13" s="13">
        <f t="shared" si="0"/>
        <v>5</v>
      </c>
      <c r="U13" s="13" t="str">
        <f t="shared" si="1"/>
        <v>MEDIO</v>
      </c>
      <c r="V13" s="14" t="s">
        <v>50</v>
      </c>
      <c r="W13" s="6" t="s">
        <v>140</v>
      </c>
      <c r="X13" s="16" t="s">
        <v>141</v>
      </c>
      <c r="Y13" s="16" t="s">
        <v>142</v>
      </c>
      <c r="Z13" s="17" t="s">
        <v>143</v>
      </c>
      <c r="AA13" s="17" t="s">
        <v>137</v>
      </c>
    </row>
    <row r="14" spans="2:28" ht="124.5" customHeight="1" x14ac:dyDescent="0.2">
      <c r="B14" s="6">
        <v>7</v>
      </c>
      <c r="C14" s="7" t="s">
        <v>71</v>
      </c>
      <c r="D14" s="8" t="s">
        <v>34</v>
      </c>
      <c r="E14" s="9" t="s">
        <v>72</v>
      </c>
      <c r="F14" s="10" t="s">
        <v>36</v>
      </c>
      <c r="G14" s="14" t="s">
        <v>147</v>
      </c>
      <c r="H14" s="14" t="s">
        <v>144</v>
      </c>
      <c r="I14" s="12">
        <v>2</v>
      </c>
      <c r="J14" s="12">
        <v>5</v>
      </c>
      <c r="K14" s="13">
        <f t="shared" si="6"/>
        <v>7</v>
      </c>
      <c r="L14" s="13" t="str">
        <f t="shared" si="7"/>
        <v>ALTO</v>
      </c>
      <c r="M14" s="39"/>
      <c r="N14" s="18" t="s">
        <v>138</v>
      </c>
      <c r="O14" s="18"/>
      <c r="P14" s="37" t="s">
        <v>40</v>
      </c>
      <c r="Q14" s="14" t="s">
        <v>145</v>
      </c>
      <c r="R14" s="14">
        <v>1</v>
      </c>
      <c r="S14" s="14">
        <v>5</v>
      </c>
      <c r="T14" s="13">
        <f t="shared" si="0"/>
        <v>6</v>
      </c>
      <c r="U14" s="13" t="str">
        <f t="shared" si="1"/>
        <v>ALTO</v>
      </c>
      <c r="V14" s="14" t="s">
        <v>50</v>
      </c>
      <c r="W14" s="6" t="s">
        <v>140</v>
      </c>
      <c r="X14" s="16" t="s">
        <v>141</v>
      </c>
      <c r="Y14" s="16" t="s">
        <v>142</v>
      </c>
      <c r="Z14" s="17" t="s">
        <v>143</v>
      </c>
      <c r="AA14" s="17" t="s">
        <v>137</v>
      </c>
    </row>
    <row r="15" spans="2:28" ht="124.5" customHeight="1" x14ac:dyDescent="0.2">
      <c r="B15" s="6">
        <v>8</v>
      </c>
      <c r="C15" s="7" t="s">
        <v>71</v>
      </c>
      <c r="D15" s="8" t="s">
        <v>34</v>
      </c>
      <c r="E15" s="9" t="s">
        <v>72</v>
      </c>
      <c r="F15" s="10" t="s">
        <v>105</v>
      </c>
      <c r="G15" s="14" t="s">
        <v>131</v>
      </c>
      <c r="H15" s="14" t="s">
        <v>148</v>
      </c>
      <c r="I15" s="12">
        <v>3</v>
      </c>
      <c r="J15" s="12">
        <v>5</v>
      </c>
      <c r="K15" s="13">
        <f t="shared" si="6"/>
        <v>8</v>
      </c>
      <c r="L15" s="13" t="str">
        <f t="shared" si="7"/>
        <v>EXTREMO</v>
      </c>
      <c r="M15" s="39"/>
      <c r="N15" s="39"/>
      <c r="O15" s="18" t="s">
        <v>138</v>
      </c>
      <c r="P15" s="37" t="s">
        <v>56</v>
      </c>
      <c r="Q15" s="14" t="s">
        <v>149</v>
      </c>
      <c r="R15" s="14">
        <v>3</v>
      </c>
      <c r="S15" s="14">
        <v>4</v>
      </c>
      <c r="T15" s="13">
        <f t="shared" si="0"/>
        <v>7</v>
      </c>
      <c r="U15" s="13" t="str">
        <f t="shared" si="1"/>
        <v>ALTO</v>
      </c>
      <c r="V15" s="14" t="s">
        <v>42</v>
      </c>
      <c r="W15" s="6" t="s">
        <v>140</v>
      </c>
      <c r="X15" s="16" t="s">
        <v>141</v>
      </c>
      <c r="Y15" s="16" t="s">
        <v>142</v>
      </c>
      <c r="Z15" s="17" t="s">
        <v>143</v>
      </c>
      <c r="AA15" s="17" t="s">
        <v>137</v>
      </c>
    </row>
    <row r="16" spans="2:28" ht="123.75" customHeight="1" x14ac:dyDescent="0.2">
      <c r="B16" s="6">
        <v>9</v>
      </c>
      <c r="C16" s="7" t="s">
        <v>33</v>
      </c>
      <c r="D16" s="8" t="s">
        <v>34</v>
      </c>
      <c r="E16" s="9" t="s">
        <v>72</v>
      </c>
      <c r="F16" s="10" t="s">
        <v>75</v>
      </c>
      <c r="G16" s="14" t="s">
        <v>76</v>
      </c>
      <c r="H16" s="14" t="s">
        <v>77</v>
      </c>
      <c r="I16" s="12">
        <v>1</v>
      </c>
      <c r="J16" s="12">
        <v>3</v>
      </c>
      <c r="K16" s="13">
        <f t="shared" si="2"/>
        <v>4</v>
      </c>
      <c r="L16" s="13" t="str">
        <f t="shared" si="3"/>
        <v>BAJO</v>
      </c>
      <c r="M16" s="13"/>
      <c r="N16" s="13"/>
      <c r="O16" s="18" t="s">
        <v>39</v>
      </c>
      <c r="P16" s="37" t="s">
        <v>40</v>
      </c>
      <c r="Q16" s="14" t="s">
        <v>78</v>
      </c>
      <c r="R16" s="14">
        <v>1</v>
      </c>
      <c r="S16" s="14">
        <v>1</v>
      </c>
      <c r="T16" s="13">
        <f t="shared" si="0"/>
        <v>2</v>
      </c>
      <c r="U16" s="13" t="str">
        <f t="shared" si="1"/>
        <v>BAJO</v>
      </c>
      <c r="V16" s="14" t="s">
        <v>79</v>
      </c>
      <c r="W16" s="6" t="s">
        <v>43</v>
      </c>
      <c r="X16" s="16" t="s">
        <v>80</v>
      </c>
      <c r="Y16" s="16" t="s">
        <v>81</v>
      </c>
      <c r="Z16" s="17" t="s">
        <v>73</v>
      </c>
      <c r="AA16" s="17" t="s">
        <v>74</v>
      </c>
    </row>
    <row r="17" spans="2:27" ht="198" customHeight="1" x14ac:dyDescent="0.2">
      <c r="B17" s="6">
        <v>10</v>
      </c>
      <c r="C17" s="7" t="s">
        <v>71</v>
      </c>
      <c r="D17" s="8" t="s">
        <v>34</v>
      </c>
      <c r="E17" s="9" t="s">
        <v>72</v>
      </c>
      <c r="F17" s="10" t="s">
        <v>36</v>
      </c>
      <c r="G17" s="6" t="s">
        <v>150</v>
      </c>
      <c r="H17" s="6" t="s">
        <v>151</v>
      </c>
      <c r="I17" s="12">
        <v>2</v>
      </c>
      <c r="J17" s="12">
        <v>4</v>
      </c>
      <c r="K17" s="13">
        <f t="shared" si="2"/>
        <v>6</v>
      </c>
      <c r="L17" s="13" t="str">
        <f t="shared" si="3"/>
        <v>ALTO</v>
      </c>
      <c r="M17" s="39"/>
      <c r="N17" s="13" t="s">
        <v>138</v>
      </c>
      <c r="O17" s="18"/>
      <c r="P17" s="37" t="s">
        <v>40</v>
      </c>
      <c r="Q17" s="14" t="s">
        <v>152</v>
      </c>
      <c r="R17" s="14">
        <v>1</v>
      </c>
      <c r="S17" s="14">
        <v>4</v>
      </c>
      <c r="T17" s="13">
        <f t="shared" si="0"/>
        <v>5</v>
      </c>
      <c r="U17" s="13" t="str">
        <f t="shared" si="1"/>
        <v>MEDIO</v>
      </c>
      <c r="V17" s="14" t="s">
        <v>50</v>
      </c>
      <c r="W17" s="6" t="s">
        <v>43</v>
      </c>
      <c r="X17" s="16" t="s">
        <v>153</v>
      </c>
      <c r="Y17" s="16" t="s">
        <v>154</v>
      </c>
      <c r="Z17" s="17" t="s">
        <v>155</v>
      </c>
      <c r="AA17" s="17" t="s">
        <v>156</v>
      </c>
    </row>
    <row r="18" spans="2:27" ht="201" customHeight="1" x14ac:dyDescent="0.2">
      <c r="B18" s="6">
        <v>11</v>
      </c>
      <c r="C18" s="7" t="s">
        <v>71</v>
      </c>
      <c r="D18" s="8" t="s">
        <v>34</v>
      </c>
      <c r="E18" s="9" t="s">
        <v>72</v>
      </c>
      <c r="F18" s="10" t="s">
        <v>62</v>
      </c>
      <c r="G18" s="6" t="s">
        <v>160</v>
      </c>
      <c r="H18" s="6" t="s">
        <v>161</v>
      </c>
      <c r="I18" s="12">
        <v>1</v>
      </c>
      <c r="J18" s="12">
        <v>4</v>
      </c>
      <c r="K18" s="13">
        <f t="shared" si="2"/>
        <v>5</v>
      </c>
      <c r="L18" s="13" t="str">
        <f t="shared" si="3"/>
        <v>MEDIO</v>
      </c>
      <c r="M18" s="39"/>
      <c r="N18" s="39"/>
      <c r="O18" s="18" t="s">
        <v>138</v>
      </c>
      <c r="P18" s="37" t="s">
        <v>65</v>
      </c>
      <c r="Q18" s="14" t="s">
        <v>162</v>
      </c>
      <c r="R18" s="14">
        <v>1</v>
      </c>
      <c r="S18" s="14">
        <v>4</v>
      </c>
      <c r="T18" s="13">
        <f t="shared" si="0"/>
        <v>5</v>
      </c>
      <c r="U18" s="13" t="str">
        <f t="shared" si="1"/>
        <v>MEDIO</v>
      </c>
      <c r="V18" s="14" t="s">
        <v>42</v>
      </c>
      <c r="W18" s="6" t="s">
        <v>157</v>
      </c>
      <c r="X18" s="16" t="s">
        <v>158</v>
      </c>
      <c r="Y18" s="16" t="s">
        <v>159</v>
      </c>
      <c r="Z18" s="17" t="s">
        <v>73</v>
      </c>
      <c r="AA18" s="17" t="s">
        <v>74</v>
      </c>
    </row>
    <row r="19" spans="2:27" x14ac:dyDescent="0.2">
      <c r="B19" s="4"/>
      <c r="C19" s="4"/>
      <c r="D19" s="4"/>
      <c r="E19" s="4"/>
      <c r="F19" s="4"/>
      <c r="G19" s="4"/>
      <c r="H19" s="4"/>
      <c r="I19" s="4"/>
      <c r="J19" s="4"/>
      <c r="K19" s="4"/>
      <c r="L19" s="4"/>
      <c r="M19" s="4"/>
      <c r="N19" s="4"/>
      <c r="O19" s="4"/>
      <c r="P19" s="4"/>
      <c r="Q19" s="4"/>
      <c r="R19" s="4"/>
      <c r="S19" s="4"/>
      <c r="T19" s="4"/>
      <c r="U19" s="4"/>
      <c r="V19" s="4"/>
      <c r="W19" s="4"/>
      <c r="X19" s="4"/>
      <c r="Y19" s="4"/>
      <c r="Z19" s="4"/>
    </row>
    <row r="20" spans="2:27" x14ac:dyDescent="0.2">
      <c r="B20" s="3"/>
      <c r="C20" s="3"/>
      <c r="D20" s="3"/>
      <c r="E20" s="3"/>
      <c r="F20" s="3"/>
      <c r="G20" s="3"/>
      <c r="H20" s="3"/>
      <c r="I20" s="3"/>
      <c r="J20" s="3"/>
      <c r="K20" s="3"/>
      <c r="L20" s="3"/>
      <c r="M20" s="3"/>
      <c r="N20" s="3"/>
      <c r="O20" s="3"/>
      <c r="P20" s="3"/>
      <c r="Q20" s="3"/>
      <c r="R20" s="3"/>
      <c r="S20" s="3"/>
      <c r="T20" s="3"/>
      <c r="U20" s="3"/>
      <c r="V20" s="3"/>
      <c r="W20" s="3"/>
      <c r="X20" s="3"/>
      <c r="Y20" s="3"/>
      <c r="Z20" s="3"/>
    </row>
  </sheetData>
  <autoFilter ref="A7:AB7" xr:uid="{00000000-0001-0000-0000-000000000000}">
    <filterColumn colId="15" showButton="0"/>
  </autoFilter>
  <mergeCells count="34">
    <mergeCell ref="AA1:AA2"/>
    <mergeCell ref="F1:G2"/>
    <mergeCell ref="F3:G4"/>
    <mergeCell ref="H1:X2"/>
    <mergeCell ref="H3:X4"/>
    <mergeCell ref="Y1:Z2"/>
    <mergeCell ref="Y3:Z3"/>
    <mergeCell ref="Y4:Z4"/>
    <mergeCell ref="B1:E4"/>
    <mergeCell ref="B5:B7"/>
    <mergeCell ref="C5:C7"/>
    <mergeCell ref="D5:D7"/>
    <mergeCell ref="E5:E7"/>
    <mergeCell ref="F5:F7"/>
    <mergeCell ref="Z5:AA5"/>
    <mergeCell ref="R6:R7"/>
    <mergeCell ref="S6:S7"/>
    <mergeCell ref="T6:T7"/>
    <mergeCell ref="U6:U7"/>
    <mergeCell ref="Z6:Z7"/>
    <mergeCell ref="AA6:AA7"/>
    <mergeCell ref="V5:V7"/>
    <mergeCell ref="R5:U5"/>
    <mergeCell ref="G5:G7"/>
    <mergeCell ref="H5:H7"/>
    <mergeCell ref="I5:I7"/>
    <mergeCell ref="J5:J7"/>
    <mergeCell ref="P5:Q7"/>
    <mergeCell ref="W5:W7"/>
    <mergeCell ref="X5:X7"/>
    <mergeCell ref="Y5:Y7"/>
    <mergeCell ref="K5:K7"/>
    <mergeCell ref="L5:L7"/>
    <mergeCell ref="M5:O6"/>
  </mergeCells>
  <conditionalFormatting sqref="K8:K17 T8:T17">
    <cfRule type="cellIs" dxfId="19" priority="9" stopIfTrue="1" operator="between">
      <formula>6</formula>
      <formula>7</formula>
    </cfRule>
    <cfRule type="cellIs" dxfId="18" priority="10" stopIfTrue="1" operator="equal">
      <formula>5</formula>
    </cfRule>
    <cfRule type="cellIs" dxfId="17" priority="11" stopIfTrue="1" operator="between">
      <formula>2</formula>
      <formula>4</formula>
    </cfRule>
    <cfRule type="cellIs" dxfId="16" priority="12" stopIfTrue="1" operator="between">
      <formula>8</formula>
      <formula>10</formula>
    </cfRule>
  </conditionalFormatting>
  <conditionalFormatting sqref="N8:N10 L8:L16 M11:N11 M12:M14 M15:N16">
    <cfRule type="containsText" dxfId="15" priority="81" stopIfTrue="1" operator="containsText" text="ALTO">
      <formula>NOT(ISERROR(SEARCH("ALTO",L8)))</formula>
    </cfRule>
    <cfRule type="cellIs" dxfId="14" priority="83" stopIfTrue="1" operator="equal">
      <formula>"MEDIO"</formula>
    </cfRule>
    <cfRule type="containsText" dxfId="13" priority="85" stopIfTrue="1" operator="containsText" text="BAJO">
      <formula>NOT(ISERROR(SEARCH("BAJO",L8)))</formula>
    </cfRule>
    <cfRule type="containsText" dxfId="12" priority="88" stopIfTrue="1" operator="containsText" text="EXTREMO">
      <formula>NOT(ISERROR(SEARCH("EXTREMO",L8)))</formula>
    </cfRule>
  </conditionalFormatting>
  <conditionalFormatting sqref="U8:U17 L17:N17">
    <cfRule type="containsText" dxfId="11" priority="13" stopIfTrue="1" operator="containsText" text="ALTO">
      <formula>NOT(ISERROR(SEARCH("ALTO",L8)))</formula>
    </cfRule>
    <cfRule type="cellIs" dxfId="10" priority="14" stopIfTrue="1" operator="equal">
      <formula>"MEDIO"</formula>
    </cfRule>
    <cfRule type="containsText" dxfId="9" priority="15" stopIfTrue="1" operator="containsText" text="BAJO">
      <formula>NOT(ISERROR(SEARCH("BAJO",L8)))</formula>
    </cfRule>
    <cfRule type="containsText" dxfId="8" priority="16" stopIfTrue="1" operator="containsText" text="EXTREMO">
      <formula>NOT(ISERROR(SEARCH("EXTREMO",L8)))</formula>
    </cfRule>
  </conditionalFormatting>
  <conditionalFormatting sqref="K18 T18">
    <cfRule type="cellIs" dxfId="7" priority="1" stopIfTrue="1" operator="between">
      <formula>6</formula>
      <formula>7</formula>
    </cfRule>
    <cfRule type="cellIs" dxfId="6" priority="2" stopIfTrue="1" operator="equal">
      <formula>5</formula>
    </cfRule>
    <cfRule type="cellIs" dxfId="5" priority="3" stopIfTrue="1" operator="between">
      <formula>2</formula>
      <formula>4</formula>
    </cfRule>
    <cfRule type="cellIs" dxfId="4" priority="4" stopIfTrue="1" operator="between">
      <formula>8</formula>
      <formula>10</formula>
    </cfRule>
  </conditionalFormatting>
  <conditionalFormatting sqref="L18:N18 U18">
    <cfRule type="containsText" dxfId="3" priority="5" stopIfTrue="1" operator="containsText" text="ALTO">
      <formula>NOT(ISERROR(SEARCH("ALTO",L18)))</formula>
    </cfRule>
    <cfRule type="cellIs" dxfId="2" priority="6" stopIfTrue="1" operator="equal">
      <formula>"MEDIO"</formula>
    </cfRule>
    <cfRule type="containsText" dxfId="1" priority="7" stopIfTrue="1" operator="containsText" text="BAJO">
      <formula>NOT(ISERROR(SEARCH("BAJO",L18)))</formula>
    </cfRule>
    <cfRule type="containsText" dxfId="0" priority="8" stopIfTrue="1" operator="containsText" text="EXTREMO">
      <formula>NOT(ISERROR(SEARCH("EXTREMO",L18)))</formula>
    </cfRule>
  </conditionalFormatting>
  <dataValidations count="1">
    <dataValidation type="whole" allowBlank="1" showInputMessage="1" showErrorMessage="1" sqref="I8:J15 I17:J18" xr:uid="{6AE08C5B-E7A4-4965-8661-6BB59669FE33}">
      <formula1>1</formula1>
      <formula2>5</formula2>
    </dataValidation>
  </dataValidations>
  <printOptions verticalCentered="1"/>
  <pageMargins left="0.25" right="0.25" top="0.75" bottom="0.75" header="0.3" footer="0.3"/>
  <pageSetup scale="39" fitToHeight="0" orientation="landscape"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BE6359A-476E-43FC-9313-FC8CCF96F991}">
          <x14:formula1>
            <xm:f>GUÍA!$B$15:$B$16</xm:f>
          </x14:formula1>
          <xm:sqref>C8:C16</xm:sqref>
        </x14:dataValidation>
        <x14:dataValidation type="list" allowBlank="1" showInputMessage="1" showErrorMessage="1" xr:uid="{DAB513B6-5F72-48DF-A645-3A05A752C96B}">
          <x14:formula1>
            <xm:f>GUÍA!$B$19:$B$20</xm:f>
          </x14:formula1>
          <xm:sqref>D8:D16</xm:sqref>
        </x14:dataValidation>
        <x14:dataValidation type="list" allowBlank="1" showInputMessage="1" showErrorMessage="1" xr:uid="{949D361B-C108-48F8-8CD8-CC6874C916AF}">
          <x14:formula1>
            <xm:f>GUÍA!$B$23:$B$26</xm:f>
          </x14:formula1>
          <xm:sqref>E8:E16</xm:sqref>
        </x14:dataValidation>
        <x14:dataValidation type="list" allowBlank="1" showInputMessage="1" showErrorMessage="1" xr:uid="{5A40ABD2-3A05-4497-B6EB-0A963DF8C32F}">
          <x14:formula1>
            <xm:f>GUÍA!$B$29:$B$36</xm:f>
          </x14:formula1>
          <xm:sqref>F8:F16</xm:sqref>
        </x14:dataValidation>
        <x14:dataValidation type="list" allowBlank="1" showInputMessage="1" showErrorMessage="1" xr:uid="{69CAB813-622B-414B-B038-49B7576F2813}">
          <x14:formula1>
            <xm:f>GUÍA!$B$53:$B$57</xm:f>
          </x14:formula1>
          <xm:sqref>P8:P16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041E1-362F-48D7-82C4-8E60626E18ED}">
  <dimension ref="B1:C57"/>
  <sheetViews>
    <sheetView topLeftCell="A32" zoomScaleNormal="100" workbookViewId="0">
      <selection activeCell="C49" sqref="C49"/>
    </sheetView>
  </sheetViews>
  <sheetFormatPr defaultRowHeight="15" x14ac:dyDescent="0.25"/>
  <cols>
    <col min="2" max="2" width="23.7109375" customWidth="1"/>
    <col min="3" max="3" width="128.28515625" style="23" customWidth="1"/>
  </cols>
  <sheetData>
    <row r="1" spans="2:3" ht="18.75" x14ac:dyDescent="0.3">
      <c r="B1" s="55" t="s">
        <v>83</v>
      </c>
      <c r="C1" s="55"/>
    </row>
    <row r="3" spans="2:3" x14ac:dyDescent="0.25">
      <c r="B3" s="56" t="s">
        <v>84</v>
      </c>
      <c r="C3" s="56"/>
    </row>
    <row r="4" spans="2:3" x14ac:dyDescent="0.25">
      <c r="B4" s="56"/>
      <c r="C4" s="56"/>
    </row>
    <row r="5" spans="2:3" x14ac:dyDescent="0.25">
      <c r="B5" s="56"/>
      <c r="C5" s="56"/>
    </row>
    <row r="6" spans="2:3" x14ac:dyDescent="0.25">
      <c r="B6" s="56"/>
      <c r="C6" s="56"/>
    </row>
    <row r="7" spans="2:3" x14ac:dyDescent="0.25">
      <c r="B7" s="56"/>
      <c r="C7" s="56"/>
    </row>
    <row r="8" spans="2:3" x14ac:dyDescent="0.25">
      <c r="B8" s="56"/>
      <c r="C8" s="56"/>
    </row>
    <row r="9" spans="2:3" x14ac:dyDescent="0.25">
      <c r="B9" s="56"/>
      <c r="C9" s="56"/>
    </row>
    <row r="10" spans="2:3" x14ac:dyDescent="0.25">
      <c r="B10" s="56"/>
      <c r="C10" s="56"/>
    </row>
    <row r="11" spans="2:3" x14ac:dyDescent="0.25">
      <c r="B11" s="56"/>
      <c r="C11" s="56"/>
    </row>
    <row r="12" spans="2:3" ht="91.5" customHeight="1" x14ac:dyDescent="0.25">
      <c r="B12" s="56"/>
      <c r="C12" s="56"/>
    </row>
    <row r="14" spans="2:3" x14ac:dyDescent="0.25">
      <c r="B14" s="53" t="s">
        <v>85</v>
      </c>
      <c r="C14" s="54"/>
    </row>
    <row r="15" spans="2:3" ht="19.5" customHeight="1" x14ac:dyDescent="0.25">
      <c r="B15" s="19" t="s">
        <v>33</v>
      </c>
      <c r="C15" s="24" t="s">
        <v>86</v>
      </c>
    </row>
    <row r="16" spans="2:3" x14ac:dyDescent="0.25">
      <c r="B16" s="19" t="s">
        <v>71</v>
      </c>
      <c r="C16" s="24" t="s">
        <v>87</v>
      </c>
    </row>
    <row r="17" spans="2:3" x14ac:dyDescent="0.25">
      <c r="C17" s="25"/>
    </row>
    <row r="18" spans="2:3" x14ac:dyDescent="0.25">
      <c r="B18" s="53" t="s">
        <v>88</v>
      </c>
      <c r="C18" s="54"/>
    </row>
    <row r="19" spans="2:3" ht="22.5" customHeight="1" x14ac:dyDescent="0.25">
      <c r="B19" s="20" t="s">
        <v>82</v>
      </c>
      <c r="C19" s="26" t="s">
        <v>89</v>
      </c>
    </row>
    <row r="20" spans="2:3" ht="30" x14ac:dyDescent="0.25">
      <c r="B20" s="20" t="s">
        <v>34</v>
      </c>
      <c r="C20" s="27" t="s">
        <v>90</v>
      </c>
    </row>
    <row r="21" spans="2:3" x14ac:dyDescent="0.25">
      <c r="C21" s="25"/>
    </row>
    <row r="22" spans="2:3" x14ac:dyDescent="0.25">
      <c r="B22" s="53" t="s">
        <v>91</v>
      </c>
      <c r="C22" s="54"/>
    </row>
    <row r="23" spans="2:3" ht="45" x14ac:dyDescent="0.25">
      <c r="B23" s="21" t="s">
        <v>35</v>
      </c>
      <c r="C23" s="28" t="s">
        <v>92</v>
      </c>
    </row>
    <row r="24" spans="2:3" ht="30" x14ac:dyDescent="0.25">
      <c r="B24" s="21" t="s">
        <v>46</v>
      </c>
      <c r="C24" s="28" t="s">
        <v>93</v>
      </c>
    </row>
    <row r="25" spans="2:3" ht="45" x14ac:dyDescent="0.25">
      <c r="B25" s="21" t="s">
        <v>61</v>
      </c>
      <c r="C25" s="28" t="s">
        <v>94</v>
      </c>
    </row>
    <row r="26" spans="2:3" ht="105" x14ac:dyDescent="0.25">
      <c r="B26" s="21" t="s">
        <v>72</v>
      </c>
      <c r="C26" s="28" t="s">
        <v>95</v>
      </c>
    </row>
    <row r="28" spans="2:3" x14ac:dyDescent="0.25">
      <c r="B28" s="57" t="s">
        <v>96</v>
      </c>
      <c r="C28" s="58"/>
    </row>
    <row r="29" spans="2:3" ht="30" x14ac:dyDescent="0.25">
      <c r="B29" s="22" t="s">
        <v>97</v>
      </c>
      <c r="C29" s="29" t="s">
        <v>98</v>
      </c>
    </row>
    <row r="30" spans="2:3" ht="30" x14ac:dyDescent="0.25">
      <c r="B30" s="22" t="s">
        <v>99</v>
      </c>
      <c r="C30" s="29" t="s">
        <v>100</v>
      </c>
    </row>
    <row r="31" spans="2:3" ht="30" x14ac:dyDescent="0.25">
      <c r="B31" s="22" t="s">
        <v>36</v>
      </c>
      <c r="C31" s="29" t="s">
        <v>101</v>
      </c>
    </row>
    <row r="32" spans="2:3" ht="45" x14ac:dyDescent="0.25">
      <c r="B32" s="22" t="s">
        <v>102</v>
      </c>
      <c r="C32" s="29" t="s">
        <v>103</v>
      </c>
    </row>
    <row r="33" spans="2:3" x14ac:dyDescent="0.25">
      <c r="B33" s="22" t="s">
        <v>62</v>
      </c>
      <c r="C33" s="29" t="s">
        <v>104</v>
      </c>
    </row>
    <row r="34" spans="2:3" ht="30" x14ac:dyDescent="0.25">
      <c r="B34" s="22" t="s">
        <v>105</v>
      </c>
      <c r="C34" s="29" t="s">
        <v>106</v>
      </c>
    </row>
    <row r="35" spans="2:3" ht="45" x14ac:dyDescent="0.25">
      <c r="B35" s="22" t="s">
        <v>107</v>
      </c>
      <c r="C35" s="29" t="s">
        <v>108</v>
      </c>
    </row>
    <row r="36" spans="2:3" ht="30" x14ac:dyDescent="0.25">
      <c r="B36" s="22" t="s">
        <v>109</v>
      </c>
      <c r="C36" s="29" t="s">
        <v>110</v>
      </c>
    </row>
    <row r="38" spans="2:3" x14ac:dyDescent="0.25">
      <c r="B38" s="53" t="s">
        <v>111</v>
      </c>
      <c r="C38" s="54"/>
    </row>
    <row r="39" spans="2:3" x14ac:dyDescent="0.25">
      <c r="B39" s="30">
        <v>1</v>
      </c>
      <c r="C39" s="31" t="s">
        <v>112</v>
      </c>
    </row>
    <row r="40" spans="2:3" x14ac:dyDescent="0.25">
      <c r="B40" s="30">
        <v>2</v>
      </c>
      <c r="C40" s="31" t="s">
        <v>113</v>
      </c>
    </row>
    <row r="41" spans="2:3" x14ac:dyDescent="0.25">
      <c r="B41" s="30">
        <v>3</v>
      </c>
      <c r="C41" s="31" t="s">
        <v>114</v>
      </c>
    </row>
    <row r="42" spans="2:3" x14ac:dyDescent="0.25">
      <c r="B42" s="30">
        <v>4</v>
      </c>
      <c r="C42" s="31" t="s">
        <v>115</v>
      </c>
    </row>
    <row r="43" spans="2:3" x14ac:dyDescent="0.25">
      <c r="B43" s="32">
        <v>5</v>
      </c>
      <c r="C43" s="33" t="s">
        <v>116</v>
      </c>
    </row>
    <row r="45" spans="2:3" x14ac:dyDescent="0.25">
      <c r="B45" s="53" t="s">
        <v>117</v>
      </c>
      <c r="C45" s="54"/>
    </row>
    <row r="46" spans="2:3" ht="30" x14ac:dyDescent="0.25">
      <c r="B46" s="30">
        <v>1</v>
      </c>
      <c r="C46" s="31" t="s">
        <v>118</v>
      </c>
    </row>
    <row r="47" spans="2:3" ht="30" x14ac:dyDescent="0.25">
      <c r="B47" s="30">
        <v>2</v>
      </c>
      <c r="C47" s="31" t="s">
        <v>119</v>
      </c>
    </row>
    <row r="48" spans="2:3" ht="30" x14ac:dyDescent="0.25">
      <c r="B48" s="30">
        <v>3</v>
      </c>
      <c r="C48" s="31" t="s">
        <v>120</v>
      </c>
    </row>
    <row r="49" spans="2:3" ht="30" x14ac:dyDescent="0.25">
      <c r="B49" s="30">
        <v>4</v>
      </c>
      <c r="C49" s="31" t="s">
        <v>121</v>
      </c>
    </row>
    <row r="50" spans="2:3" ht="30" x14ac:dyDescent="0.25">
      <c r="B50" s="32">
        <v>5</v>
      </c>
      <c r="C50" s="34" t="s">
        <v>122</v>
      </c>
    </row>
    <row r="52" spans="2:3" x14ac:dyDescent="0.25">
      <c r="B52" s="53" t="s">
        <v>123</v>
      </c>
      <c r="C52" s="54"/>
    </row>
    <row r="53" spans="2:3" ht="30" x14ac:dyDescent="0.25">
      <c r="B53" s="35" t="s">
        <v>124</v>
      </c>
      <c r="C53" s="36" t="s">
        <v>125</v>
      </c>
    </row>
    <row r="54" spans="2:3" ht="75" x14ac:dyDescent="0.25">
      <c r="B54" s="35" t="s">
        <v>40</v>
      </c>
      <c r="C54" s="36" t="s">
        <v>126</v>
      </c>
    </row>
    <row r="55" spans="2:3" ht="60" x14ac:dyDescent="0.25">
      <c r="B55" s="35" t="s">
        <v>127</v>
      </c>
      <c r="C55" s="36" t="s">
        <v>128</v>
      </c>
    </row>
    <row r="56" spans="2:3" ht="45" x14ac:dyDescent="0.25">
      <c r="B56" s="35" t="s">
        <v>56</v>
      </c>
      <c r="C56" s="36" t="s">
        <v>129</v>
      </c>
    </row>
    <row r="57" spans="2:3" ht="30" x14ac:dyDescent="0.25">
      <c r="B57" s="35" t="s">
        <v>65</v>
      </c>
      <c r="C57" s="36" t="s">
        <v>130</v>
      </c>
    </row>
  </sheetData>
  <mergeCells count="9">
    <mergeCell ref="B45:C45"/>
    <mergeCell ref="B52:C52"/>
    <mergeCell ref="B1:C1"/>
    <mergeCell ref="B3:C12"/>
    <mergeCell ref="B14:C14"/>
    <mergeCell ref="B18:C18"/>
    <mergeCell ref="B22:C22"/>
    <mergeCell ref="B28:C28"/>
    <mergeCell ref="B38:C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MATRIZ DE RIESGOS</vt:lpstr>
      <vt:lpstr>GUÍA</vt:lpstr>
      <vt:lpstr>'MATRIZ DE RIESGOS'!Print_Area</vt:lpstr>
      <vt:lpstr>'MATRIZ DE RIESGOS'!Print_Titles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ZAIDA MARLEN IZQUIERDO BERNAL</cp:lastModifiedBy>
  <cp:revision/>
  <dcterms:created xsi:type="dcterms:W3CDTF">2024-06-17T05:52:40Z</dcterms:created>
  <dcterms:modified xsi:type="dcterms:W3CDTF">2026-09-21T23:41:41Z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2024-06-17T15:08:02Z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fae50519-00aa-44c1-a901-95fd10aabe37</vt:lpwstr>
  </property>
  <property fmtid="{D5CDD505-2E9C-101B-9397-08002B2CF9AE}" pid="7" name="MSIP_Label_defa4170-0d19-0005-0004-bc88714345d2_ActionId">
    <vt:lpwstr>cce36693-0a36-463b-80ce-c0ea6680b665</vt:lpwstr>
  </property>
  <property fmtid="{D5CDD505-2E9C-101B-9397-08002B2CF9AE}" pid="8" name="MSIP_Label_defa4170-0d19-0005-0004-bc88714345d2_ContentBits">
    <vt:lpwstr>0</vt:lpwstr>
  </property>
</Properties>
</file>