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Sindy Castaño\Documents\RIONEGRO\PROCESOS ETAPA PRECONTRACTUAL\AGOSTO\PROCESO 092\EDUCACIÓN\VERSIÓN 15 DE SEP\"/>
    </mc:Choice>
  </mc:AlternateContent>
  <xr:revisionPtr revIDLastSave="0" documentId="8_{29DAB045-9981-4D27-83AD-00370D9C52C7}" xr6:coauthVersionLast="47" xr6:coauthVersionMax="47" xr10:uidLastSave="{00000000-0000-0000-0000-000000000000}"/>
  <bookViews>
    <workbookView xWindow="-110" yWindow="-110" windowWidth="19420" windowHeight="10300" xr2:uid="{D2A503BB-D396-4571-8125-AE030B3B96B9}"/>
  </bookViews>
  <sheets>
    <sheet name="APORTE ESAL" sheetId="1" r:id="rId1"/>
  </sheets>
  <definedNames>
    <definedName name="_Hlk156490802" localSheetId="0">'APORTE ESAL'!#REF!</definedName>
    <definedName name="_Hlk200634735" localSheetId="0">'APORTE ESAL'!$F$11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1" l="1"/>
  <c r="H10" i="1"/>
  <c r="I10" i="1"/>
  <c r="H23" i="1"/>
  <c r="I23" i="1"/>
  <c r="G23" i="1"/>
  <c r="G10" i="1"/>
</calcChain>
</file>

<file path=xl/sharedStrings.xml><?xml version="1.0" encoding="utf-8"?>
<sst xmlns="http://schemas.openxmlformats.org/spreadsheetml/2006/main" count="65" uniqueCount="49">
  <si>
    <t>APORTE EN DINERO</t>
  </si>
  <si>
    <t>APORTE EN ESPECIE</t>
  </si>
  <si>
    <t>FORMATO PROPUESTA DE APORTES</t>
  </si>
  <si>
    <t>DESCRIPCIÓN</t>
  </si>
  <si>
    <t>VALOR TOTAL</t>
  </si>
  <si>
    <t>DETALLE APORTE EN ESPECIE</t>
  </si>
  <si>
    <t>CANTIDAD</t>
  </si>
  <si>
    <t>VALOR UNITARIO</t>
  </si>
  <si>
    <r>
      <t xml:space="preserve">"Las ESAL interesadas en participar para hacer parte del presente proyecto, podran aportar en cualquiera de las actividades que hacen parte del proceso, las cuales se describen a continuacion, se aclara que las casillas: APORTE EN DINERO, APORTE EN ESPECIE son para que el oferente indique su aporte (sea en dinero o en especie), digitando UNICAMENTE EL VALOR DEL APORTE OFRECIDO, basado en el valor total de cada actividad establecidos en el Estudio Previo y, En la casilla DETALLE DEL APORTE, el oferente deberá usarla para detallar el aporte que realizará. </t>
    </r>
    <r>
      <rPr>
        <sz val="11"/>
        <color rgb="FFFF0000"/>
        <rFont val="Arial"/>
        <family val="2"/>
      </rPr>
      <t>EL OFERENTE NO DEBE ALTERAR NI MODIFICAR NINGUNA OTRA CASILLA.</t>
    </r>
    <r>
      <rPr>
        <sz val="11"/>
        <color theme="1"/>
        <rFont val="Arial"/>
        <family val="2"/>
      </rPr>
      <t xml:space="preserve">
</t>
    </r>
    <r>
      <rPr>
        <b/>
        <sz val="11"/>
        <color theme="1"/>
        <rFont val="Arial"/>
        <family val="2"/>
      </rPr>
      <t xml:space="preserve">El aporte en especie debe estar orientado al desarrollo únicamente de alguna o algunas de las actividades detalladas en las especificaciones técnicas del proceso, no puede ser un aporte que no esté detallado en éstas, ni recursos adicionales que el proponente considere, por tanto, en el detalle del aporte en especie, el proponente deberá especificar la cantidad de las actividades que realizará, entendiendo que el valor unitario de las mismas es el definido en el presupuesto oficial del proceso.
El aporte en dinero debe ser consignado en la cuenta bancaria específica que se designe para el manejo de los recursos del convenio, cabe aclarar que este aporte no puede ser un aporte en especie o de elementos diferentes a dinero."										</t>
    </r>
  </si>
  <si>
    <t>UNIDAD</t>
  </si>
  <si>
    <t>Componente Estratégico 1 - Innovación e inteligencia artificial</t>
  </si>
  <si>
    <t>Formar a los docentes de las instituciones educativas oficiales en la integración de la innovación y la inteligencia artificial (IA) en el proceso educativo, con el fin de transformar la manera en que los estudiantes aprenden y se preparan para el futuro, buscando mejorar la capacidad de los docentes para integrar IA y metodologías innovadoras en el aula, desarrollando competencias STEAM.</t>
  </si>
  <si>
    <t>Grupo</t>
  </si>
  <si>
    <t>Componente Estratégico 3 - Formación Socioemocional: Inclusión y Convivencia</t>
  </si>
  <si>
    <t>Desarrollo de competencias socioemocionales basado en la ley 2383 del 19 de julio de 2024:  La formación debe incluir componentes que promuevan el desarrollo de competencias socioemocionales tanto en los estudiantes como en los docentes. La convivencia escolar implica saber gestionar las emociones, el respeto mutuo y la resolución pacífica de conflictos. Los educadores deben ser capaces de crear un ambiente de respeto y colaboración, promoviendo el bienestar emocional y social. Partiendo de las necesidades propias para llegar al auto reconocimiento y por tanto la posibilidad de poder encontrase con sus estudiantes</t>
  </si>
  <si>
    <t>Taller de formación para docentes de educación inicial con una duración de 20 horas distribuidas en 10 encuentros de 2 horas presencial cada uno. Para un máximo de 90 docentes distribuido en 3 grupos.</t>
  </si>
  <si>
    <t>Grupos</t>
  </si>
  <si>
    <t>COMPONENTE</t>
  </si>
  <si>
    <t>ACTIVIDAD</t>
  </si>
  <si>
    <t>TOTAL VIGENCIA 2026</t>
  </si>
  <si>
    <t>COMPONENTES  AÑO 2026</t>
  </si>
  <si>
    <t>Componente Estratégico 2 – Evaluación formativa y evaluación por competencias. Para docentes y directivos docentes</t>
  </si>
  <si>
    <t>Formar a los docentes y directivos docentes en evaluación formativa y evaluación por competencias como una herramienta clave para el diseño curricular y la mejora del sistema institucional de evaluación escolar en las instituciones educativas, siguiendo los lineamientos del Ministerio de Educación Nacional, Decreto 1075 de 2015 artículo 2.3.3.3.3.4. definición del sistema institucional de evaluación de los estudiantes que hace parte del PEI y marcos de referencia del ICFES.</t>
  </si>
  <si>
    <t>Realización de diagnóstico de evaluación formativa por institución; evaluación de proceso, prácticas evaluativas y estrategias de acompañamiento docente a 12 IE priorizadas, de acuerdo con las que presenten los mayores niveles de reprobación. Con base en la priorización de la Secretaría de Educación, se realizará 1 acompañamientos in situ a cada una de las 12 IE</t>
  </si>
  <si>
    <t>Horas acompañamiento</t>
  </si>
  <si>
    <t>Taller de 30 horas para un máximo de 150 docentes, pertenecientes a 12 IE priorizadas, de acuerdo con las que presenten los mayores niveles de reprobación, organizados en 5 grupos de máximo 30 docentes. En esta formación se abordarán estrategias de evaluación formativa y de proceso, estrategias de acompañamiento grupal e individual, círculos de aprendizaje, seguimiento a alertas tempranas a partir de los registros en la plataforma MASTER el enfoque de evaluación por competencias, marco normativo, estructuración curricular, currículo y evaluación en el aula y diseño de instrumentos. La formación será bimodal y su desarrollo será la combinación teórico-práctica de los temas correspondientes, con base en lecturas, videos, exposición y discusión de situaciones problemáticas propiciando la participación de los docentes.</t>
  </si>
  <si>
    <t>Horas por grupo</t>
  </si>
  <si>
    <t xml:space="preserve">Componente 4 foro educativo municipal presencial </t>
  </si>
  <si>
    <t>Espacio para la reflexión de la comunidad educativa sobre los retos de la educación, en los procesos de enseñanza-aprendizaje. El foro debe contar con la presencia de un ponente internacional, preferiblemente que tenga experiencia en la movilización de estrategias alrededor de las ciudades del aprendizaje de la UNESCO y un ponente Nacional, que  se enmarque en los lineamientos establecidos por el Ministerio de educación Nacional que orienta esta actividad. Se desarrollarán mesas de trabajo con docentes y directivos sobre los procesos que se deben fortalecer o implementar para lograr la excelencia educativa que genere impacto positivo en la comunidad educativa del municipio, y que aporte a las metas del nuevo Plan decenal de Educación del municipio de Rionegro como insumo para el nuevo Plan Decenal de Educación Municipal y aporte al Plan Decena Nacional de Educación.</t>
  </si>
  <si>
    <t>Foro</t>
  </si>
  <si>
    <t>Componente 5 Formación de Directivos docentes.</t>
  </si>
  <si>
    <t>Diseño e implementación de  talleres formativos dirigidos a directivos docentes, orientados al fortalecimiento de competencias en normatividad educativa aplicada al ámbito escolar, gestión de la contratación estatal y mecanismos de defensa jurídica del servidor público, con énfasis en la toma de decisiones institucionales y la prevención de riesgos administrativos.</t>
  </si>
  <si>
    <t>Horas de taller</t>
  </si>
  <si>
    <t xml:space="preserve"> Componente 6 Experiencias significativas.</t>
  </si>
  <si>
    <t>Informes (Ver detalle componente tecnico)</t>
  </si>
  <si>
    <t>Realizar un evento de reconocimiento a las tres (3) mejores experiencias significativas, mediante la entrega de la condecoración “Julio Sanín”, creada por el Concejo Municipal de Rionegro mediante el Acuerdo Municipal 012 de 1995, la cual contempla las categorías Oro y Plata. Esta distinción tiene como propósito exaltar y visibilizar la destacada labor educativa y comunitaria que desarrollan los docentes vinculados al municipio de Rionegro.</t>
  </si>
  <si>
    <t>Evento</t>
  </si>
  <si>
    <t>Acompañamiento pedagógico y apoyo técnico para el fortalecimiento de la Escuela Normal Superior como centro de pensamiento</t>
  </si>
  <si>
    <t>revistas</t>
  </si>
  <si>
    <t>COMPONENTES AÑO 2027</t>
  </si>
  <si>
    <t>Desarrollar el Foro Educativo Municipal en la preparación, implementación, apoyo en la operación integral del evento, evaluación y sistematización para 750 asistentes de forma presencial en un bloque de 6 horas. 
Realizar registros audiovisuales y escritos de las memorias del Foro Educativo Municipal.
Certificar la asistencia de los ponentes y de los participantes. Desarrollar rubrica e instrumentos de recolección de información que permitan consolidar un documento de las mesas de trabajo pedagógico desarrolladas. Para esto se debe establecer comunicación con los profesionales de la secretaría de educación.</t>
  </si>
  <si>
    <t>Curso de 20 horas, experiencial, aplicando estrategias como aprendizaje por proyectos, retos, problemas, gamificación, finalizando con una inmersión tipo bootcamp; Integración de tecnologías emergentes, enfoque STEAM y metodologías activas para transformar la enseñanza y aprendizaje.
Máximo para 90 docentes y directivos docentes.
Tres grupos de maxímo 30 docentes.
El curso será impartido en modalidad hibrida (virtual presencia)</t>
  </si>
  <si>
    <t>Identificar y acompañar  a docentes y directivos docentes de las instituciones educativas oficiales del Municipio de Rionegro en los procesos de estructuración y sistematización de experiencias significativas, mediante una estrategia de convocatoria, asistencia técnica orientada a la documentación y consolidación de prácticas pedagógicas, de acuerdo con los criterios establecidos por la Institución de Educación Superior responsable del componente y la secretaría de educación.
El contratista deberá acompañar, asesorar, evaluar y valorar las Experiencias Significativas que se postulen y seleccionar un máximo de 15 experiencias   que reciban los mejores puntajes para ser reconocidas. Las experiencias deberan ser sistematizadas y tener registro de derechos de autor o el que la normatividad legal vigente determine para este caso.</t>
  </si>
  <si>
    <t>La actividad consiste en la realización de un evento académico y protocolario de reconocimiento dirigido a destacar las tres (3) mejores experiencias significativas desarrolladas por docentes vinculados al municipio de Rionegro, mediante la entrega de la condecoración “Julio Sanín”, creada por el Concejo Municipal de Rionegro a través del Acuerdo Municipal 012 de 1995. Esta distinción busca exaltar, incentivar y visibilizar las prácticas pedagógicas innovadoras y el compromiso comunitario de los educadores, reconociendo su contribución al fortalecimiento de la calidad educativa y al desarrollo social del municipio.
El evento contará con una asistencia máxima de 100 personas, entre docentes, directivos docentes, autoridades municipales, representantes de la comunidad educativa e invitados especiales. Durante la ceremonia se presentarán las experiencias seleccionadas y se realizará la entrega de reconocimientos a los tres primeros lugares.
Primer lugar: Condecoración “Julio Sanín” Categoría Oro y un computador portátil.
Segundo lugar: Condecoración “Julio Sanín” Categoría Plata y una tableta electrónica.
Tercer lugar: Tableta electrónica como reconocimiento a su destacada experiencia significativa.</t>
  </si>
  <si>
    <t>Acompañamiento pedagógico y apoyo técnico para el fortalecimiento de la Escuela Normal Superior como centro de pensamiento, mediante la producción y publicación de una revista pedagógica institucional. Contempla la impresión de 200 ejemplares en tamaño carta abierto (43 x 28 cm), impresos a todo color (4x4) en papel propalcote de 150 g. La carátula se elaborará en papel propalcote de 300 g, con impresión a todo color (4x4) y laminado mate. La revista tendrá una extensión máxima de 150 páginas. El acompañamiento incluye:
Compilación, revisión, edición, corrección de estilo y acompañamiento editorial para la consolidación de 12 artículos.
Diagramación de un número de la revista.</t>
  </si>
  <si>
    <t>Desarrollar un proceso de formación estructurado mediante talleres teórico-prácticos, enfocados en brindar a los directivos docentes herramientas conceptuales, normativas y operativas que les permitan interpretar y aplicar adecuadamente el marco legal que regula el sector educativo, la contratación pública y la responsabilidad del servidor público.
Estos espacios estarán orientados a la resolución de situaciones reales del contexto escolar, fortaleciendo la capacidad de gestión institucional, la prevención de contingencias legales y la adecuada administración de recursos, en coherencia con las disposiciones normativas vigentes y las funciones del sector educativo territorial.</t>
  </si>
  <si>
    <t>TOTAL VIGENCIA 2027</t>
  </si>
  <si>
    <r>
      <rPr>
        <b/>
        <sz val="11"/>
        <color theme="1"/>
        <rFont val="Arial"/>
        <family val="2"/>
      </rPr>
      <t>OBJETO</t>
    </r>
    <r>
      <rPr>
        <sz val="11"/>
        <color theme="1"/>
        <rFont val="Arial"/>
        <family val="2"/>
      </rPr>
      <t>: AUNAR ESFUERZOS PARA PROMOVER EL FORTALECIMIENTO, LA ACTUALIZACIÓN Y EL DESARROLLO PROFESIONAL DE LOS DOCENTES, MEDIANTE PROGRAMAS DE FORMACIÓN INICIAL, CONTINUA Y AVANZADA; IMPULSAR LA SISTEMATIZACIÓN Y DIVULGACIÓN DE EXPERIENCIAS PEDAGÓGICAS, Y DESARROLLAR ACCIONES ESTRATÉGICAS EN EL MARCO DEL PLAN TERRITORIAL DE FORMACIÓN DOCENTE (PTFD) DEL MUNICIPIO DE RIONEGRO, ANTIOQUIA</t>
    </r>
  </si>
  <si>
    <t>TOTAL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</si>
</sst>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1" formatCode="_-* #,##0_-;\-* #,##0_-;_-* &quot;-&quot;_-;_-@_-"/>
  </numFmts>
  <fonts count="13" x14ac:knownFonts="1">
    <font>
      <sz val="11"/>
      <color theme="1"/>
      <name val="Aptos Narrow"/>
      <family val="2"/>
      <scheme val="minor"/>
    </font>
    <font>
      <sz val="11"/>
      <color theme="1"/>
      <name val="Arial"/>
      <family val="2"/>
    </font>
    <font>
      <b/>
      <sz val="10"/>
      <color theme="1"/>
      <name val="Arial"/>
      <family val="2"/>
    </font>
    <font>
      <b/>
      <sz val="11"/>
      <color theme="1"/>
      <name val="Arial"/>
      <family val="2"/>
    </font>
    <font>
      <b/>
      <sz val="14"/>
      <color theme="1"/>
      <name val="Arial"/>
      <family val="2"/>
    </font>
    <font>
      <b/>
      <sz val="12"/>
      <color theme="1"/>
      <name val="Arial"/>
      <family val="2"/>
    </font>
    <font>
      <sz val="11"/>
      <color theme="1"/>
      <name val="Aptos Narrow"/>
      <family val="2"/>
      <scheme val="minor"/>
    </font>
    <font>
      <b/>
      <sz val="10"/>
      <color rgb="FF000000"/>
      <name val="Arial"/>
      <family val="2"/>
    </font>
    <font>
      <b/>
      <sz val="11"/>
      <color theme="1"/>
      <name val="Aptos Narrow"/>
      <family val="2"/>
      <scheme val="minor"/>
    </font>
    <font>
      <sz val="11"/>
      <color rgb="FFFF0000"/>
      <name val="Arial"/>
      <family val="2"/>
    </font>
    <font>
      <sz val="10"/>
      <color theme="1"/>
      <name val="Wingdings"/>
      <charset val="2"/>
    </font>
    <font>
      <sz val="9"/>
      <color rgb="FF000000"/>
      <name val="Arial"/>
      <family val="2"/>
    </font>
    <font>
      <sz val="9"/>
      <color theme="1"/>
      <name val="Arial"/>
      <family val="2"/>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1" fontId="6" fillId="0" borderId="0" applyFont="0" applyFill="0" applyBorder="0" applyAlignment="0" applyProtection="0"/>
  </cellStyleXfs>
  <cellXfs count="43">
    <xf numFmtId="0" fontId="0" fillId="0" borderId="0" xfId="0"/>
    <xf numFmtId="0" fontId="1" fillId="0" borderId="0" xfId="0" applyFont="1"/>
    <xf numFmtId="0" fontId="2" fillId="0" borderId="1" xfId="0" applyFont="1" applyBorder="1" applyAlignment="1">
      <alignment horizontal="center" vertical="center" wrapText="1"/>
    </xf>
    <xf numFmtId="0" fontId="4" fillId="0" borderId="0" xfId="0" applyFont="1" applyAlignment="1">
      <alignment vertical="center" wrapText="1"/>
    </xf>
    <xf numFmtId="0" fontId="7" fillId="2" borderId="1" xfId="0" applyFont="1" applyFill="1" applyBorder="1" applyAlignment="1">
      <alignment horizontal="center" vertical="center" wrapText="1"/>
    </xf>
    <xf numFmtId="41" fontId="0" fillId="0" borderId="0" xfId="1" applyFont="1"/>
    <xf numFmtId="6" fontId="0" fillId="0" borderId="0" xfId="0" applyNumberFormat="1"/>
    <xf numFmtId="0" fontId="0" fillId="0" borderId="0" xfId="0" applyAlignment="1">
      <alignment horizontal="center"/>
    </xf>
    <xf numFmtId="0" fontId="0" fillId="0" borderId="1" xfId="0" applyBorder="1"/>
    <xf numFmtId="0" fontId="10" fillId="0" borderId="1" xfId="0" applyFont="1" applyBorder="1" applyAlignment="1">
      <alignment vertical="center" wrapText="1"/>
    </xf>
    <xf numFmtId="0" fontId="11"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6" fontId="11" fillId="0" borderId="1" xfId="0" applyNumberFormat="1" applyFont="1" applyBorder="1" applyAlignment="1">
      <alignment horizontal="center" vertical="center"/>
    </xf>
    <xf numFmtId="0" fontId="7"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6" xfId="0" applyFont="1" applyFill="1" applyBorder="1" applyAlignment="1">
      <alignment horizontal="center" vertical="center" wrapText="1"/>
    </xf>
    <xf numFmtId="6" fontId="7" fillId="2" borderId="1" xfId="0" applyNumberFormat="1" applyFont="1" applyFill="1" applyBorder="1" applyAlignment="1">
      <alignment horizontal="right" vertical="center"/>
    </xf>
    <xf numFmtId="0" fontId="10" fillId="0" borderId="1" xfId="0" applyFont="1" applyBorder="1" applyAlignment="1">
      <alignment vertical="center"/>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vertical="center" wrapText="1"/>
    </xf>
    <xf numFmtId="6" fontId="11" fillId="0" borderId="1" xfId="0" applyNumberFormat="1" applyFont="1" applyBorder="1" applyAlignment="1">
      <alignment vertical="center"/>
    </xf>
    <xf numFmtId="0" fontId="11" fillId="2" borderId="2" xfId="0" applyFont="1" applyFill="1" applyBorder="1" applyAlignment="1">
      <alignment vertical="center" wrapText="1"/>
    </xf>
    <xf numFmtId="0" fontId="11" fillId="0" borderId="4" xfId="0" applyFont="1" applyBorder="1" applyAlignment="1">
      <alignment horizontal="center" vertical="center" wrapText="1"/>
    </xf>
    <xf numFmtId="0" fontId="10" fillId="0" borderId="1" xfId="0" applyFont="1" applyBorder="1" applyAlignment="1">
      <alignment horizontal="center" vertical="center" wrapText="1"/>
    </xf>
    <xf numFmtId="6" fontId="7" fillId="2" borderId="1" xfId="0" applyNumberFormat="1" applyFont="1" applyFill="1" applyBorder="1" applyAlignment="1">
      <alignment vertical="center"/>
    </xf>
    <xf numFmtId="6" fontId="7" fillId="2" borderId="1" xfId="0" applyNumberFormat="1" applyFont="1" applyFill="1" applyBorder="1" applyAlignment="1">
      <alignment horizontal="center" vertical="center"/>
    </xf>
    <xf numFmtId="6" fontId="8" fillId="0" borderId="1" xfId="0" applyNumberFormat="1" applyFont="1" applyBorder="1" applyAlignment="1">
      <alignment horizontal="center"/>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8" fillId="0" borderId="2" xfId="0" applyFont="1" applyBorder="1" applyAlignment="1">
      <alignment horizontal="right"/>
    </xf>
    <xf numFmtId="0" fontId="8" fillId="0" borderId="3" xfId="0" applyFont="1" applyBorder="1" applyAlignment="1">
      <alignment horizontal="right"/>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7" fillId="2" borderId="2" xfId="0" applyFont="1" applyFill="1" applyBorder="1" applyAlignment="1">
      <alignment horizontal="right" vertical="center"/>
    </xf>
    <xf numFmtId="0" fontId="7" fillId="2" borderId="3" xfId="0" applyFont="1" applyFill="1" applyBorder="1" applyAlignment="1">
      <alignment horizontal="right" vertical="center"/>
    </xf>
    <xf numFmtId="0" fontId="7" fillId="2" borderId="4" xfId="0" applyFont="1" applyFill="1" applyBorder="1" applyAlignment="1">
      <alignment horizontal="right" vertical="center"/>
    </xf>
    <xf numFmtId="0" fontId="11" fillId="2" borderId="1" xfId="0" applyFont="1" applyFill="1" applyBorder="1" applyAlignment="1">
      <alignment horizontal="center" vertical="center" wrapText="1"/>
    </xf>
    <xf numFmtId="0" fontId="7" fillId="2" borderId="1" xfId="0" applyFont="1" applyFill="1" applyBorder="1" applyAlignment="1">
      <alignment horizontal="right" vertical="center"/>
    </xf>
    <xf numFmtId="0" fontId="8" fillId="0" borderId="1" xfId="0" applyFont="1" applyBorder="1" applyAlignment="1">
      <alignment horizont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98F9C-89CB-4EC1-B631-295D533ADC1D}">
  <dimension ref="A1:L26"/>
  <sheetViews>
    <sheetView showGridLines="0" tabSelected="1" zoomScale="66" zoomScaleNormal="66" workbookViewId="0">
      <selection activeCell="I26" sqref="I26"/>
    </sheetView>
  </sheetViews>
  <sheetFormatPr baseColWidth="10" defaultRowHeight="14.5" x14ac:dyDescent="0.35"/>
  <cols>
    <col min="1" max="1" width="16.1796875" customWidth="1"/>
    <col min="2" max="2" width="37.453125" customWidth="1"/>
    <col min="3" max="3" width="43" customWidth="1"/>
    <col min="4" max="4" width="15.54296875" customWidth="1"/>
    <col min="5" max="5" width="14.81640625" customWidth="1"/>
    <col min="6" max="6" width="15.54296875" customWidth="1"/>
    <col min="7" max="8" width="19.7265625" customWidth="1"/>
    <col min="9" max="9" width="26.26953125" style="1" customWidth="1"/>
    <col min="10" max="10" width="29.26953125" style="1" customWidth="1"/>
  </cols>
  <sheetData>
    <row r="1" spans="1:12" ht="33.75" customHeight="1" x14ac:dyDescent="0.35">
      <c r="A1" s="30" t="s">
        <v>2</v>
      </c>
      <c r="B1" s="30"/>
      <c r="C1" s="30"/>
      <c r="D1" s="30"/>
      <c r="E1" s="30"/>
      <c r="F1" s="30"/>
      <c r="G1" s="30"/>
      <c r="H1" s="30"/>
      <c r="I1" s="30"/>
      <c r="J1" s="31"/>
      <c r="K1" s="3"/>
    </row>
    <row r="2" spans="1:12" ht="61.5" customHeight="1" x14ac:dyDescent="0.35">
      <c r="A2" s="28" t="s">
        <v>47</v>
      </c>
      <c r="B2" s="28"/>
      <c r="C2" s="28"/>
      <c r="D2" s="28"/>
      <c r="E2" s="28"/>
      <c r="F2" s="28"/>
      <c r="G2" s="28"/>
      <c r="H2" s="28"/>
      <c r="I2" s="28"/>
      <c r="J2" s="29"/>
    </row>
    <row r="3" spans="1:12" ht="165" customHeight="1" x14ac:dyDescent="0.35">
      <c r="A3" s="28" t="s">
        <v>8</v>
      </c>
      <c r="B3" s="28"/>
      <c r="C3" s="28"/>
      <c r="D3" s="28"/>
      <c r="E3" s="28"/>
      <c r="F3" s="28"/>
      <c r="G3" s="28"/>
      <c r="H3" s="28"/>
      <c r="I3" s="28"/>
      <c r="J3" s="29"/>
    </row>
    <row r="6" spans="1:12" x14ac:dyDescent="0.35">
      <c r="A6" s="42" t="s">
        <v>20</v>
      </c>
      <c r="B6" s="42"/>
      <c r="C6" s="42"/>
      <c r="D6" s="42"/>
      <c r="E6" s="42"/>
      <c r="F6" s="42"/>
      <c r="G6" s="42"/>
      <c r="H6" s="42"/>
      <c r="I6" s="42"/>
      <c r="J6" s="42"/>
    </row>
    <row r="7" spans="1:12" ht="26" x14ac:dyDescent="0.35">
      <c r="A7" s="4" t="s">
        <v>17</v>
      </c>
      <c r="B7" s="4" t="s">
        <v>3</v>
      </c>
      <c r="C7" s="13" t="s">
        <v>18</v>
      </c>
      <c r="D7" s="4" t="s">
        <v>6</v>
      </c>
      <c r="E7" s="4" t="s">
        <v>9</v>
      </c>
      <c r="F7" s="4" t="s">
        <v>7</v>
      </c>
      <c r="G7" s="4" t="s">
        <v>4</v>
      </c>
      <c r="H7" s="2" t="s">
        <v>0</v>
      </c>
      <c r="I7" s="2" t="s">
        <v>1</v>
      </c>
      <c r="J7" s="2" t="s">
        <v>5</v>
      </c>
      <c r="L7" s="5"/>
    </row>
    <row r="8" spans="1:12" ht="147" customHeight="1" x14ac:dyDescent="0.35">
      <c r="A8" s="20" t="s">
        <v>10</v>
      </c>
      <c r="B8" s="22" t="s">
        <v>11</v>
      </c>
      <c r="C8" s="15" t="s">
        <v>41</v>
      </c>
      <c r="D8" s="23">
        <v>1</v>
      </c>
      <c r="E8" s="10" t="s">
        <v>12</v>
      </c>
      <c r="F8" s="12">
        <v>41348295</v>
      </c>
      <c r="G8" s="12">
        <v>41348295</v>
      </c>
      <c r="H8" s="12"/>
      <c r="I8" s="12"/>
      <c r="J8" s="24"/>
      <c r="L8" s="5"/>
    </row>
    <row r="9" spans="1:12" ht="161" x14ac:dyDescent="0.35">
      <c r="A9" s="10" t="s">
        <v>13</v>
      </c>
      <c r="B9" s="10" t="s">
        <v>14</v>
      </c>
      <c r="C9" s="10" t="s">
        <v>15</v>
      </c>
      <c r="D9" s="11">
        <v>3</v>
      </c>
      <c r="E9" s="10" t="s">
        <v>16</v>
      </c>
      <c r="F9" s="12">
        <v>38764297</v>
      </c>
      <c r="G9" s="12">
        <v>116292891</v>
      </c>
      <c r="H9" s="12"/>
      <c r="I9" s="9"/>
      <c r="J9" s="9"/>
    </row>
    <row r="10" spans="1:12" x14ac:dyDescent="0.35">
      <c r="A10" s="8"/>
      <c r="B10" s="41" t="s">
        <v>19</v>
      </c>
      <c r="C10" s="41"/>
      <c r="D10" s="41"/>
      <c r="E10" s="41"/>
      <c r="F10" s="41"/>
      <c r="G10" s="26">
        <f>+SUM(G8:G9)</f>
        <v>157641186</v>
      </c>
      <c r="H10" s="16">
        <f t="shared" ref="H10:I10" si="0">+SUM(H8:H9)</f>
        <v>0</v>
      </c>
      <c r="I10" s="16">
        <f t="shared" si="0"/>
        <v>0</v>
      </c>
      <c r="J10" s="16"/>
    </row>
    <row r="11" spans="1:12" x14ac:dyDescent="0.35">
      <c r="I11"/>
      <c r="J11"/>
    </row>
    <row r="12" spans="1:12" x14ac:dyDescent="0.35">
      <c r="I12"/>
      <c r="J12"/>
    </row>
    <row r="13" spans="1:12" x14ac:dyDescent="0.35">
      <c r="A13" s="34" t="s">
        <v>39</v>
      </c>
      <c r="B13" s="35"/>
      <c r="C13" s="35"/>
      <c r="D13" s="35"/>
      <c r="E13" s="35"/>
      <c r="F13" s="35"/>
      <c r="G13" s="35"/>
      <c r="H13" s="35"/>
      <c r="I13" s="35"/>
      <c r="J13" s="36"/>
    </row>
    <row r="14" spans="1:12" ht="26" x14ac:dyDescent="0.35">
      <c r="A14" s="4" t="s">
        <v>17</v>
      </c>
      <c r="B14" s="4" t="s">
        <v>3</v>
      </c>
      <c r="C14" s="13" t="s">
        <v>18</v>
      </c>
      <c r="D14" s="4" t="s">
        <v>6</v>
      </c>
      <c r="E14" s="4" t="s">
        <v>9</v>
      </c>
      <c r="F14" s="4" t="s">
        <v>7</v>
      </c>
      <c r="G14" s="4" t="s">
        <v>4</v>
      </c>
      <c r="H14" s="2" t="s">
        <v>0</v>
      </c>
      <c r="I14" s="2" t="s">
        <v>1</v>
      </c>
      <c r="J14" s="2" t="s">
        <v>5</v>
      </c>
      <c r="L14" s="5"/>
    </row>
    <row r="15" spans="1:12" ht="164.25" customHeight="1" x14ac:dyDescent="0.35">
      <c r="A15" s="10" t="s">
        <v>10</v>
      </c>
      <c r="B15" s="18" t="s">
        <v>11</v>
      </c>
      <c r="C15" s="10" t="s">
        <v>41</v>
      </c>
      <c r="D15" s="19">
        <v>2</v>
      </c>
      <c r="E15" s="10" t="s">
        <v>16</v>
      </c>
      <c r="F15" s="12">
        <v>41348295</v>
      </c>
      <c r="G15" s="12">
        <v>82696590</v>
      </c>
      <c r="H15" s="12"/>
      <c r="I15" s="9"/>
      <c r="J15" s="9"/>
    </row>
    <row r="16" spans="1:12" ht="192.75" customHeight="1" x14ac:dyDescent="0.35">
      <c r="A16" s="40" t="s">
        <v>21</v>
      </c>
      <c r="B16" s="10" t="s">
        <v>22</v>
      </c>
      <c r="C16" s="14" t="s">
        <v>23</v>
      </c>
      <c r="D16" s="10">
        <v>24</v>
      </c>
      <c r="E16" s="10" t="s">
        <v>24</v>
      </c>
      <c r="F16" s="12">
        <v>554133</v>
      </c>
      <c r="G16" s="12">
        <v>13299192</v>
      </c>
      <c r="H16" s="12"/>
      <c r="I16" s="9"/>
      <c r="J16" s="9"/>
    </row>
    <row r="17" spans="1:10" ht="213" customHeight="1" x14ac:dyDescent="0.35">
      <c r="A17" s="40"/>
      <c r="B17" s="10" t="s">
        <v>22</v>
      </c>
      <c r="C17" s="15" t="s">
        <v>25</v>
      </c>
      <c r="D17" s="10">
        <v>5</v>
      </c>
      <c r="E17" s="10" t="s">
        <v>26</v>
      </c>
      <c r="F17" s="12">
        <v>24673543</v>
      </c>
      <c r="G17" s="12">
        <v>123367715</v>
      </c>
      <c r="H17" s="12"/>
      <c r="I17" s="9"/>
      <c r="J17" s="9"/>
    </row>
    <row r="18" spans="1:10" ht="276.75" customHeight="1" x14ac:dyDescent="0.35">
      <c r="A18" s="10" t="s">
        <v>27</v>
      </c>
      <c r="B18" s="10" t="s">
        <v>28</v>
      </c>
      <c r="C18" s="10" t="s">
        <v>40</v>
      </c>
      <c r="D18" s="10">
        <v>1</v>
      </c>
      <c r="E18" s="10" t="s">
        <v>29</v>
      </c>
      <c r="F18" s="17"/>
      <c r="G18" s="12">
        <v>172534368</v>
      </c>
      <c r="H18" s="12"/>
      <c r="I18" s="9"/>
      <c r="J18" s="9"/>
    </row>
    <row r="19" spans="1:10" ht="237.75" customHeight="1" x14ac:dyDescent="0.35">
      <c r="A19" s="20" t="s">
        <v>30</v>
      </c>
      <c r="B19" s="10" t="s">
        <v>45</v>
      </c>
      <c r="C19" s="20" t="s">
        <v>31</v>
      </c>
      <c r="D19" s="10">
        <v>24</v>
      </c>
      <c r="E19" s="10" t="s">
        <v>32</v>
      </c>
      <c r="F19" s="12">
        <v>0</v>
      </c>
      <c r="G19" s="12">
        <v>53351546</v>
      </c>
      <c r="H19" s="12"/>
      <c r="I19" s="9"/>
      <c r="J19" s="9"/>
    </row>
    <row r="20" spans="1:10" ht="255.75" customHeight="1" x14ac:dyDescent="0.35">
      <c r="A20" s="40" t="s">
        <v>33</v>
      </c>
      <c r="B20" s="10" t="s">
        <v>42</v>
      </c>
      <c r="C20" s="10" t="s">
        <v>42</v>
      </c>
      <c r="D20" s="10">
        <v>15</v>
      </c>
      <c r="E20" s="10" t="s">
        <v>34</v>
      </c>
      <c r="F20" s="12">
        <v>3531455</v>
      </c>
      <c r="G20" s="12">
        <v>52971825</v>
      </c>
      <c r="H20" s="21"/>
      <c r="I20" s="9"/>
      <c r="J20" s="9"/>
    </row>
    <row r="21" spans="1:10" ht="380.25" customHeight="1" x14ac:dyDescent="0.35">
      <c r="A21" s="40"/>
      <c r="B21" s="10" t="s">
        <v>43</v>
      </c>
      <c r="C21" s="20" t="s">
        <v>35</v>
      </c>
      <c r="D21" s="10">
        <v>1</v>
      </c>
      <c r="E21" s="10" t="s">
        <v>36</v>
      </c>
      <c r="F21" s="12">
        <v>59397714</v>
      </c>
      <c r="G21" s="12">
        <v>59397714</v>
      </c>
      <c r="H21" s="21"/>
      <c r="I21" s="9"/>
      <c r="J21" s="9"/>
    </row>
    <row r="22" spans="1:10" ht="161" x14ac:dyDescent="0.35">
      <c r="A22" s="40"/>
      <c r="B22" s="10" t="s">
        <v>37</v>
      </c>
      <c r="C22" s="10" t="s">
        <v>44</v>
      </c>
      <c r="D22" s="10">
        <v>200</v>
      </c>
      <c r="E22" s="10" t="s">
        <v>38</v>
      </c>
      <c r="F22" s="12">
        <v>0</v>
      </c>
      <c r="G22" s="12">
        <v>36298010</v>
      </c>
      <c r="H22" s="21"/>
      <c r="I22" s="9"/>
      <c r="J22" s="9"/>
    </row>
    <row r="23" spans="1:10" x14ac:dyDescent="0.35">
      <c r="A23" s="37" t="s">
        <v>46</v>
      </c>
      <c r="B23" s="38"/>
      <c r="C23" s="38"/>
      <c r="D23" s="38"/>
      <c r="E23" s="38"/>
      <c r="F23" s="39"/>
      <c r="G23" s="26">
        <f>SUM(G15:G22)</f>
        <v>593916960</v>
      </c>
      <c r="H23" s="25">
        <f t="shared" ref="H23:I23" si="1">SUM(H15:H22)</f>
        <v>0</v>
      </c>
      <c r="I23" s="25">
        <f t="shared" si="1"/>
        <v>0</v>
      </c>
      <c r="J23" s="9"/>
    </row>
    <row r="24" spans="1:10" x14ac:dyDescent="0.35">
      <c r="G24" s="7"/>
    </row>
    <row r="25" spans="1:10" x14ac:dyDescent="0.35">
      <c r="A25" s="32" t="s">
        <v>48</v>
      </c>
      <c r="B25" s="33"/>
      <c r="C25" s="33"/>
      <c r="D25" s="33"/>
      <c r="E25" s="33"/>
      <c r="F25" s="33"/>
      <c r="G25" s="27">
        <f>+G23+G10</f>
        <v>751558146</v>
      </c>
    </row>
    <row r="26" spans="1:10" x14ac:dyDescent="0.35">
      <c r="G26" s="6"/>
    </row>
  </sheetData>
  <mergeCells count="10">
    <mergeCell ref="A2:J2"/>
    <mergeCell ref="A1:J1"/>
    <mergeCell ref="A25:F25"/>
    <mergeCell ref="A13:J13"/>
    <mergeCell ref="A23:F23"/>
    <mergeCell ref="A20:A22"/>
    <mergeCell ref="A16:A17"/>
    <mergeCell ref="A3:J3"/>
    <mergeCell ref="B10:F10"/>
    <mergeCell ref="A6:J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APORTE ESAL</vt:lpstr>
      <vt:lpstr>'APORTE ESAL'!_Hlk200634735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 MURCIA TABARES</dc:creator>
  <cp:lastModifiedBy>Sindy Castaño</cp:lastModifiedBy>
  <cp:lastPrinted>2024-09-11T19:40:26Z</cp:lastPrinted>
  <dcterms:created xsi:type="dcterms:W3CDTF">2024-08-15T12:53:15Z</dcterms:created>
  <dcterms:modified xsi:type="dcterms:W3CDTF">2026-09-16T14:05:24Z</dcterms:modified>
</cp:coreProperties>
</file>