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ena4-my.sharepoint.com/personal/nrugeles_sena_edu_co/Documents/1 PROCESOS CONTRATACIÓN ASIGNADOS 2026/2 SUBASTA INVERSA/GUIDO APROBADO/"/>
    </mc:Choice>
  </mc:AlternateContent>
  <xr:revisionPtr revIDLastSave="8" documentId="8_{0990D985-AF85-4AB9-ABF1-13623E2341FD}" xr6:coauthVersionLast="47" xr6:coauthVersionMax="47" xr10:uidLastSave="{F25943F9-29B1-4A92-8227-CC8F94A3F130}"/>
  <bookViews>
    <workbookView xWindow="-120" yWindow="-120" windowWidth="20730" windowHeight="11040" xr2:uid="{DB51B489-EB65-4107-880D-07B7584CEE51}"/>
  </bookViews>
  <sheets>
    <sheet name="EPP FIC OFERTA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91" i="2" l="1"/>
  <c r="I82" i="2"/>
  <c r="I83" i="2"/>
  <c r="I84" i="2"/>
  <c r="I85" i="2"/>
  <c r="I86" i="2"/>
  <c r="I87" i="2"/>
  <c r="I88" i="2"/>
  <c r="I89" i="2"/>
  <c r="I90" i="2"/>
  <c r="I81" i="2"/>
  <c r="I78" i="2"/>
  <c r="I71" i="2"/>
  <c r="I72" i="2"/>
  <c r="I73" i="2"/>
  <c r="I74" i="2"/>
  <c r="I75" i="2"/>
  <c r="I76" i="2"/>
  <c r="I77" i="2"/>
  <c r="I70" i="2"/>
  <c r="I67" i="2"/>
  <c r="I60" i="2"/>
  <c r="I61" i="2"/>
  <c r="I62" i="2"/>
  <c r="I63" i="2"/>
  <c r="I64" i="2"/>
  <c r="I65" i="2"/>
  <c r="I66" i="2"/>
  <c r="I59" i="2"/>
  <c r="I56" i="2"/>
  <c r="I50" i="2"/>
  <c r="I51" i="2"/>
  <c r="I52" i="2"/>
  <c r="I53" i="2"/>
  <c r="I54" i="2"/>
  <c r="I55" i="2"/>
  <c r="I49" i="2"/>
  <c r="I46" i="2"/>
  <c r="I40" i="2"/>
  <c r="I41" i="2"/>
  <c r="I42" i="2"/>
  <c r="I43" i="2"/>
  <c r="I44" i="2"/>
  <c r="I45" i="2"/>
  <c r="I39" i="2"/>
  <c r="I36" i="2"/>
  <c r="I30" i="2"/>
  <c r="I31" i="2"/>
  <c r="I32" i="2"/>
  <c r="I33" i="2"/>
  <c r="I34" i="2"/>
  <c r="I35" i="2"/>
  <c r="I29" i="2"/>
  <c r="I26" i="2"/>
  <c r="I17" i="2"/>
  <c r="I18" i="2"/>
  <c r="I19" i="2"/>
  <c r="I20" i="2"/>
  <c r="I21" i="2"/>
  <c r="I22" i="2"/>
  <c r="I23" i="2"/>
  <c r="I24" i="2"/>
  <c r="I25" i="2"/>
  <c r="I16" i="2"/>
  <c r="I13" i="2"/>
  <c r="I5" i="2"/>
  <c r="I6" i="2"/>
  <c r="I7" i="2"/>
  <c r="I8" i="2"/>
  <c r="I9" i="2"/>
  <c r="I10" i="2"/>
  <c r="I11" i="2"/>
  <c r="I12" i="2"/>
  <c r="I4" i="2"/>
</calcChain>
</file>

<file path=xl/sharedStrings.xml><?xml version="1.0" encoding="utf-8"?>
<sst xmlns="http://schemas.openxmlformats.org/spreadsheetml/2006/main" count="287" uniqueCount="97">
  <si>
    <t>ITEM</t>
  </si>
  <si>
    <t>UNSPSC</t>
  </si>
  <si>
    <t>REFERENCIA</t>
  </si>
  <si>
    <t>DESCRIPCION</t>
  </si>
  <si>
    <t>UNIDAD</t>
  </si>
  <si>
    <t>CANTIDAD</t>
  </si>
  <si>
    <t>PROTECTOR AUDITIVO INSERCION</t>
  </si>
  <si>
    <t>PROTECTOR AUDITIVO INSERCION Membranas De Textura Suave Que Sella El Canal Auditivo Sin Importar Su Tamaño/El Cordón Minimiza Las Pérdidas/Certificado Con Norma Ansi S3.19 1974.</t>
  </si>
  <si>
    <t>und</t>
  </si>
  <si>
    <t>GUANTE DE BADANA O VAQUETA TIPO INGENIERO</t>
  </si>
  <si>
    <t>Guante Vaqueta Tipo ingeniero Largo fabricados en cuero (vaqueta) de alta calidad con refuerzo en palma y en los dedos para una mayor durabilidad y rendimiento. cocido mediante hilo poliéster de alta tenacidad resistente al roce y la humedad que alarga la vida del guante</t>
  </si>
  <si>
    <t>PETO EN CARNAZA</t>
  </si>
  <si>
    <t>Fabricado en carnaza de res de 2mm de espesor.
Costuras en hilo de poliéster.
Correas en reata.
Talla única.
Medidas: 60cm x 90cm.
1 bolsillo.
Color: gris.</t>
  </si>
  <si>
    <t>BOTAS DE SEGURIDAD</t>
  </si>
  <si>
    <t>Puntera de seguridad
Dieléctrica
Suela en poliuretano tridensidad
Resistente a grasas e hidrocarburos
Liviana
Plantilla interna microporosa
Costuras en hilo Kevlar  ajuste por cremallera.
Altura de la caña 8"</t>
  </si>
  <si>
    <t>GUANTE DE SOLDADOR</t>
  </si>
  <si>
    <t>Para trabajo de soldadura pesada. Fabricado en carnaza resistente con un largo de 15”. Costuras ignifugas. Forro interno doble aislante de temperatura Refuerzo en gatillo + dedo índice + palma y muñeca Forro interno de algodón y poliéster Costuras internas reforzadas Resistencia calor por contacto intermitente de 70° y radiante de 110°</t>
  </si>
  <si>
    <t>Máscaras de soldadura</t>
  </si>
  <si>
    <t>Doble Sensor Foto Sensible Que Favorece A Una Mejor Detección Del Arco. Ligera Y Confortable, Lo Que La Hace Ideal Para Largas Jornadas De Trabajo Y Evitar Fatiga Y Dolores Corporales Causados Por Peso Excesivo En La Careta. Indicador Led De Color Rojo De Baja Carga, Notifica De Una Forma Sencilla Y Visible Para Que La Careta No Se Quede Sin Baterías.</t>
  </si>
  <si>
    <t>46182002</t>
  </si>
  <si>
    <t>Mascara Respirador Media Cara 6200 + Filtros 2097 P100</t>
  </si>
  <si>
    <t xml:space="preserve">Respirador facial media cara con par de filtros 2097 P100 que ofrecen protección a niveles molestos de vapores orgánicos y material particulado.
uso en una variedad de aplicaciones, incluyendo la soldadura, corte con soplete, de metal colada y la exposición al plomo, el asbesto, el cadmio, el arsénico. No debe usarse en ambientes que son un peligro inmediato para la vida o la salud (IDLH)
</t>
  </si>
  <si>
    <t>46181702</t>
  </si>
  <si>
    <t>CARETA ESMERILAR CON VISOR CILINDRICO Y CABEZAL RATCHET</t>
  </si>
  <si>
    <t>Corona ajustable, lejana a la cara.
Suspensión flotante con ratchet para ajustar al tamaño de la cabeza.
El tamaño del visor ofrece una gran protección contra residuos o partículas.
Protección facial frontal y lateral.
Tres botones de ajuste y soportes en la corona.
Resiste un impacto suave o un fuerte viento.
Fácil de cambiar y retirar.
Peso: 200 gr.
Dimensiones: 12” x 8”
ANSI Z87</t>
  </si>
  <si>
    <t>289988</t>
  </si>
  <si>
    <t>Botas de seguridad</t>
  </si>
  <si>
    <t>PAR</t>
  </si>
  <si>
    <t>245174</t>
  </si>
  <si>
    <t>Cascos de seguridad</t>
  </si>
  <si>
    <t>233544</t>
  </si>
  <si>
    <t>Gafas transparentes</t>
  </si>
  <si>
    <t>290555</t>
  </si>
  <si>
    <t>Guantes</t>
  </si>
  <si>
    <t>Faja antivibración</t>
  </si>
  <si>
    <t>231102</t>
  </si>
  <si>
    <t>Mascarilla</t>
  </si>
  <si>
    <t>247668</t>
  </si>
  <si>
    <t>Tapones auditivos tipo copa</t>
  </si>
  <si>
    <t>PROTECTORES AUDITIVOS TIPO COPA: Certificación en la Norma ANSI S3 19-
1974, Almohadillas suaves que permiten reducir la presión alrededor de las orejas, manteniendo el nivel de atenuación y mejorando el confort y con ellos la tasa de uso. Acople para casco;  Las copas de puntos pivoteantes permiten a los</t>
  </si>
  <si>
    <t>Tapones de cordon</t>
  </si>
  <si>
    <t>Pares</t>
  </si>
  <si>
    <t>Caretas</t>
  </si>
  <si>
    <t>Unidad</t>
  </si>
  <si>
    <t>Respirador contra particulas solidas y liquidas N95 82103M</t>
  </si>
  <si>
    <t>Guantes hilo latex multiflex multiproposito</t>
  </si>
  <si>
    <t>Botas</t>
  </si>
  <si>
    <t>Gafa square sencilla clara antipañantes referencia 070510</t>
  </si>
  <si>
    <t>TAPONES DE CORDON</t>
  </si>
  <si>
    <t>Tapon para oidos reutilizablesde inserccion triple barrera con cordon termoacustico suave</t>
  </si>
  <si>
    <t>RESPIRADOR MEDIA CARA</t>
  </si>
  <si>
    <t>Respirador media cara para vapores, respirador pieza facial media cara serie 6000.
Pieza facial de media cara doble cartucho, para uso
de filtros y cartuchos reemplazables, para protección contra gases, vapores y material particulado como polvo, neblina y humos.</t>
  </si>
  <si>
    <t>UND</t>
  </si>
  <si>
    <t xml:space="preserve">GSF01- RESPIRADOR P/PARTICULAR N95 8210 3M - 70000226 </t>
  </si>
  <si>
    <t>RESPIRADOR DE LIBRE MANTENIMIENTO
CONTRA PARTÍCULAS SÓLIDAS Y LÍQUIDAS SIN
ACEITE, APROBADO BAJO LA NORMA NIOSH
(N95) Y NORMATIVA 2961 (TIPO B)</t>
  </si>
  <si>
    <t>GUANTE DE CARNAZA</t>
  </si>
  <si>
    <t>Tipo Protección Manual
Composición 100% Cuero Carnaza
Ancho12 cm
Alto22 cm
Largo1 cm
Tipo de guante Construcción
Color gris</t>
  </si>
  <si>
    <t>GSF01- Casco De Seguridad Industrial Tafilete 6 Apoyos Barbuquejo De 4 Apoyos Con Rachet Blanco</t>
  </si>
  <si>
    <t xml:space="preserve">* Diseñado para proteger la cabeza contra golpes y objetos pesados.
* Fácil de usar.
* Liviano.
* Con 6 puntos de apoyo, ranura apta para montar o protector facial o protector auditivo.
* Suspensión en cinta y banda anti-sudor. • Sistema Ratchet para ajustar a la cabeza.
* Barbuquejo de 4 apoyos
* Certificación ANSI Z89.1 • CE EN 397.
 </t>
  </si>
  <si>
    <t>BOTA DE
SEGURIDAD DAKAR</t>
  </si>
  <si>
    <t xml:space="preserve">Referencia: SR
Color: Visone
CONSTRUCCIÓN: Inyectada
PUNTERA: Policabonato, NO METÁLICA
CAPELLADA: Bota en cuero Nobuck de 6” de altura
PLANTILLA: De montaje en Texon, más plantilla interna de poliuretano (EVA) resistente.
SISTEMA DE AJUSTE: Cordones encerados y resortes OJALETES plásticos no conductores de electricidad.
CONTRAFUERTE: Talón inyectado, preformas y tensores acrílicos.
CUELLO: Acolmado, forro para mayor comodidad.
Lengüeta: Unita impermeable.
RESISTENCIA: TRIBENDADO Resistente a hidrocarburos, diseñada específicamente para mayor durabilidad, flexibilidad y confort.
SUELA: Poliuretano bidensidad, diseño antideslizante, absorción de impactos.
</t>
  </si>
  <si>
    <t>Botas De Caucho Con Puntera Color Negro</t>
  </si>
  <si>
    <t>Modelo WORKMAN PUNTERA
Edad Adultos
Color Negro
Diseño WORKMAN PUNTERA</t>
  </si>
  <si>
    <t>GUANTE BAQUETA REFUERZADO TIPO INGENIERO AMARILLO</t>
  </si>
  <si>
    <t>Tipo Protección Manual
Composición Poliéster filamentos 100%
Ancho 12 cm
Alto 0.8 cm
Largo 23.5 cm
Tipo de guante Construcción
Color Amarillo
Biodegradable No</t>
  </si>
  <si>
    <t>Guantes vaqueta</t>
  </si>
  <si>
    <t>Guantes vaqueta reforzado tipo ingeniero amarillo flexibles</t>
  </si>
  <si>
    <t>GSF01- TAPON PARA OIDO REUTILIZABLE TRIPLE BARRERA- T</t>
  </si>
  <si>
    <t>“TAPON PARA OIDO REUTILIZABLE TRIPLE
BARRERA CON CORDON. TERMOPLÁSTICO
SUAVE TAPONES DE TPR NIVEL DE REDUCCION
DE RUIDO: 26 DB SNR) LAVABLE DISEÑO ERGONÓMICO CONFORTABLE 
ESPECIFICACIONES EMPAQUE INDIVIDUAL:
TARJETA CON BOLSA INTERIOR. 12 MASTER: 96”</t>
  </si>
  <si>
    <t>GSF01- Gafa Square Sencilla Clara
Policarbonato</t>
  </si>
  <si>
    <t>* Cumplen ANSI Z87.1
* Cuentan con un diseño liviano para mayor comodidad del usuario.
• Lentes de policarbonato que brindan excelente protección a impactos, protección UV y antirralladura.
• Moldeado lateral especial para mayor protección.
Patas ajustables que permiten acercar o alejar el lente del rostro.
• Versión sencillas o antiempañante.
• Los lentes no distorsionan la visión del usuario.
• Lente claro permite la transmision de luz maxima en actividades internas o espacios cerrados.
• Peso 32 gr.</t>
  </si>
  <si>
    <t>Referencia: SR
Color: Visone
CONSTRUCCIÓN: Inyectada
PUNTERA: Policabonato, NO METÁLICA
CAPELLADA: Bota en cuero Nobuck de 6” de altura
PLANTILLA: De montaje en Texon, más plantilla interna de poliuretano (EVA) resistente.
SISTEMA DE AJUSTE: Cordones encerados y resortes OJALETES plásticos no conductores de electricidad.
CONTRAFUERTE: Talón inyectado, preformas y tensores acrílicos.
CUELLO: Acolmado, forro para mayor comodidad.
Lengüeta: Unita impermeable.
RESISTENCIA: TRIBENDADO Resistente a hidrocarburos, diseñada específicamente para mayor durabilidad, flexibilidad y confort.
SUELA: Poliuretano bidensidad, diseño antideslizante, absorción de impactos.
NORMATIVIDAD: Certificada bajo normas:
    EN ISO 20345:2011 S1
    EN ISO 20345:2011 SRA
    EN ISO 20345:2011 S2
    EN ISO 20345:2011 HRO
    EN ISO 20345:2011 A
    ASTM F 2413-11
    ASTM F 2412-11</t>
  </si>
  <si>
    <t xml:space="preserve"> IMPERMEABLE DE DOS PIEZAS</t>
  </si>
  <si>
    <t xml:space="preserve">Trajes impermeables de dos piezas (chaqueta con
capucha y pantalón), 100% termosellados, elaborados en tela de PVC que cuentan con soporte textil de poliéster. El traje debe contar con refuerzo en las principales articulaciones que evite que se produzcan aperturas.  
Color amarillo. </t>
  </si>
  <si>
    <t>IVA</t>
  </si>
  <si>
    <t>El valor de la presente oferta se presenta en moneda legal colombiana e incluye todos los costos directos, indirectos, imprevistos, utilidades, impuestos, tasas y contribuciones y cualquier otra erogación necesaria para la ejecución del Contrato y la prestación del servicio en los sitios señalados en la presente invitación. La presente oferta económica tiene una validez mínima de 90 días.</t>
  </si>
  <si>
    <t>VALOR UNITARIO</t>
  </si>
  <si>
    <t>VALOR TOTAL INCLUIDO IVA</t>
  </si>
  <si>
    <t>Caretas de esmerirlar con cabezal de ajuste de rachet sistema vasculante con visor en policarbonato sin ribete</t>
  </si>
  <si>
    <t>Cascos de seguridad dielectrico clase tipo 1 con barbuquejo 2 y 3 puntos con viseras frontal de 35 cm de largo</t>
  </si>
  <si>
    <t>Botas de seguridad dielectrica con zuela acolchonada anti deslizante con puntero en compusites</t>
  </si>
  <si>
    <t>ANTEOJOS DE SEGURIDAD PROTECCION LATERAL LENTE CLARO</t>
  </si>
  <si>
    <t>Anteojos de seguridad, protección lateral, lente claro Gafa de seguridad liviana de uso general, fabricada en policarbonato, con filtro UV y tratamiento contra ralladura. Norma ANSI Z87.1.</t>
  </si>
  <si>
    <t>2 PROGRAMA CONSTRUCCIONES LIVIANAS EN SECO</t>
  </si>
  <si>
    <t>3 PROGRAMA OPERACION DE MAQUINARIA PESADA PARA EXCAVACION</t>
  </si>
  <si>
    <t>BOTAS DE SEGURIDAD ANTIVIBRACION: Cerificación ASTM F 2412-11 y F 2413-
11. Bota de cuero semi-graso con puntera en fibra de vidrio totalmente dieléctrica.  La suela está elaborada en poliuretano ultraliviana. puntera composite.  Forro interno en tejido de punto poliester, con suplemento de</t>
  </si>
  <si>
    <t>CASCO DE SEGURIDAD: Norma de certificación NTC 1523. Protección para la
cabeza tipo 1 y clase E
certificado bajo la norma ANSI Z89.1 (2014) fabricado con:
• Polipropileno P. P 08 de alta densidad.</t>
  </si>
  <si>
    <t>PROTECCION VISUAL: Certificación con norma ANSI Z87.1, En policarbonato, Antirayaduras, antifog, graduables, con protección UV, de patas graduables.
Resistencia al impacto</t>
  </si>
  <si>
    <t>GUANTES ANTIVIBRACION: Certificación en EN 388 , Composición: 34% tejido de
punto T/C 10G (algodón y poliéster),
33% palma de látex y 33% puntos anti vibración
• Fabricado en tela T/C (algodón y poliéster)</t>
  </si>
  <si>
    <t>CINTURON O FAJA ANTIVIBRACION : Compuesta de dos bandas de loneta de
algodón de ancho variable 23 cm (ancho máximo en la zona lumbar) y 11 cm (mínimo en la zona abdominal) con bordes protegidos por ribete de cinta de polipropileno. La unión de las dos bandas se realiza mediante tres tramos de</t>
  </si>
  <si>
    <t>MASCARILLA ANTIPOLVO N95: Certificaciones por el Instituto NIOSH - USA Norma 42CFR84.                NORMA TÉCNICA COLOMBIANA (NTC) 3852, Medio Filtrante electrostático de alta especificación para retención superior al 95% de partículas suspendidas en el aire de</t>
  </si>
  <si>
    <t>4 PROGRAMA CARPINTERIA DE ALUMINIO</t>
  </si>
  <si>
    <t>5 PROGRAMA INSTALACIONES ELECTRICAS</t>
  </si>
  <si>
    <t>6 PROGRAMA CONSTRUCCION DE EDIFICACIONES</t>
  </si>
  <si>
    <t>7 CONSTRUCCION DE VIAS</t>
  </si>
  <si>
    <t>8 MAMPOSTERIA</t>
  </si>
  <si>
    <t xml:space="preserve">1 PROGRAMA SOLDADURA DE PRODUCTOS METÁLICOS EN PLATINA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</si>
</sst>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0"/>
      <name val="Verdana"/>
      <family val="2"/>
    </font>
    <font>
      <sz val="8"/>
      <color rgb="FF000000"/>
      <name val="Calibri"/>
      <family val="2"/>
    </font>
    <font>
      <sz val="8"/>
      <color theme="1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12"/>
      <color theme="0"/>
      <name val="Calibri"/>
      <family val="2"/>
    </font>
    <font>
      <sz val="8"/>
      <color theme="1"/>
      <name val="Calibri"/>
      <family val="2"/>
      <scheme val="minor"/>
    </font>
    <font>
      <sz val="8"/>
      <color rgb="FF000000"/>
      <name val="Calibri"/>
      <family val="2"/>
      <scheme val="minor"/>
    </font>
    <font>
      <sz val="12"/>
      <name val="Calibri"/>
      <family val="2"/>
    </font>
    <font>
      <sz val="10"/>
      <color theme="1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660066"/>
        <bgColor indexed="64"/>
      </patternFill>
    </fill>
    <fill>
      <patternFill patternType="solid">
        <fgColor rgb="FF00C684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49" fontId="1" fillId="0" borderId="0">
      <alignment horizontal="left" vertical="center"/>
    </xf>
  </cellStyleXfs>
  <cellXfs count="48">
    <xf numFmtId="0" fontId="0" fillId="0" borderId="0" xfId="0"/>
    <xf numFmtId="0" fontId="2" fillId="4" borderId="5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1" fontId="2" fillId="0" borderId="7" xfId="0" applyNumberFormat="1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/>
    </xf>
    <xf numFmtId="1" fontId="2" fillId="0" borderId="9" xfId="0" applyNumberFormat="1" applyFont="1" applyBorder="1" applyAlignment="1">
      <alignment horizontal="center" vertical="center" shrinkToFit="1"/>
    </xf>
    <xf numFmtId="0" fontId="3" fillId="4" borderId="5" xfId="0" applyFont="1" applyFill="1" applyBorder="1" applyAlignment="1">
      <alignment horizontal="center" vertical="center" wrapText="1"/>
    </xf>
    <xf numFmtId="49" fontId="5" fillId="0" borderId="5" xfId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2" fillId="4" borderId="10" xfId="0" applyFont="1" applyFill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/>
    </xf>
    <xf numFmtId="0" fontId="8" fillId="0" borderId="0" xfId="0" applyFont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2" fillId="4" borderId="5" xfId="0" applyFont="1" applyFill="1" applyBorder="1" applyAlignment="1">
      <alignment horizontal="center" vertical="top" wrapText="1"/>
    </xf>
    <xf numFmtId="0" fontId="9" fillId="0" borderId="13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0" fillId="0" borderId="5" xfId="0" applyBorder="1"/>
    <xf numFmtId="0" fontId="2" fillId="0" borderId="7" xfId="0" applyFont="1" applyBorder="1" applyAlignment="1">
      <alignment horizontal="center" vertical="top" wrapText="1"/>
    </xf>
    <xf numFmtId="0" fontId="3" fillId="0" borderId="11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top" wrapText="1"/>
    </xf>
    <xf numFmtId="0" fontId="2" fillId="0" borderId="15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top" wrapText="1"/>
    </xf>
    <xf numFmtId="0" fontId="0" fillId="0" borderId="0" xfId="0" applyBorder="1"/>
    <xf numFmtId="0" fontId="0" fillId="0" borderId="5" xfId="0" applyFill="1" applyBorder="1"/>
    <xf numFmtId="1" fontId="2" fillId="0" borderId="9" xfId="0" applyNumberFormat="1" applyFont="1" applyBorder="1" applyAlignment="1">
      <alignment horizontal="center" vertical="center" wrapText="1" shrinkToFit="1"/>
    </xf>
    <xf numFmtId="0" fontId="0" fillId="0" borderId="13" xfId="0" applyBorder="1"/>
    <xf numFmtId="0" fontId="6" fillId="9" borderId="5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 wrapText="1"/>
    </xf>
    <xf numFmtId="0" fontId="6" fillId="7" borderId="5" xfId="0" applyFont="1" applyFill="1" applyBorder="1" applyAlignment="1">
      <alignment horizontal="center" vertical="center" wrapText="1"/>
    </xf>
    <xf numFmtId="0" fontId="6" fillId="8" borderId="5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10" fillId="10" borderId="5" xfId="0" applyFont="1" applyFill="1" applyBorder="1" applyAlignment="1">
      <alignment horizontal="center" vertical="center" wrapText="1"/>
    </xf>
    <xf numFmtId="0" fontId="6" fillId="5" borderId="5" xfId="0" applyFont="1" applyFill="1" applyBorder="1" applyAlignment="1">
      <alignment horizontal="center" vertical="center" wrapText="1"/>
    </xf>
  </cellXfs>
  <cellStyles count="2">
    <cellStyle name="BodyStyle" xfId="1" xr:uid="{9EC76BA8-4F4B-490B-AA4F-102A75637282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897EF1-8F13-41E4-B129-2116373AF995}">
  <dimension ref="A1:K163"/>
  <sheetViews>
    <sheetView tabSelected="1" zoomScale="90" zoomScaleNormal="90" workbookViewId="0">
      <selection activeCell="M5" sqref="M5"/>
    </sheetView>
  </sheetViews>
  <sheetFormatPr baseColWidth="10" defaultRowHeight="15" x14ac:dyDescent="0.25"/>
  <cols>
    <col min="3" max="3" width="16.7109375" customWidth="1"/>
    <col min="4" max="4" width="40.5703125" customWidth="1"/>
  </cols>
  <sheetData>
    <row r="1" spans="1:9" ht="49.5" customHeight="1" x14ac:dyDescent="0.25">
      <c r="A1" s="46" t="s">
        <v>75</v>
      </c>
      <c r="B1" s="46"/>
      <c r="C1" s="46"/>
      <c r="D1" s="46"/>
      <c r="E1" s="46"/>
      <c r="F1" s="46"/>
      <c r="G1" s="46"/>
      <c r="H1" s="46"/>
      <c r="I1" s="46"/>
    </row>
    <row r="2" spans="1:9" ht="22.5" x14ac:dyDescent="0.25">
      <c r="A2" s="5" t="s">
        <v>0</v>
      </c>
      <c r="B2" s="5" t="s">
        <v>1</v>
      </c>
      <c r="C2" s="5" t="s">
        <v>2</v>
      </c>
      <c r="D2" s="5" t="s">
        <v>3</v>
      </c>
      <c r="E2" s="5" t="s">
        <v>5</v>
      </c>
      <c r="F2" s="5" t="s">
        <v>4</v>
      </c>
      <c r="G2" s="6" t="s">
        <v>76</v>
      </c>
      <c r="H2" s="6" t="s">
        <v>74</v>
      </c>
      <c r="I2" s="7" t="s">
        <v>77</v>
      </c>
    </row>
    <row r="3" spans="1:9" ht="15.75" x14ac:dyDescent="0.25">
      <c r="A3" s="43" t="s">
        <v>96</v>
      </c>
      <c r="B3" s="44"/>
      <c r="C3" s="44"/>
      <c r="D3" s="44"/>
      <c r="E3" s="44"/>
      <c r="F3" s="44"/>
      <c r="G3" s="44"/>
      <c r="H3" s="44"/>
      <c r="I3" s="45"/>
    </row>
    <row r="4" spans="1:9" ht="45" x14ac:dyDescent="0.25">
      <c r="A4" s="12">
        <v>1</v>
      </c>
      <c r="B4" s="18">
        <v>46181802</v>
      </c>
      <c r="C4" s="19" t="s">
        <v>81</v>
      </c>
      <c r="D4" s="20" t="s">
        <v>82</v>
      </c>
      <c r="E4" s="12">
        <v>1</v>
      </c>
      <c r="F4" s="23" t="s">
        <v>8</v>
      </c>
      <c r="G4" s="25"/>
      <c r="H4" s="25"/>
      <c r="I4" s="25">
        <f>G4+H4</f>
        <v>0</v>
      </c>
    </row>
    <row r="5" spans="1:9" ht="45" x14ac:dyDescent="0.25">
      <c r="A5" s="12">
        <v>2</v>
      </c>
      <c r="B5" s="2">
        <v>46181900</v>
      </c>
      <c r="C5" s="1" t="s">
        <v>6</v>
      </c>
      <c r="D5" s="21" t="s">
        <v>7</v>
      </c>
      <c r="E5" s="2">
        <v>1</v>
      </c>
      <c r="F5" s="24" t="s">
        <v>8</v>
      </c>
      <c r="G5" s="25"/>
      <c r="H5" s="25"/>
      <c r="I5" s="25">
        <f t="shared" ref="I5:I12" si="0">G5+H5</f>
        <v>0</v>
      </c>
    </row>
    <row r="6" spans="1:9" ht="56.25" x14ac:dyDescent="0.25">
      <c r="A6" s="12">
        <v>3</v>
      </c>
      <c r="B6" s="8">
        <v>46181504</v>
      </c>
      <c r="C6" s="1" t="s">
        <v>9</v>
      </c>
      <c r="D6" s="21" t="s">
        <v>10</v>
      </c>
      <c r="E6" s="2">
        <v>1</v>
      </c>
      <c r="F6" s="24" t="s">
        <v>8</v>
      </c>
      <c r="G6" s="25"/>
      <c r="H6" s="25"/>
      <c r="I6" s="25">
        <f t="shared" si="0"/>
        <v>0</v>
      </c>
    </row>
    <row r="7" spans="1:9" ht="78.75" x14ac:dyDescent="0.25">
      <c r="A7" s="12">
        <v>4</v>
      </c>
      <c r="B7" s="2">
        <v>46181501</v>
      </c>
      <c r="C7" s="1" t="s">
        <v>11</v>
      </c>
      <c r="D7" s="22" t="s">
        <v>12</v>
      </c>
      <c r="E7" s="2">
        <v>1</v>
      </c>
      <c r="F7" s="24" t="s">
        <v>8</v>
      </c>
      <c r="G7" s="25"/>
      <c r="H7" s="25"/>
      <c r="I7" s="25">
        <f t="shared" si="0"/>
        <v>0</v>
      </c>
    </row>
    <row r="8" spans="1:9" ht="90" x14ac:dyDescent="0.25">
      <c r="A8" s="12">
        <v>5</v>
      </c>
      <c r="B8" s="2">
        <v>46181604</v>
      </c>
      <c r="C8" s="1" t="s">
        <v>13</v>
      </c>
      <c r="D8" s="21" t="s">
        <v>14</v>
      </c>
      <c r="E8" s="2">
        <v>1</v>
      </c>
      <c r="F8" s="24" t="s">
        <v>8</v>
      </c>
      <c r="G8" s="25"/>
      <c r="H8" s="25"/>
      <c r="I8" s="25">
        <f t="shared" si="0"/>
        <v>0</v>
      </c>
    </row>
    <row r="9" spans="1:9" ht="67.5" x14ac:dyDescent="0.25">
      <c r="A9" s="12">
        <v>6</v>
      </c>
      <c r="B9" s="2">
        <v>46181540</v>
      </c>
      <c r="C9" s="1" t="s">
        <v>15</v>
      </c>
      <c r="D9" s="22" t="s">
        <v>16</v>
      </c>
      <c r="E9" s="2">
        <v>1</v>
      </c>
      <c r="F9" s="24" t="s">
        <v>8</v>
      </c>
      <c r="G9" s="25"/>
      <c r="H9" s="25"/>
      <c r="I9" s="25">
        <f t="shared" si="0"/>
        <v>0</v>
      </c>
    </row>
    <row r="10" spans="1:9" ht="78.75" x14ac:dyDescent="0.25">
      <c r="A10" s="12">
        <v>7</v>
      </c>
      <c r="B10" s="2">
        <v>46181703</v>
      </c>
      <c r="C10" s="1" t="s">
        <v>17</v>
      </c>
      <c r="D10" s="22" t="s">
        <v>18</v>
      </c>
      <c r="E10" s="2">
        <v>1</v>
      </c>
      <c r="F10" s="24" t="s">
        <v>8</v>
      </c>
      <c r="G10" s="25"/>
      <c r="H10" s="25"/>
      <c r="I10" s="25">
        <f t="shared" si="0"/>
        <v>0</v>
      </c>
    </row>
    <row r="11" spans="1:9" ht="101.25" x14ac:dyDescent="0.25">
      <c r="A11" s="12">
        <v>8</v>
      </c>
      <c r="B11" s="13" t="s">
        <v>19</v>
      </c>
      <c r="C11" s="1" t="s">
        <v>20</v>
      </c>
      <c r="D11" s="22" t="s">
        <v>21</v>
      </c>
      <c r="E11" s="2">
        <v>1</v>
      </c>
      <c r="F11" s="24" t="s">
        <v>8</v>
      </c>
      <c r="G11" s="25"/>
      <c r="H11" s="25"/>
      <c r="I11" s="25">
        <f t="shared" si="0"/>
        <v>0</v>
      </c>
    </row>
    <row r="12" spans="1:9" ht="135" x14ac:dyDescent="0.25">
      <c r="A12" s="12">
        <v>9</v>
      </c>
      <c r="B12" s="13" t="s">
        <v>22</v>
      </c>
      <c r="C12" s="1" t="s">
        <v>23</v>
      </c>
      <c r="D12" s="22" t="s">
        <v>24</v>
      </c>
      <c r="E12" s="2">
        <v>1</v>
      </c>
      <c r="F12" s="24" t="s">
        <v>8</v>
      </c>
      <c r="G12" s="25"/>
      <c r="H12" s="25"/>
      <c r="I12" s="25">
        <f t="shared" si="0"/>
        <v>0</v>
      </c>
    </row>
    <row r="13" spans="1:9" x14ac:dyDescent="0.25">
      <c r="G13" s="25"/>
      <c r="H13" s="25"/>
      <c r="I13" s="25">
        <f>SUM(I4:I12)</f>
        <v>0</v>
      </c>
    </row>
    <row r="14" spans="1:9" ht="22.5" x14ac:dyDescent="0.25">
      <c r="A14" s="5" t="s">
        <v>0</v>
      </c>
      <c r="B14" s="5" t="s">
        <v>1</v>
      </c>
      <c r="C14" s="5" t="s">
        <v>2</v>
      </c>
      <c r="D14" s="5" t="s">
        <v>3</v>
      </c>
      <c r="E14" s="5" t="s">
        <v>5</v>
      </c>
      <c r="F14" s="5" t="s">
        <v>4</v>
      </c>
      <c r="G14" s="6" t="s">
        <v>76</v>
      </c>
      <c r="H14" s="6" t="s">
        <v>74</v>
      </c>
      <c r="I14" s="7" t="s">
        <v>77</v>
      </c>
    </row>
    <row r="15" spans="1:9" ht="15.75" x14ac:dyDescent="0.25">
      <c r="A15" s="38" t="s">
        <v>83</v>
      </c>
      <c r="B15" s="38"/>
      <c r="C15" s="38"/>
      <c r="D15" s="38"/>
      <c r="E15" s="38"/>
      <c r="F15" s="38"/>
      <c r="G15" s="38"/>
      <c r="H15" s="38"/>
      <c r="I15" s="38"/>
    </row>
    <row r="16" spans="1:9" ht="78.75" x14ac:dyDescent="0.25">
      <c r="A16" s="15">
        <v>10</v>
      </c>
      <c r="B16" s="11">
        <v>46181901</v>
      </c>
      <c r="C16" s="4" t="s">
        <v>67</v>
      </c>
      <c r="D16" s="26" t="s">
        <v>68</v>
      </c>
      <c r="E16" s="8">
        <v>1</v>
      </c>
      <c r="F16" s="10" t="s">
        <v>27</v>
      </c>
      <c r="G16" s="25"/>
      <c r="H16" s="25"/>
      <c r="I16" s="25">
        <f>G16+H16</f>
        <v>0</v>
      </c>
    </row>
    <row r="17" spans="1:9" ht="146.25" x14ac:dyDescent="0.25">
      <c r="A17" s="15">
        <v>11</v>
      </c>
      <c r="B17" s="11">
        <v>46181802</v>
      </c>
      <c r="C17" s="4" t="s">
        <v>69</v>
      </c>
      <c r="D17" s="26" t="s">
        <v>70</v>
      </c>
      <c r="E17" s="8">
        <v>1</v>
      </c>
      <c r="F17" s="10" t="s">
        <v>52</v>
      </c>
      <c r="G17" s="25"/>
      <c r="H17" s="25"/>
      <c r="I17" s="25">
        <f t="shared" ref="I17:I25" si="1">G17+H17</f>
        <v>0</v>
      </c>
    </row>
    <row r="18" spans="1:9" ht="123.75" x14ac:dyDescent="0.25">
      <c r="A18" s="15">
        <v>12</v>
      </c>
      <c r="B18" s="11">
        <v>46181701</v>
      </c>
      <c r="C18" s="4" t="s">
        <v>57</v>
      </c>
      <c r="D18" s="26" t="s">
        <v>58</v>
      </c>
      <c r="E18" s="8">
        <v>1</v>
      </c>
      <c r="F18" s="10" t="s">
        <v>52</v>
      </c>
      <c r="G18" s="25"/>
      <c r="H18" s="25"/>
      <c r="I18" s="25">
        <f t="shared" si="1"/>
        <v>0</v>
      </c>
    </row>
    <row r="19" spans="1:9" ht="45" x14ac:dyDescent="0.25">
      <c r="A19" s="15">
        <v>13</v>
      </c>
      <c r="B19" s="11">
        <v>46182001</v>
      </c>
      <c r="C19" s="4" t="s">
        <v>53</v>
      </c>
      <c r="D19" s="26" t="s">
        <v>54</v>
      </c>
      <c r="E19" s="8">
        <v>1</v>
      </c>
      <c r="F19" s="10" t="s">
        <v>52</v>
      </c>
      <c r="G19" s="25"/>
      <c r="H19" s="25"/>
      <c r="I19" s="25">
        <f t="shared" si="1"/>
        <v>0</v>
      </c>
    </row>
    <row r="20" spans="1:9" ht="90" x14ac:dyDescent="0.25">
      <c r="A20" s="15">
        <v>14</v>
      </c>
      <c r="B20" s="11">
        <v>46181504</v>
      </c>
      <c r="C20" s="4" t="s">
        <v>63</v>
      </c>
      <c r="D20" s="26" t="s">
        <v>64</v>
      </c>
      <c r="E20" s="8">
        <v>1</v>
      </c>
      <c r="F20" s="10" t="s">
        <v>27</v>
      </c>
      <c r="G20" s="25"/>
      <c r="H20" s="25"/>
      <c r="I20" s="25">
        <f t="shared" si="1"/>
        <v>0</v>
      </c>
    </row>
    <row r="21" spans="1:9" ht="78.75" x14ac:dyDescent="0.25">
      <c r="A21" s="15">
        <v>15</v>
      </c>
      <c r="B21" s="11">
        <v>46181504</v>
      </c>
      <c r="C21" s="4" t="s">
        <v>55</v>
      </c>
      <c r="D21" s="26" t="s">
        <v>56</v>
      </c>
      <c r="E21" s="8">
        <v>1</v>
      </c>
      <c r="F21" s="10" t="s">
        <v>27</v>
      </c>
      <c r="G21" s="25"/>
      <c r="H21" s="25"/>
      <c r="I21" s="25">
        <f t="shared" si="1"/>
        <v>0</v>
      </c>
    </row>
    <row r="22" spans="1:9" ht="292.5" x14ac:dyDescent="0.25">
      <c r="A22" s="15">
        <v>16</v>
      </c>
      <c r="B22" s="11">
        <v>46181604</v>
      </c>
      <c r="C22" s="4" t="s">
        <v>59</v>
      </c>
      <c r="D22" s="26" t="s">
        <v>71</v>
      </c>
      <c r="E22" s="8">
        <v>1</v>
      </c>
      <c r="F22" s="10" t="s">
        <v>27</v>
      </c>
      <c r="G22" s="25"/>
      <c r="H22" s="25"/>
      <c r="I22" s="25">
        <f t="shared" si="1"/>
        <v>0</v>
      </c>
    </row>
    <row r="23" spans="1:9" ht="67.5" x14ac:dyDescent="0.25">
      <c r="A23" s="15">
        <v>17</v>
      </c>
      <c r="B23" s="11">
        <v>46182002</v>
      </c>
      <c r="C23" s="4" t="s">
        <v>50</v>
      </c>
      <c r="D23" s="26" t="s">
        <v>51</v>
      </c>
      <c r="E23" s="8">
        <v>1</v>
      </c>
      <c r="F23" s="10" t="s">
        <v>52</v>
      </c>
      <c r="G23" s="25"/>
      <c r="H23" s="25"/>
      <c r="I23" s="25">
        <f t="shared" si="1"/>
        <v>0</v>
      </c>
    </row>
    <row r="24" spans="1:9" ht="67.5" x14ac:dyDescent="0.25">
      <c r="A24" s="15">
        <v>18</v>
      </c>
      <c r="B24" s="11">
        <v>46181543</v>
      </c>
      <c r="C24" s="4" t="s">
        <v>72</v>
      </c>
      <c r="D24" s="26" t="s">
        <v>73</v>
      </c>
      <c r="E24" s="8">
        <v>1</v>
      </c>
      <c r="F24" s="10" t="s">
        <v>52</v>
      </c>
      <c r="G24" s="25"/>
      <c r="H24" s="25"/>
      <c r="I24" s="25">
        <f t="shared" si="1"/>
        <v>0</v>
      </c>
    </row>
    <row r="25" spans="1:9" ht="45" x14ac:dyDescent="0.25">
      <c r="A25" s="15">
        <v>19</v>
      </c>
      <c r="B25" s="11">
        <v>46181605</v>
      </c>
      <c r="C25" s="4" t="s">
        <v>61</v>
      </c>
      <c r="D25" s="26" t="s">
        <v>62</v>
      </c>
      <c r="E25" s="8">
        <v>1</v>
      </c>
      <c r="F25" s="10" t="s">
        <v>27</v>
      </c>
      <c r="G25" s="25"/>
      <c r="H25" s="25"/>
      <c r="I25" s="25">
        <f t="shared" si="1"/>
        <v>0</v>
      </c>
    </row>
    <row r="26" spans="1:9" x14ac:dyDescent="0.25">
      <c r="G26" s="25"/>
      <c r="H26" s="25"/>
      <c r="I26" s="25">
        <f>SUM(I16:I25)</f>
        <v>0</v>
      </c>
    </row>
    <row r="27" spans="1:9" ht="22.5" x14ac:dyDescent="0.25">
      <c r="A27" s="5" t="s">
        <v>0</v>
      </c>
      <c r="B27" s="5" t="s">
        <v>1</v>
      </c>
      <c r="C27" s="5" t="s">
        <v>2</v>
      </c>
      <c r="D27" s="5" t="s">
        <v>3</v>
      </c>
      <c r="E27" s="5" t="s">
        <v>5</v>
      </c>
      <c r="F27" s="5" t="s">
        <v>4</v>
      </c>
      <c r="G27" s="6" t="s">
        <v>76</v>
      </c>
      <c r="H27" s="6" t="s">
        <v>74</v>
      </c>
      <c r="I27" s="7" t="s">
        <v>77</v>
      </c>
    </row>
    <row r="28" spans="1:9" ht="15.75" x14ac:dyDescent="0.25">
      <c r="A28" s="47" t="s">
        <v>84</v>
      </c>
      <c r="B28" s="47"/>
      <c r="C28" s="47"/>
      <c r="D28" s="47"/>
      <c r="E28" s="47"/>
      <c r="F28" s="47"/>
      <c r="G28" s="47"/>
      <c r="H28" s="47"/>
      <c r="I28" s="47"/>
    </row>
    <row r="29" spans="1:9" ht="67.5" x14ac:dyDescent="0.25">
      <c r="A29" s="27">
        <v>20</v>
      </c>
      <c r="B29" s="28" t="s">
        <v>25</v>
      </c>
      <c r="C29" s="16" t="s">
        <v>26</v>
      </c>
      <c r="D29" s="29" t="s">
        <v>85</v>
      </c>
      <c r="E29" s="17">
        <v>1</v>
      </c>
      <c r="F29" s="3" t="s">
        <v>27</v>
      </c>
      <c r="G29" s="25"/>
      <c r="H29" s="25"/>
      <c r="I29" s="25">
        <f>G29+H29</f>
        <v>0</v>
      </c>
    </row>
    <row r="30" spans="1:9" ht="56.25" x14ac:dyDescent="0.25">
      <c r="A30" s="14">
        <v>21</v>
      </c>
      <c r="B30" s="30" t="s">
        <v>28</v>
      </c>
      <c r="C30" s="4" t="s">
        <v>29</v>
      </c>
      <c r="D30" s="26" t="s">
        <v>86</v>
      </c>
      <c r="E30" s="8">
        <v>1</v>
      </c>
      <c r="F30" s="31" t="s">
        <v>4</v>
      </c>
      <c r="G30" s="25"/>
      <c r="H30" s="25"/>
      <c r="I30" s="25">
        <f t="shared" ref="I30:I35" si="2">G30+H30</f>
        <v>0</v>
      </c>
    </row>
    <row r="31" spans="1:9" ht="45" x14ac:dyDescent="0.25">
      <c r="A31" s="14">
        <v>22</v>
      </c>
      <c r="B31" s="30" t="s">
        <v>30</v>
      </c>
      <c r="C31" s="4" t="s">
        <v>31</v>
      </c>
      <c r="D31" s="26" t="s">
        <v>87</v>
      </c>
      <c r="E31" s="8">
        <v>1</v>
      </c>
      <c r="F31" s="31" t="s">
        <v>4</v>
      </c>
      <c r="G31" s="25"/>
      <c r="H31" s="25"/>
      <c r="I31" s="25">
        <f t="shared" si="2"/>
        <v>0</v>
      </c>
    </row>
    <row r="32" spans="1:9" ht="56.25" x14ac:dyDescent="0.25">
      <c r="A32" s="14">
        <v>23</v>
      </c>
      <c r="B32" s="30" t="s">
        <v>32</v>
      </c>
      <c r="C32" s="4" t="s">
        <v>33</v>
      </c>
      <c r="D32" s="26" t="s">
        <v>88</v>
      </c>
      <c r="E32" s="8">
        <v>1</v>
      </c>
      <c r="F32" s="31" t="s">
        <v>27</v>
      </c>
      <c r="G32" s="25"/>
      <c r="H32" s="25"/>
      <c r="I32" s="25">
        <f t="shared" si="2"/>
        <v>0</v>
      </c>
    </row>
    <row r="33" spans="1:9" ht="78.75" x14ac:dyDescent="0.25">
      <c r="A33" s="14">
        <v>24</v>
      </c>
      <c r="B33" s="32"/>
      <c r="C33" s="4" t="s">
        <v>34</v>
      </c>
      <c r="D33" s="26" t="s">
        <v>89</v>
      </c>
      <c r="E33" s="8">
        <v>1</v>
      </c>
      <c r="F33" s="31" t="s">
        <v>4</v>
      </c>
      <c r="G33" s="25"/>
      <c r="H33" s="25"/>
      <c r="I33" s="25">
        <f t="shared" si="2"/>
        <v>0</v>
      </c>
    </row>
    <row r="34" spans="1:9" ht="56.25" x14ac:dyDescent="0.25">
      <c r="A34" s="14">
        <v>25</v>
      </c>
      <c r="B34" s="30" t="s">
        <v>35</v>
      </c>
      <c r="C34" s="4" t="s">
        <v>36</v>
      </c>
      <c r="D34" s="33" t="s">
        <v>90</v>
      </c>
      <c r="E34" s="4">
        <v>1</v>
      </c>
      <c r="F34" s="31" t="s">
        <v>4</v>
      </c>
      <c r="G34" s="25"/>
      <c r="H34" s="25"/>
      <c r="I34" s="25">
        <f t="shared" si="2"/>
        <v>0</v>
      </c>
    </row>
    <row r="35" spans="1:9" ht="78.75" x14ac:dyDescent="0.25">
      <c r="A35" s="14">
        <v>26</v>
      </c>
      <c r="B35" s="30" t="s">
        <v>37</v>
      </c>
      <c r="C35" s="4" t="s">
        <v>38</v>
      </c>
      <c r="D35" s="26" t="s">
        <v>39</v>
      </c>
      <c r="E35" s="4">
        <v>1</v>
      </c>
      <c r="F35" s="31" t="s">
        <v>27</v>
      </c>
      <c r="G35" s="25"/>
      <c r="H35" s="25"/>
      <c r="I35" s="25">
        <f t="shared" si="2"/>
        <v>0</v>
      </c>
    </row>
    <row r="36" spans="1:9" x14ac:dyDescent="0.25">
      <c r="G36" s="25"/>
      <c r="H36" s="25"/>
      <c r="I36" s="25">
        <f>SUM(I29:I35)</f>
        <v>0</v>
      </c>
    </row>
    <row r="37" spans="1:9" ht="22.5" x14ac:dyDescent="0.25">
      <c r="A37" s="5" t="s">
        <v>0</v>
      </c>
      <c r="B37" s="5" t="s">
        <v>1</v>
      </c>
      <c r="C37" s="5" t="s">
        <v>2</v>
      </c>
      <c r="D37" s="5" t="s">
        <v>3</v>
      </c>
      <c r="E37" s="5" t="s">
        <v>5</v>
      </c>
      <c r="F37" s="5" t="s">
        <v>4</v>
      </c>
      <c r="G37" s="6" t="s">
        <v>76</v>
      </c>
      <c r="H37" s="6" t="s">
        <v>74</v>
      </c>
      <c r="I37" s="7" t="s">
        <v>77</v>
      </c>
    </row>
    <row r="38" spans="1:9" ht="15.75" x14ac:dyDescent="0.25">
      <c r="A38" s="40" t="s">
        <v>91</v>
      </c>
      <c r="B38" s="40"/>
      <c r="C38" s="40"/>
      <c r="D38" s="40"/>
      <c r="E38" s="40"/>
      <c r="F38" s="40"/>
      <c r="G38" s="40"/>
      <c r="H38" s="40"/>
      <c r="I38" s="40"/>
    </row>
    <row r="39" spans="1:9" ht="22.5" x14ac:dyDescent="0.25">
      <c r="A39" s="15">
        <v>27</v>
      </c>
      <c r="B39" s="9">
        <v>290549</v>
      </c>
      <c r="C39" s="4" t="s">
        <v>40</v>
      </c>
      <c r="D39" s="26" t="s">
        <v>49</v>
      </c>
      <c r="E39" s="8">
        <v>1</v>
      </c>
      <c r="F39" s="10" t="s">
        <v>41</v>
      </c>
      <c r="G39" s="25"/>
      <c r="H39" s="25"/>
      <c r="I39" s="25">
        <f>G39+H39</f>
        <v>0</v>
      </c>
    </row>
    <row r="40" spans="1:9" ht="22.5" x14ac:dyDescent="0.25">
      <c r="A40" s="15">
        <v>28</v>
      </c>
      <c r="B40" s="9">
        <v>298545</v>
      </c>
      <c r="C40" s="4" t="s">
        <v>42</v>
      </c>
      <c r="D40" s="26" t="s">
        <v>78</v>
      </c>
      <c r="E40" s="8">
        <v>1</v>
      </c>
      <c r="F40" s="10" t="s">
        <v>43</v>
      </c>
      <c r="G40" s="25"/>
      <c r="H40" s="25"/>
      <c r="I40" s="25">
        <f t="shared" ref="I40:I45" si="3">G40+H40</f>
        <v>0</v>
      </c>
    </row>
    <row r="41" spans="1:9" ht="22.5" x14ac:dyDescent="0.25">
      <c r="A41" s="15">
        <v>29</v>
      </c>
      <c r="B41" s="9">
        <v>290549</v>
      </c>
      <c r="C41" s="4" t="s">
        <v>36</v>
      </c>
      <c r="D41" s="26" t="s">
        <v>44</v>
      </c>
      <c r="E41" s="8">
        <v>1</v>
      </c>
      <c r="F41" s="10" t="s">
        <v>43</v>
      </c>
      <c r="G41" s="25"/>
      <c r="H41" s="25"/>
      <c r="I41" s="25">
        <f t="shared" si="3"/>
        <v>0</v>
      </c>
    </row>
    <row r="42" spans="1:9" x14ac:dyDescent="0.25">
      <c r="A42" s="15">
        <v>30</v>
      </c>
      <c r="B42" s="9">
        <v>290555</v>
      </c>
      <c r="C42" s="4" t="s">
        <v>33</v>
      </c>
      <c r="D42" s="26" t="s">
        <v>45</v>
      </c>
      <c r="E42" s="8">
        <v>1</v>
      </c>
      <c r="F42" s="10" t="s">
        <v>41</v>
      </c>
      <c r="G42" s="25"/>
      <c r="H42" s="25"/>
      <c r="I42" s="25">
        <f t="shared" si="3"/>
        <v>0</v>
      </c>
    </row>
    <row r="43" spans="1:9" ht="33.75" x14ac:dyDescent="0.25">
      <c r="A43" s="15">
        <v>31</v>
      </c>
      <c r="B43" s="9">
        <v>298545</v>
      </c>
      <c r="C43" s="4" t="s">
        <v>29</v>
      </c>
      <c r="D43" s="26" t="s">
        <v>79</v>
      </c>
      <c r="E43" s="8">
        <v>1</v>
      </c>
      <c r="F43" s="10" t="s">
        <v>43</v>
      </c>
      <c r="G43" s="25"/>
      <c r="H43" s="25"/>
      <c r="I43" s="25">
        <f t="shared" si="3"/>
        <v>0</v>
      </c>
    </row>
    <row r="44" spans="1:9" ht="22.5" x14ac:dyDescent="0.25">
      <c r="A44" s="15">
        <v>32</v>
      </c>
      <c r="B44" s="9">
        <v>289988</v>
      </c>
      <c r="C44" s="4" t="s">
        <v>46</v>
      </c>
      <c r="D44" s="26" t="s">
        <v>80</v>
      </c>
      <c r="E44" s="8">
        <v>1</v>
      </c>
      <c r="F44" s="10" t="s">
        <v>41</v>
      </c>
      <c r="G44" s="25"/>
      <c r="H44" s="25"/>
      <c r="I44" s="25">
        <f t="shared" si="3"/>
        <v>0</v>
      </c>
    </row>
    <row r="45" spans="1:9" ht="22.5" x14ac:dyDescent="0.25">
      <c r="A45" s="15">
        <v>33</v>
      </c>
      <c r="B45" s="9">
        <v>298545</v>
      </c>
      <c r="C45" s="4" t="s">
        <v>31</v>
      </c>
      <c r="D45" s="26" t="s">
        <v>47</v>
      </c>
      <c r="E45" s="8">
        <v>1</v>
      </c>
      <c r="F45" s="10" t="s">
        <v>43</v>
      </c>
      <c r="G45" s="25"/>
      <c r="H45" s="25"/>
      <c r="I45" s="25">
        <f t="shared" si="3"/>
        <v>0</v>
      </c>
    </row>
    <row r="46" spans="1:9" x14ac:dyDescent="0.25">
      <c r="G46" s="25"/>
      <c r="H46" s="25"/>
      <c r="I46" s="25">
        <f>SUM(I39:I45)</f>
        <v>0</v>
      </c>
    </row>
    <row r="47" spans="1:9" ht="22.5" x14ac:dyDescent="0.25">
      <c r="A47" s="5" t="s">
        <v>0</v>
      </c>
      <c r="B47" s="5" t="s">
        <v>1</v>
      </c>
      <c r="C47" s="5" t="s">
        <v>2</v>
      </c>
      <c r="D47" s="5" t="s">
        <v>3</v>
      </c>
      <c r="E47" s="5" t="s">
        <v>5</v>
      </c>
      <c r="F47" s="5" t="s">
        <v>4</v>
      </c>
      <c r="G47" s="6" t="s">
        <v>76</v>
      </c>
      <c r="H47" s="6" t="s">
        <v>74</v>
      </c>
      <c r="I47" s="7" t="s">
        <v>77</v>
      </c>
    </row>
    <row r="48" spans="1:9" ht="15.75" x14ac:dyDescent="0.25">
      <c r="A48" s="42" t="s">
        <v>92</v>
      </c>
      <c r="B48" s="42"/>
      <c r="C48" s="42"/>
      <c r="D48" s="42"/>
      <c r="E48" s="42"/>
      <c r="F48" s="42"/>
      <c r="G48" s="42"/>
      <c r="H48" s="42"/>
      <c r="I48" s="42"/>
    </row>
    <row r="49" spans="1:11" ht="22.5" x14ac:dyDescent="0.25">
      <c r="A49" s="15">
        <v>34</v>
      </c>
      <c r="B49" s="9">
        <v>290549</v>
      </c>
      <c r="C49" s="4" t="s">
        <v>40</v>
      </c>
      <c r="D49" s="26" t="s">
        <v>49</v>
      </c>
      <c r="E49" s="8">
        <v>1</v>
      </c>
      <c r="F49" s="10" t="s">
        <v>41</v>
      </c>
      <c r="G49" s="25"/>
      <c r="H49" s="25"/>
      <c r="I49" s="25">
        <f>G49+H49</f>
        <v>0</v>
      </c>
      <c r="J49" s="34"/>
      <c r="K49" s="34"/>
    </row>
    <row r="50" spans="1:11" ht="22.5" x14ac:dyDescent="0.25">
      <c r="A50" s="15">
        <v>35</v>
      </c>
      <c r="B50" s="9">
        <v>290549</v>
      </c>
      <c r="C50" s="4" t="s">
        <v>36</v>
      </c>
      <c r="D50" s="26" t="s">
        <v>44</v>
      </c>
      <c r="E50" s="8">
        <v>1</v>
      </c>
      <c r="F50" s="10" t="s">
        <v>43</v>
      </c>
      <c r="G50" s="25"/>
      <c r="H50" s="25"/>
      <c r="I50" s="25">
        <f t="shared" ref="I50:I55" si="4">G50+H50</f>
        <v>0</v>
      </c>
      <c r="J50" s="34"/>
      <c r="K50" s="34"/>
    </row>
    <row r="51" spans="1:11" x14ac:dyDescent="0.25">
      <c r="A51" s="15">
        <v>36</v>
      </c>
      <c r="B51" s="9">
        <v>290555</v>
      </c>
      <c r="C51" s="4" t="s">
        <v>33</v>
      </c>
      <c r="D51" s="26" t="s">
        <v>45</v>
      </c>
      <c r="E51" s="8">
        <v>1</v>
      </c>
      <c r="F51" s="10" t="s">
        <v>41</v>
      </c>
      <c r="G51" s="25"/>
      <c r="H51" s="25"/>
      <c r="I51" s="25">
        <f t="shared" si="4"/>
        <v>0</v>
      </c>
      <c r="J51" s="34"/>
      <c r="K51" s="34"/>
    </row>
    <row r="52" spans="1:11" ht="33.75" x14ac:dyDescent="0.25">
      <c r="A52" s="15">
        <v>37</v>
      </c>
      <c r="B52" s="9">
        <v>298545</v>
      </c>
      <c r="C52" s="4" t="s">
        <v>29</v>
      </c>
      <c r="D52" s="26" t="s">
        <v>79</v>
      </c>
      <c r="E52" s="8">
        <v>1</v>
      </c>
      <c r="F52" s="10" t="s">
        <v>43</v>
      </c>
      <c r="G52" s="25"/>
      <c r="H52" s="25"/>
      <c r="I52" s="25">
        <f t="shared" si="4"/>
        <v>0</v>
      </c>
      <c r="J52" s="34"/>
      <c r="K52" s="34"/>
    </row>
    <row r="53" spans="1:11" ht="22.5" x14ac:dyDescent="0.25">
      <c r="A53" s="15">
        <v>38</v>
      </c>
      <c r="B53" s="9">
        <v>289988</v>
      </c>
      <c r="C53" s="4" t="s">
        <v>46</v>
      </c>
      <c r="D53" s="26" t="s">
        <v>80</v>
      </c>
      <c r="E53" s="8">
        <v>1</v>
      </c>
      <c r="F53" s="10" t="s">
        <v>41</v>
      </c>
      <c r="G53" s="25"/>
      <c r="H53" s="25"/>
      <c r="I53" s="25">
        <f t="shared" si="4"/>
        <v>0</v>
      </c>
      <c r="J53" s="34"/>
      <c r="K53" s="34"/>
    </row>
    <row r="54" spans="1:11" ht="22.5" x14ac:dyDescent="0.25">
      <c r="A54" s="15">
        <v>39</v>
      </c>
      <c r="B54" s="9">
        <v>298545</v>
      </c>
      <c r="C54" s="4" t="s">
        <v>31</v>
      </c>
      <c r="D54" s="26" t="s">
        <v>47</v>
      </c>
      <c r="E54" s="8">
        <v>1</v>
      </c>
      <c r="F54" s="10" t="s">
        <v>43</v>
      </c>
      <c r="G54" s="25"/>
      <c r="H54" s="25"/>
      <c r="I54" s="25">
        <f t="shared" si="4"/>
        <v>0</v>
      </c>
      <c r="J54" s="34"/>
      <c r="K54" s="34"/>
    </row>
    <row r="55" spans="1:11" ht="22.5" x14ac:dyDescent="0.25">
      <c r="A55" s="15">
        <v>40</v>
      </c>
      <c r="B55" s="9">
        <v>290555</v>
      </c>
      <c r="C55" s="4" t="s">
        <v>65</v>
      </c>
      <c r="D55" s="26" t="s">
        <v>66</v>
      </c>
      <c r="E55" s="8">
        <v>1</v>
      </c>
      <c r="F55" s="10" t="s">
        <v>41</v>
      </c>
      <c r="G55" s="25"/>
      <c r="H55" s="25"/>
      <c r="I55" s="25">
        <f t="shared" si="4"/>
        <v>0</v>
      </c>
      <c r="J55" s="34"/>
      <c r="K55" s="34"/>
    </row>
    <row r="56" spans="1:11" x14ac:dyDescent="0.25">
      <c r="F56" s="34"/>
      <c r="G56" s="34"/>
      <c r="H56" s="34"/>
      <c r="I56" s="35">
        <f>SUM(I49:I55)</f>
        <v>0</v>
      </c>
      <c r="J56" s="34"/>
      <c r="K56" s="34"/>
    </row>
    <row r="57" spans="1:11" ht="22.5" x14ac:dyDescent="0.25">
      <c r="A57" s="5" t="s">
        <v>0</v>
      </c>
      <c r="B57" s="5" t="s">
        <v>1</v>
      </c>
      <c r="C57" s="5" t="s">
        <v>2</v>
      </c>
      <c r="D57" s="5" t="s">
        <v>3</v>
      </c>
      <c r="E57" s="5" t="s">
        <v>5</v>
      </c>
      <c r="F57" s="5" t="s">
        <v>4</v>
      </c>
      <c r="G57" s="6" t="s">
        <v>76</v>
      </c>
      <c r="H57" s="6" t="s">
        <v>74</v>
      </c>
      <c r="I57" s="7" t="s">
        <v>77</v>
      </c>
      <c r="J57" s="34"/>
      <c r="K57" s="34"/>
    </row>
    <row r="58" spans="1:11" ht="15.75" x14ac:dyDescent="0.25">
      <c r="A58" s="41" t="s">
        <v>93</v>
      </c>
      <c r="B58" s="41"/>
      <c r="C58" s="41"/>
      <c r="D58" s="41"/>
      <c r="E58" s="41"/>
      <c r="F58" s="41"/>
      <c r="G58" s="41"/>
      <c r="H58" s="41"/>
      <c r="I58" s="41"/>
      <c r="J58" s="34"/>
      <c r="K58" s="34"/>
    </row>
    <row r="59" spans="1:11" ht="22.5" x14ac:dyDescent="0.25">
      <c r="A59" s="15">
        <v>41</v>
      </c>
      <c r="B59" s="36"/>
      <c r="C59" s="4" t="s">
        <v>48</v>
      </c>
      <c r="D59" s="26" t="s">
        <v>49</v>
      </c>
      <c r="E59" s="8">
        <v>1</v>
      </c>
      <c r="F59" s="31" t="s">
        <v>27</v>
      </c>
      <c r="G59" s="25"/>
      <c r="H59" s="37"/>
      <c r="I59" s="25">
        <f>G59+H59</f>
        <v>0</v>
      </c>
      <c r="J59" s="34"/>
      <c r="K59" s="34"/>
    </row>
    <row r="60" spans="1:11" ht="67.5" x14ac:dyDescent="0.25">
      <c r="A60" s="15">
        <v>42</v>
      </c>
      <c r="B60" s="11">
        <v>46182002</v>
      </c>
      <c r="C60" s="4" t="s">
        <v>50</v>
      </c>
      <c r="D60" s="26" t="s">
        <v>51</v>
      </c>
      <c r="E60" s="8">
        <v>1</v>
      </c>
      <c r="F60" s="10" t="s">
        <v>52</v>
      </c>
      <c r="G60" s="25"/>
      <c r="H60" s="37"/>
      <c r="I60" s="25">
        <f t="shared" ref="I60:I66" si="5">G60+H60</f>
        <v>0</v>
      </c>
      <c r="J60" s="34"/>
      <c r="K60" s="34"/>
    </row>
    <row r="61" spans="1:11" ht="45" x14ac:dyDescent="0.25">
      <c r="A61" s="15">
        <v>43</v>
      </c>
      <c r="B61" s="11">
        <v>46182001</v>
      </c>
      <c r="C61" s="4" t="s">
        <v>53</v>
      </c>
      <c r="D61" s="26" t="s">
        <v>54</v>
      </c>
      <c r="E61" s="8">
        <v>1</v>
      </c>
      <c r="F61" s="10" t="s">
        <v>52</v>
      </c>
      <c r="G61" s="25"/>
      <c r="H61" s="37"/>
      <c r="I61" s="25">
        <f t="shared" si="5"/>
        <v>0</v>
      </c>
      <c r="J61" s="34"/>
      <c r="K61" s="34"/>
    </row>
    <row r="62" spans="1:11" ht="78.75" x14ac:dyDescent="0.25">
      <c r="A62" s="15">
        <v>44</v>
      </c>
      <c r="B62" s="11">
        <v>46181504</v>
      </c>
      <c r="C62" s="4" t="s">
        <v>55</v>
      </c>
      <c r="D62" s="26" t="s">
        <v>56</v>
      </c>
      <c r="E62" s="8">
        <v>1</v>
      </c>
      <c r="F62" s="10" t="s">
        <v>27</v>
      </c>
      <c r="G62" s="25"/>
      <c r="H62" s="37"/>
      <c r="I62" s="25">
        <f t="shared" si="5"/>
        <v>0</v>
      </c>
      <c r="J62" s="34"/>
      <c r="K62" s="34"/>
    </row>
    <row r="63" spans="1:11" ht="123.75" x14ac:dyDescent="0.25">
      <c r="A63" s="15">
        <v>45</v>
      </c>
      <c r="B63" s="11">
        <v>46181701</v>
      </c>
      <c r="C63" s="4" t="s">
        <v>57</v>
      </c>
      <c r="D63" s="26" t="s">
        <v>58</v>
      </c>
      <c r="E63" s="8">
        <v>1</v>
      </c>
      <c r="F63" s="10" t="s">
        <v>52</v>
      </c>
      <c r="G63" s="25"/>
      <c r="H63" s="37"/>
      <c r="I63" s="25">
        <f t="shared" si="5"/>
        <v>0</v>
      </c>
      <c r="J63" s="34"/>
      <c r="K63" s="34"/>
    </row>
    <row r="64" spans="1:11" ht="213.75" x14ac:dyDescent="0.25">
      <c r="A64" s="15">
        <v>46</v>
      </c>
      <c r="B64" s="11">
        <v>46181604</v>
      </c>
      <c r="C64" s="4" t="s">
        <v>59</v>
      </c>
      <c r="D64" s="26" t="s">
        <v>60</v>
      </c>
      <c r="E64" s="8">
        <v>1</v>
      </c>
      <c r="F64" s="10" t="s">
        <v>27</v>
      </c>
      <c r="G64" s="25"/>
      <c r="H64" s="37"/>
      <c r="I64" s="25">
        <f t="shared" si="5"/>
        <v>0</v>
      </c>
      <c r="J64" s="34"/>
      <c r="K64" s="34"/>
    </row>
    <row r="65" spans="1:11" ht="45" x14ac:dyDescent="0.25">
      <c r="A65" s="15">
        <v>47</v>
      </c>
      <c r="B65" s="11">
        <v>46181605</v>
      </c>
      <c r="C65" s="4" t="s">
        <v>61</v>
      </c>
      <c r="D65" s="26" t="s">
        <v>62</v>
      </c>
      <c r="E65" s="8">
        <v>1</v>
      </c>
      <c r="F65" s="10" t="s">
        <v>27</v>
      </c>
      <c r="G65" s="25"/>
      <c r="H65" s="37"/>
      <c r="I65" s="25">
        <f t="shared" si="5"/>
        <v>0</v>
      </c>
      <c r="J65" s="34"/>
      <c r="K65" s="34"/>
    </row>
    <row r="66" spans="1:11" ht="90" x14ac:dyDescent="0.25">
      <c r="A66" s="15">
        <v>48</v>
      </c>
      <c r="B66" s="11">
        <v>46181504</v>
      </c>
      <c r="C66" s="4" t="s">
        <v>63</v>
      </c>
      <c r="D66" s="26" t="s">
        <v>64</v>
      </c>
      <c r="E66" s="8">
        <v>1</v>
      </c>
      <c r="F66" s="10" t="s">
        <v>27</v>
      </c>
      <c r="G66" s="25"/>
      <c r="H66" s="37"/>
      <c r="I66" s="25">
        <f t="shared" si="5"/>
        <v>0</v>
      </c>
      <c r="J66" s="34"/>
      <c r="K66" s="34"/>
    </row>
    <row r="67" spans="1:11" x14ac:dyDescent="0.25">
      <c r="F67" s="34"/>
      <c r="G67" s="34"/>
      <c r="H67" s="34"/>
      <c r="I67" s="25">
        <f>SUM(I59:I66)</f>
        <v>0</v>
      </c>
      <c r="J67" s="34"/>
      <c r="K67" s="34"/>
    </row>
    <row r="68" spans="1:11" ht="22.5" x14ac:dyDescent="0.25">
      <c r="A68" s="5" t="s">
        <v>0</v>
      </c>
      <c r="B68" s="5" t="s">
        <v>1</v>
      </c>
      <c r="C68" s="5" t="s">
        <v>2</v>
      </c>
      <c r="D68" s="5" t="s">
        <v>3</v>
      </c>
      <c r="E68" s="5" t="s">
        <v>5</v>
      </c>
      <c r="F68" s="5" t="s">
        <v>4</v>
      </c>
      <c r="G68" s="6" t="s">
        <v>76</v>
      </c>
      <c r="H68" s="6" t="s">
        <v>74</v>
      </c>
      <c r="I68" s="7" t="s">
        <v>77</v>
      </c>
      <c r="J68" s="34"/>
      <c r="K68" s="34"/>
    </row>
    <row r="69" spans="1:11" ht="15.75" x14ac:dyDescent="0.25">
      <c r="A69" s="39" t="s">
        <v>94</v>
      </c>
      <c r="B69" s="39"/>
      <c r="C69" s="39"/>
      <c r="D69" s="39"/>
      <c r="E69" s="39"/>
      <c r="F69" s="39"/>
      <c r="G69" s="39"/>
      <c r="H69" s="39"/>
      <c r="I69" s="39"/>
      <c r="J69" s="34"/>
      <c r="K69" s="34"/>
    </row>
    <row r="70" spans="1:11" ht="22.5" x14ac:dyDescent="0.25">
      <c r="A70" s="15">
        <v>49</v>
      </c>
      <c r="B70" s="36"/>
      <c r="C70" s="4" t="s">
        <v>48</v>
      </c>
      <c r="D70" s="4" t="s">
        <v>49</v>
      </c>
      <c r="E70" s="8">
        <v>1</v>
      </c>
      <c r="F70" s="31" t="s">
        <v>27</v>
      </c>
      <c r="G70" s="25"/>
      <c r="H70" s="25"/>
      <c r="I70" s="25">
        <f>G70+H70</f>
        <v>0</v>
      </c>
      <c r="J70" s="34"/>
      <c r="K70" s="34"/>
    </row>
    <row r="71" spans="1:11" ht="67.5" x14ac:dyDescent="0.25">
      <c r="A71" s="15">
        <v>50</v>
      </c>
      <c r="B71" s="11">
        <v>46182002</v>
      </c>
      <c r="C71" s="4" t="s">
        <v>50</v>
      </c>
      <c r="D71" s="4" t="s">
        <v>51</v>
      </c>
      <c r="E71" s="8">
        <v>1</v>
      </c>
      <c r="F71" s="10" t="s">
        <v>52</v>
      </c>
      <c r="G71" s="25"/>
      <c r="H71" s="25"/>
      <c r="I71" s="25">
        <f t="shared" ref="I71:I77" si="6">G71+H71</f>
        <v>0</v>
      </c>
      <c r="J71" s="34"/>
      <c r="K71" s="34"/>
    </row>
    <row r="72" spans="1:11" ht="45" x14ac:dyDescent="0.25">
      <c r="A72" s="15">
        <v>51</v>
      </c>
      <c r="B72" s="11">
        <v>46182001</v>
      </c>
      <c r="C72" s="4" t="s">
        <v>53</v>
      </c>
      <c r="D72" s="4" t="s">
        <v>54</v>
      </c>
      <c r="E72" s="8">
        <v>1</v>
      </c>
      <c r="F72" s="10" t="s">
        <v>52</v>
      </c>
      <c r="G72" s="25"/>
      <c r="H72" s="25"/>
      <c r="I72" s="25">
        <f t="shared" si="6"/>
        <v>0</v>
      </c>
      <c r="J72" s="34"/>
      <c r="K72" s="34"/>
    </row>
    <row r="73" spans="1:11" ht="78.75" x14ac:dyDescent="0.25">
      <c r="A73" s="15">
        <v>52</v>
      </c>
      <c r="B73" s="11">
        <v>46181504</v>
      </c>
      <c r="C73" s="4" t="s">
        <v>55</v>
      </c>
      <c r="D73" s="4" t="s">
        <v>56</v>
      </c>
      <c r="E73" s="8">
        <v>1</v>
      </c>
      <c r="F73" s="10" t="s">
        <v>27</v>
      </c>
      <c r="G73" s="25"/>
      <c r="H73" s="25"/>
      <c r="I73" s="25">
        <f t="shared" si="6"/>
        <v>0</v>
      </c>
      <c r="J73" s="34"/>
      <c r="K73" s="34"/>
    </row>
    <row r="74" spans="1:11" ht="123.75" x14ac:dyDescent="0.25">
      <c r="A74" s="15">
        <v>53</v>
      </c>
      <c r="B74" s="11">
        <v>46181701</v>
      </c>
      <c r="C74" s="4" t="s">
        <v>57</v>
      </c>
      <c r="D74" s="4" t="s">
        <v>58</v>
      </c>
      <c r="E74" s="8">
        <v>1</v>
      </c>
      <c r="F74" s="10" t="s">
        <v>52</v>
      </c>
      <c r="G74" s="25"/>
      <c r="H74" s="25"/>
      <c r="I74" s="25">
        <f t="shared" si="6"/>
        <v>0</v>
      </c>
      <c r="J74" s="34"/>
      <c r="K74" s="34"/>
    </row>
    <row r="75" spans="1:11" ht="213.75" x14ac:dyDescent="0.25">
      <c r="A75" s="15">
        <v>54</v>
      </c>
      <c r="B75" s="11">
        <v>46181604</v>
      </c>
      <c r="C75" s="4" t="s">
        <v>59</v>
      </c>
      <c r="D75" s="4" t="s">
        <v>60</v>
      </c>
      <c r="E75" s="8">
        <v>1</v>
      </c>
      <c r="F75" s="10" t="s">
        <v>27</v>
      </c>
      <c r="G75" s="25"/>
      <c r="H75" s="25"/>
      <c r="I75" s="25">
        <f t="shared" si="6"/>
        <v>0</v>
      </c>
      <c r="J75" s="34"/>
      <c r="K75" s="34"/>
    </row>
    <row r="76" spans="1:11" ht="45" x14ac:dyDescent="0.25">
      <c r="A76" s="15">
        <v>55</v>
      </c>
      <c r="B76" s="11">
        <v>46181605</v>
      </c>
      <c r="C76" s="4" t="s">
        <v>61</v>
      </c>
      <c r="D76" s="4" t="s">
        <v>62</v>
      </c>
      <c r="E76" s="8">
        <v>1</v>
      </c>
      <c r="F76" s="10" t="s">
        <v>27</v>
      </c>
      <c r="G76" s="25"/>
      <c r="H76" s="25"/>
      <c r="I76" s="25">
        <f t="shared" si="6"/>
        <v>0</v>
      </c>
      <c r="J76" s="34"/>
      <c r="K76" s="34"/>
    </row>
    <row r="77" spans="1:11" ht="90" x14ac:dyDescent="0.25">
      <c r="A77" s="15">
        <v>56</v>
      </c>
      <c r="B77" s="11">
        <v>46181504</v>
      </c>
      <c r="C77" s="4" t="s">
        <v>63</v>
      </c>
      <c r="D77" s="4" t="s">
        <v>64</v>
      </c>
      <c r="E77" s="8">
        <v>1</v>
      </c>
      <c r="F77" s="10" t="s">
        <v>27</v>
      </c>
      <c r="G77" s="25"/>
      <c r="H77" s="25"/>
      <c r="I77" s="25">
        <f t="shared" si="6"/>
        <v>0</v>
      </c>
      <c r="J77" s="34"/>
      <c r="K77" s="34"/>
    </row>
    <row r="78" spans="1:11" x14ac:dyDescent="0.25">
      <c r="F78" s="34"/>
      <c r="G78" s="34"/>
      <c r="H78" s="34"/>
      <c r="I78" s="35">
        <f>SUM(I70:I77)</f>
        <v>0</v>
      </c>
      <c r="J78" s="34"/>
      <c r="K78" s="34"/>
    </row>
    <row r="79" spans="1:11" ht="22.5" x14ac:dyDescent="0.25">
      <c r="A79" s="5" t="s">
        <v>0</v>
      </c>
      <c r="B79" s="5" t="s">
        <v>1</v>
      </c>
      <c r="C79" s="5" t="s">
        <v>2</v>
      </c>
      <c r="D79" s="5" t="s">
        <v>3</v>
      </c>
      <c r="E79" s="5" t="s">
        <v>5</v>
      </c>
      <c r="F79" s="5" t="s">
        <v>4</v>
      </c>
      <c r="G79" s="6" t="s">
        <v>76</v>
      </c>
      <c r="H79" s="6" t="s">
        <v>74</v>
      </c>
      <c r="I79" s="7" t="s">
        <v>77</v>
      </c>
      <c r="J79" s="34"/>
      <c r="K79" s="34"/>
    </row>
    <row r="80" spans="1:11" ht="15.75" x14ac:dyDescent="0.25">
      <c r="A80" s="38" t="s">
        <v>95</v>
      </c>
      <c r="B80" s="38"/>
      <c r="C80" s="38"/>
      <c r="D80" s="38"/>
      <c r="E80" s="38"/>
      <c r="F80" s="38"/>
      <c r="G80" s="38"/>
      <c r="H80" s="38"/>
      <c r="I80" s="38"/>
      <c r="J80" s="34"/>
      <c r="K80" s="34"/>
    </row>
    <row r="81" spans="1:11" ht="78.75" x14ac:dyDescent="0.25">
      <c r="A81" s="15">
        <v>57</v>
      </c>
      <c r="B81" s="11">
        <v>46181901</v>
      </c>
      <c r="C81" s="4" t="s">
        <v>67</v>
      </c>
      <c r="D81" s="4" t="s">
        <v>68</v>
      </c>
      <c r="E81" s="8">
        <v>1</v>
      </c>
      <c r="F81" s="10" t="s">
        <v>27</v>
      </c>
      <c r="G81" s="25"/>
      <c r="H81" s="25"/>
      <c r="I81" s="25">
        <f>G81+H81</f>
        <v>0</v>
      </c>
      <c r="J81" s="34"/>
      <c r="K81" s="34"/>
    </row>
    <row r="82" spans="1:11" ht="146.25" x14ac:dyDescent="0.25">
      <c r="A82" s="15">
        <v>58</v>
      </c>
      <c r="B82" s="11">
        <v>46181802</v>
      </c>
      <c r="C82" s="4" t="s">
        <v>69</v>
      </c>
      <c r="D82" s="4" t="s">
        <v>70</v>
      </c>
      <c r="E82" s="8">
        <v>1</v>
      </c>
      <c r="F82" s="10" t="s">
        <v>52</v>
      </c>
      <c r="G82" s="25"/>
      <c r="H82" s="25"/>
      <c r="I82" s="25">
        <f t="shared" ref="I82:I90" si="7">G82+H82</f>
        <v>0</v>
      </c>
      <c r="J82" s="34"/>
      <c r="K82" s="34"/>
    </row>
    <row r="83" spans="1:11" ht="123.75" x14ac:dyDescent="0.25">
      <c r="A83" s="15">
        <v>59</v>
      </c>
      <c r="B83" s="11">
        <v>46181701</v>
      </c>
      <c r="C83" s="4" t="s">
        <v>57</v>
      </c>
      <c r="D83" s="4" t="s">
        <v>58</v>
      </c>
      <c r="E83" s="8">
        <v>1</v>
      </c>
      <c r="F83" s="10" t="s">
        <v>52</v>
      </c>
      <c r="G83" s="25"/>
      <c r="H83" s="25"/>
      <c r="I83" s="25">
        <f t="shared" si="7"/>
        <v>0</v>
      </c>
      <c r="J83" s="34"/>
      <c r="K83" s="34"/>
    </row>
    <row r="84" spans="1:11" ht="45" x14ac:dyDescent="0.25">
      <c r="A84" s="15">
        <v>60</v>
      </c>
      <c r="B84" s="11">
        <v>46182001</v>
      </c>
      <c r="C84" s="4" t="s">
        <v>53</v>
      </c>
      <c r="D84" s="4" t="s">
        <v>54</v>
      </c>
      <c r="E84" s="8">
        <v>1</v>
      </c>
      <c r="F84" s="10" t="s">
        <v>52</v>
      </c>
      <c r="G84" s="25"/>
      <c r="H84" s="25"/>
      <c r="I84" s="25">
        <f t="shared" si="7"/>
        <v>0</v>
      </c>
      <c r="J84" s="34"/>
      <c r="K84" s="34"/>
    </row>
    <row r="85" spans="1:11" ht="90" x14ac:dyDescent="0.25">
      <c r="A85" s="15">
        <v>61</v>
      </c>
      <c r="B85" s="11">
        <v>46181504</v>
      </c>
      <c r="C85" s="4" t="s">
        <v>63</v>
      </c>
      <c r="D85" s="4" t="s">
        <v>64</v>
      </c>
      <c r="E85" s="8">
        <v>1</v>
      </c>
      <c r="F85" s="10" t="s">
        <v>27</v>
      </c>
      <c r="G85" s="25"/>
      <c r="H85" s="25"/>
      <c r="I85" s="25">
        <f t="shared" si="7"/>
        <v>0</v>
      </c>
      <c r="J85" s="34"/>
      <c r="K85" s="34"/>
    </row>
    <row r="86" spans="1:11" ht="78.75" x14ac:dyDescent="0.25">
      <c r="A86" s="15">
        <v>62</v>
      </c>
      <c r="B86" s="11">
        <v>46181504</v>
      </c>
      <c r="C86" s="4" t="s">
        <v>55</v>
      </c>
      <c r="D86" s="4" t="s">
        <v>56</v>
      </c>
      <c r="E86" s="8">
        <v>1</v>
      </c>
      <c r="F86" s="10" t="s">
        <v>27</v>
      </c>
      <c r="G86" s="25"/>
      <c r="H86" s="25"/>
      <c r="I86" s="25">
        <f t="shared" si="7"/>
        <v>0</v>
      </c>
      <c r="J86" s="34"/>
      <c r="K86" s="34"/>
    </row>
    <row r="87" spans="1:11" ht="292.5" x14ac:dyDescent="0.25">
      <c r="A87" s="15">
        <v>63</v>
      </c>
      <c r="B87" s="11">
        <v>46181604</v>
      </c>
      <c r="C87" s="4" t="s">
        <v>59</v>
      </c>
      <c r="D87" s="4" t="s">
        <v>71</v>
      </c>
      <c r="E87" s="8">
        <v>1</v>
      </c>
      <c r="F87" s="10" t="s">
        <v>27</v>
      </c>
      <c r="G87" s="25"/>
      <c r="H87" s="25"/>
      <c r="I87" s="25">
        <f t="shared" si="7"/>
        <v>0</v>
      </c>
      <c r="J87" s="34"/>
      <c r="K87" s="34"/>
    </row>
    <row r="88" spans="1:11" ht="67.5" x14ac:dyDescent="0.25">
      <c r="A88" s="15">
        <v>64</v>
      </c>
      <c r="B88" s="11">
        <v>46182002</v>
      </c>
      <c r="C88" s="4" t="s">
        <v>50</v>
      </c>
      <c r="D88" s="4" t="s">
        <v>51</v>
      </c>
      <c r="E88" s="8">
        <v>1</v>
      </c>
      <c r="F88" s="10" t="s">
        <v>52</v>
      </c>
      <c r="G88" s="25"/>
      <c r="H88" s="25"/>
      <c r="I88" s="25">
        <f t="shared" si="7"/>
        <v>0</v>
      </c>
      <c r="J88" s="34"/>
      <c r="K88" s="34"/>
    </row>
    <row r="89" spans="1:11" ht="67.5" x14ac:dyDescent="0.25">
      <c r="A89" s="15">
        <v>65</v>
      </c>
      <c r="B89" s="11">
        <v>46181543</v>
      </c>
      <c r="C89" s="4" t="s">
        <v>72</v>
      </c>
      <c r="D89" s="4" t="s">
        <v>73</v>
      </c>
      <c r="E89" s="8">
        <v>1</v>
      </c>
      <c r="F89" s="10" t="s">
        <v>52</v>
      </c>
      <c r="G89" s="25"/>
      <c r="H89" s="25"/>
      <c r="I89" s="25">
        <f t="shared" si="7"/>
        <v>0</v>
      </c>
      <c r="J89" s="34"/>
      <c r="K89" s="34"/>
    </row>
    <row r="90" spans="1:11" ht="45" x14ac:dyDescent="0.25">
      <c r="A90" s="15">
        <v>66</v>
      </c>
      <c r="B90" s="11">
        <v>46181605</v>
      </c>
      <c r="C90" s="4" t="s">
        <v>61</v>
      </c>
      <c r="D90" s="4" t="s">
        <v>62</v>
      </c>
      <c r="E90" s="8">
        <v>1</v>
      </c>
      <c r="F90" s="10" t="s">
        <v>27</v>
      </c>
      <c r="G90" s="25"/>
      <c r="H90" s="25"/>
      <c r="I90" s="25">
        <f t="shared" si="7"/>
        <v>0</v>
      </c>
      <c r="J90" s="34"/>
      <c r="K90" s="34"/>
    </row>
    <row r="91" spans="1:11" x14ac:dyDescent="0.25">
      <c r="F91" s="34"/>
      <c r="G91" s="34"/>
      <c r="H91" s="34"/>
      <c r="I91" s="35">
        <f>SUM(I81:I90)</f>
        <v>0</v>
      </c>
      <c r="J91" s="34"/>
      <c r="K91" s="34"/>
    </row>
    <row r="92" spans="1:11" x14ac:dyDescent="0.25">
      <c r="F92" s="34"/>
      <c r="G92" s="34"/>
      <c r="H92" s="34"/>
      <c r="I92" s="34"/>
      <c r="J92" s="34"/>
      <c r="K92" s="34"/>
    </row>
    <row r="93" spans="1:11" x14ac:dyDescent="0.25">
      <c r="F93" s="34"/>
      <c r="G93" s="34"/>
      <c r="H93" s="34"/>
      <c r="I93" s="34"/>
      <c r="J93" s="34"/>
      <c r="K93" s="34"/>
    </row>
    <row r="94" spans="1:11" x14ac:dyDescent="0.25">
      <c r="F94" s="34"/>
      <c r="G94" s="34"/>
      <c r="H94" s="34"/>
      <c r="I94" s="34"/>
      <c r="J94" s="34"/>
      <c r="K94" s="34"/>
    </row>
    <row r="95" spans="1:11" x14ac:dyDescent="0.25">
      <c r="F95" s="34"/>
      <c r="G95" s="34"/>
      <c r="H95" s="34"/>
      <c r="I95" s="34"/>
      <c r="J95" s="34"/>
      <c r="K95" s="34"/>
    </row>
    <row r="96" spans="1:11" x14ac:dyDescent="0.25">
      <c r="F96" s="34"/>
      <c r="G96" s="34"/>
      <c r="H96" s="34"/>
      <c r="I96" s="34"/>
      <c r="J96" s="34"/>
      <c r="K96" s="34"/>
    </row>
    <row r="97" spans="6:11" x14ac:dyDescent="0.25">
      <c r="F97" s="34"/>
      <c r="G97" s="34"/>
      <c r="H97" s="34"/>
      <c r="I97" s="34"/>
      <c r="J97" s="34"/>
      <c r="K97" s="34"/>
    </row>
    <row r="98" spans="6:11" x14ac:dyDescent="0.25">
      <c r="F98" s="34"/>
      <c r="G98" s="34"/>
      <c r="H98" s="34"/>
      <c r="I98" s="34"/>
      <c r="J98" s="34"/>
      <c r="K98" s="34"/>
    </row>
    <row r="99" spans="6:11" x14ac:dyDescent="0.25">
      <c r="F99" s="34"/>
      <c r="G99" s="34"/>
      <c r="H99" s="34"/>
      <c r="I99" s="34"/>
      <c r="J99" s="34"/>
      <c r="K99" s="34"/>
    </row>
    <row r="100" spans="6:11" x14ac:dyDescent="0.25">
      <c r="F100" s="34"/>
      <c r="G100" s="34"/>
      <c r="H100" s="34"/>
      <c r="I100" s="34"/>
      <c r="J100" s="34"/>
      <c r="K100" s="34"/>
    </row>
    <row r="101" spans="6:11" x14ac:dyDescent="0.25">
      <c r="F101" s="34"/>
      <c r="G101" s="34"/>
      <c r="H101" s="34"/>
      <c r="I101" s="34"/>
      <c r="J101" s="34"/>
      <c r="K101" s="34"/>
    </row>
    <row r="102" spans="6:11" x14ac:dyDescent="0.25">
      <c r="F102" s="34"/>
      <c r="G102" s="34"/>
      <c r="H102" s="34"/>
      <c r="I102" s="34"/>
      <c r="J102" s="34"/>
      <c r="K102" s="34"/>
    </row>
    <row r="103" spans="6:11" x14ac:dyDescent="0.25">
      <c r="F103" s="34"/>
      <c r="G103" s="34"/>
      <c r="H103" s="34"/>
      <c r="I103" s="34"/>
      <c r="J103" s="34"/>
      <c r="K103" s="34"/>
    </row>
    <row r="104" spans="6:11" x14ac:dyDescent="0.25">
      <c r="F104" s="34"/>
      <c r="G104" s="34"/>
      <c r="H104" s="34"/>
      <c r="I104" s="34"/>
      <c r="J104" s="34"/>
      <c r="K104" s="34"/>
    </row>
    <row r="105" spans="6:11" x14ac:dyDescent="0.25">
      <c r="F105" s="34"/>
      <c r="G105" s="34"/>
      <c r="H105" s="34"/>
      <c r="I105" s="34"/>
      <c r="J105" s="34"/>
      <c r="K105" s="34"/>
    </row>
    <row r="106" spans="6:11" x14ac:dyDescent="0.25">
      <c r="F106" s="34"/>
      <c r="G106" s="34"/>
      <c r="H106" s="34"/>
      <c r="I106" s="34"/>
      <c r="J106" s="34"/>
      <c r="K106" s="34"/>
    </row>
    <row r="107" spans="6:11" x14ac:dyDescent="0.25">
      <c r="F107" s="34"/>
      <c r="G107" s="34"/>
      <c r="H107" s="34"/>
      <c r="I107" s="34"/>
      <c r="J107" s="34"/>
      <c r="K107" s="34"/>
    </row>
    <row r="108" spans="6:11" x14ac:dyDescent="0.25">
      <c r="F108" s="34"/>
      <c r="G108" s="34"/>
      <c r="H108" s="34"/>
      <c r="I108" s="34"/>
      <c r="J108" s="34"/>
      <c r="K108" s="34"/>
    </row>
    <row r="109" spans="6:11" x14ac:dyDescent="0.25">
      <c r="F109" s="34"/>
      <c r="G109" s="34"/>
      <c r="H109" s="34"/>
      <c r="I109" s="34"/>
      <c r="J109" s="34"/>
      <c r="K109" s="34"/>
    </row>
    <row r="110" spans="6:11" x14ac:dyDescent="0.25">
      <c r="F110" s="34"/>
      <c r="G110" s="34"/>
      <c r="H110" s="34"/>
      <c r="I110" s="34"/>
      <c r="J110" s="34"/>
      <c r="K110" s="34"/>
    </row>
    <row r="111" spans="6:11" x14ac:dyDescent="0.25">
      <c r="F111" s="34"/>
      <c r="G111" s="34"/>
      <c r="H111" s="34"/>
      <c r="I111" s="34"/>
      <c r="J111" s="34"/>
      <c r="K111" s="34"/>
    </row>
    <row r="112" spans="6:11" x14ac:dyDescent="0.25">
      <c r="F112" s="34"/>
      <c r="G112" s="34"/>
      <c r="H112" s="34"/>
      <c r="I112" s="34"/>
      <c r="J112" s="34"/>
      <c r="K112" s="34"/>
    </row>
    <row r="113" spans="6:11" x14ac:dyDescent="0.25">
      <c r="F113" s="34"/>
      <c r="G113" s="34"/>
      <c r="H113" s="34"/>
      <c r="I113" s="34"/>
      <c r="J113" s="34"/>
      <c r="K113" s="34"/>
    </row>
    <row r="114" spans="6:11" x14ac:dyDescent="0.25">
      <c r="F114" s="34"/>
      <c r="G114" s="34"/>
      <c r="H114" s="34"/>
      <c r="I114" s="34"/>
      <c r="J114" s="34"/>
      <c r="K114" s="34"/>
    </row>
    <row r="115" spans="6:11" x14ac:dyDescent="0.25">
      <c r="F115" s="34"/>
      <c r="G115" s="34"/>
      <c r="H115" s="34"/>
      <c r="I115" s="34"/>
      <c r="J115" s="34"/>
      <c r="K115" s="34"/>
    </row>
    <row r="116" spans="6:11" x14ac:dyDescent="0.25">
      <c r="F116" s="34"/>
      <c r="G116" s="34"/>
      <c r="H116" s="34"/>
      <c r="I116" s="34"/>
      <c r="J116" s="34"/>
      <c r="K116" s="34"/>
    </row>
    <row r="117" spans="6:11" x14ac:dyDescent="0.25">
      <c r="F117" s="34"/>
      <c r="G117" s="34"/>
      <c r="H117" s="34"/>
      <c r="I117" s="34"/>
      <c r="J117" s="34"/>
      <c r="K117" s="34"/>
    </row>
    <row r="118" spans="6:11" x14ac:dyDescent="0.25">
      <c r="F118" s="34"/>
      <c r="G118" s="34"/>
      <c r="H118" s="34"/>
      <c r="I118" s="34"/>
      <c r="J118" s="34"/>
      <c r="K118" s="34"/>
    </row>
    <row r="119" spans="6:11" x14ac:dyDescent="0.25">
      <c r="F119" s="34"/>
      <c r="G119" s="34"/>
      <c r="H119" s="34"/>
      <c r="I119" s="34"/>
      <c r="J119" s="34"/>
      <c r="K119" s="34"/>
    </row>
    <row r="120" spans="6:11" x14ac:dyDescent="0.25">
      <c r="F120" s="34"/>
      <c r="G120" s="34"/>
      <c r="H120" s="34"/>
      <c r="I120" s="34"/>
      <c r="J120" s="34"/>
      <c r="K120" s="34"/>
    </row>
    <row r="121" spans="6:11" x14ac:dyDescent="0.25">
      <c r="F121" s="34"/>
      <c r="G121" s="34"/>
      <c r="H121" s="34"/>
      <c r="I121" s="34"/>
      <c r="J121" s="34"/>
      <c r="K121" s="34"/>
    </row>
    <row r="122" spans="6:11" x14ac:dyDescent="0.25">
      <c r="F122" s="34"/>
      <c r="G122" s="34"/>
      <c r="H122" s="34"/>
      <c r="I122" s="34"/>
      <c r="J122" s="34"/>
      <c r="K122" s="34"/>
    </row>
    <row r="123" spans="6:11" x14ac:dyDescent="0.25">
      <c r="F123" s="34"/>
      <c r="G123" s="34"/>
      <c r="H123" s="34"/>
      <c r="I123" s="34"/>
      <c r="J123" s="34"/>
      <c r="K123" s="34"/>
    </row>
    <row r="124" spans="6:11" x14ac:dyDescent="0.25">
      <c r="F124" s="34"/>
      <c r="G124" s="34"/>
      <c r="H124" s="34"/>
      <c r="I124" s="34"/>
      <c r="J124" s="34"/>
      <c r="K124" s="34"/>
    </row>
    <row r="125" spans="6:11" x14ac:dyDescent="0.25">
      <c r="F125" s="34"/>
      <c r="G125" s="34"/>
      <c r="H125" s="34"/>
      <c r="I125" s="34"/>
      <c r="J125" s="34"/>
      <c r="K125" s="34"/>
    </row>
    <row r="126" spans="6:11" x14ac:dyDescent="0.25">
      <c r="F126" s="34"/>
      <c r="G126" s="34"/>
      <c r="H126" s="34"/>
      <c r="I126" s="34"/>
      <c r="J126" s="34"/>
      <c r="K126" s="34"/>
    </row>
    <row r="127" spans="6:11" x14ac:dyDescent="0.25">
      <c r="F127" s="34"/>
      <c r="G127" s="34"/>
      <c r="H127" s="34"/>
      <c r="I127" s="34"/>
      <c r="J127" s="34"/>
      <c r="K127" s="34"/>
    </row>
    <row r="128" spans="6:11" x14ac:dyDescent="0.25">
      <c r="F128" s="34"/>
      <c r="G128" s="34"/>
      <c r="H128" s="34"/>
      <c r="I128" s="34"/>
      <c r="J128" s="34"/>
      <c r="K128" s="34"/>
    </row>
    <row r="129" spans="6:11" x14ac:dyDescent="0.25">
      <c r="F129" s="34"/>
      <c r="G129" s="34"/>
      <c r="H129" s="34"/>
      <c r="I129" s="34"/>
      <c r="J129" s="34"/>
      <c r="K129" s="34"/>
    </row>
    <row r="130" spans="6:11" x14ac:dyDescent="0.25">
      <c r="F130" s="34"/>
      <c r="G130" s="34"/>
      <c r="H130" s="34"/>
      <c r="I130" s="34"/>
      <c r="J130" s="34"/>
      <c r="K130" s="34"/>
    </row>
    <row r="131" spans="6:11" x14ac:dyDescent="0.25">
      <c r="F131" s="34"/>
      <c r="G131" s="34"/>
      <c r="H131" s="34"/>
      <c r="I131" s="34"/>
      <c r="J131" s="34"/>
      <c r="K131" s="34"/>
    </row>
    <row r="132" spans="6:11" x14ac:dyDescent="0.25">
      <c r="F132" s="34"/>
      <c r="G132" s="34"/>
      <c r="H132" s="34"/>
      <c r="I132" s="34"/>
      <c r="J132" s="34"/>
      <c r="K132" s="34"/>
    </row>
    <row r="133" spans="6:11" x14ac:dyDescent="0.25">
      <c r="F133" s="34"/>
      <c r="G133" s="34"/>
      <c r="H133" s="34"/>
      <c r="I133" s="34"/>
      <c r="J133" s="34"/>
      <c r="K133" s="34"/>
    </row>
    <row r="134" spans="6:11" x14ac:dyDescent="0.25">
      <c r="F134" s="34"/>
      <c r="G134" s="34"/>
      <c r="H134" s="34"/>
      <c r="I134" s="34"/>
      <c r="J134" s="34"/>
      <c r="K134" s="34"/>
    </row>
    <row r="135" spans="6:11" x14ac:dyDescent="0.25">
      <c r="F135" s="34"/>
      <c r="G135" s="34"/>
      <c r="H135" s="34"/>
      <c r="I135" s="34"/>
      <c r="J135" s="34"/>
      <c r="K135" s="34"/>
    </row>
    <row r="136" spans="6:11" x14ac:dyDescent="0.25">
      <c r="F136" s="34"/>
      <c r="G136" s="34"/>
      <c r="H136" s="34"/>
      <c r="I136" s="34"/>
      <c r="J136" s="34"/>
      <c r="K136" s="34"/>
    </row>
    <row r="137" spans="6:11" x14ac:dyDescent="0.25">
      <c r="F137" s="34"/>
      <c r="G137" s="34"/>
      <c r="H137" s="34"/>
      <c r="I137" s="34"/>
      <c r="J137" s="34"/>
      <c r="K137" s="34"/>
    </row>
    <row r="138" spans="6:11" x14ac:dyDescent="0.25">
      <c r="F138" s="34"/>
      <c r="G138" s="34"/>
      <c r="H138" s="34"/>
      <c r="I138" s="34"/>
      <c r="J138" s="34"/>
      <c r="K138" s="34"/>
    </row>
    <row r="139" spans="6:11" x14ac:dyDescent="0.25">
      <c r="F139" s="34"/>
      <c r="G139" s="34"/>
      <c r="H139" s="34"/>
      <c r="I139" s="34"/>
      <c r="J139" s="34"/>
      <c r="K139" s="34"/>
    </row>
    <row r="140" spans="6:11" x14ac:dyDescent="0.25">
      <c r="F140" s="34"/>
      <c r="G140" s="34"/>
      <c r="H140" s="34"/>
      <c r="I140" s="34"/>
      <c r="J140" s="34"/>
      <c r="K140" s="34"/>
    </row>
    <row r="141" spans="6:11" x14ac:dyDescent="0.25">
      <c r="F141" s="34"/>
      <c r="G141" s="34"/>
      <c r="H141" s="34"/>
      <c r="I141" s="34"/>
      <c r="J141" s="34"/>
      <c r="K141" s="34"/>
    </row>
    <row r="142" spans="6:11" x14ac:dyDescent="0.25">
      <c r="F142" s="34"/>
      <c r="G142" s="34"/>
      <c r="H142" s="34"/>
      <c r="I142" s="34"/>
      <c r="J142" s="34"/>
      <c r="K142" s="34"/>
    </row>
    <row r="143" spans="6:11" x14ac:dyDescent="0.25">
      <c r="F143" s="34"/>
      <c r="G143" s="34"/>
      <c r="H143" s="34"/>
      <c r="I143" s="34"/>
      <c r="J143" s="34"/>
      <c r="K143" s="34"/>
    </row>
    <row r="144" spans="6:11" x14ac:dyDescent="0.25">
      <c r="F144" s="34"/>
      <c r="G144" s="34"/>
      <c r="H144" s="34"/>
      <c r="I144" s="34"/>
      <c r="J144" s="34"/>
      <c r="K144" s="34"/>
    </row>
    <row r="145" spans="6:11" x14ac:dyDescent="0.25">
      <c r="F145" s="34"/>
      <c r="G145" s="34"/>
      <c r="H145" s="34"/>
      <c r="I145" s="34"/>
      <c r="J145" s="34"/>
      <c r="K145" s="34"/>
    </row>
    <row r="146" spans="6:11" x14ac:dyDescent="0.25">
      <c r="F146" s="34"/>
      <c r="G146" s="34"/>
      <c r="H146" s="34"/>
      <c r="I146" s="34"/>
      <c r="J146" s="34"/>
      <c r="K146" s="34"/>
    </row>
    <row r="147" spans="6:11" x14ac:dyDescent="0.25">
      <c r="F147" s="34"/>
      <c r="G147" s="34"/>
      <c r="H147" s="34"/>
      <c r="I147" s="34"/>
      <c r="J147" s="34"/>
    </row>
    <row r="148" spans="6:11" x14ac:dyDescent="0.25">
      <c r="F148" s="34"/>
      <c r="G148" s="34"/>
      <c r="H148" s="34"/>
      <c r="I148" s="34"/>
      <c r="J148" s="34"/>
    </row>
    <row r="149" spans="6:11" x14ac:dyDescent="0.25">
      <c r="F149" s="34"/>
      <c r="G149" s="34"/>
      <c r="H149" s="34"/>
      <c r="I149" s="34"/>
      <c r="J149" s="34"/>
    </row>
    <row r="150" spans="6:11" x14ac:dyDescent="0.25">
      <c r="F150" s="34"/>
      <c r="G150" s="34"/>
      <c r="H150" s="34"/>
      <c r="I150" s="34"/>
      <c r="J150" s="34"/>
    </row>
    <row r="151" spans="6:11" x14ac:dyDescent="0.25">
      <c r="F151" s="34"/>
      <c r="G151" s="34"/>
      <c r="H151" s="34"/>
      <c r="I151" s="34"/>
      <c r="J151" s="34"/>
    </row>
    <row r="152" spans="6:11" x14ac:dyDescent="0.25">
      <c r="F152" s="34"/>
      <c r="G152" s="34"/>
      <c r="H152" s="34"/>
      <c r="I152" s="34"/>
      <c r="J152" s="34"/>
    </row>
    <row r="153" spans="6:11" x14ac:dyDescent="0.25">
      <c r="F153" s="34"/>
      <c r="G153" s="34"/>
      <c r="H153" s="34"/>
      <c r="I153" s="34"/>
      <c r="J153" s="34"/>
    </row>
    <row r="154" spans="6:11" x14ac:dyDescent="0.25">
      <c r="F154" s="34"/>
      <c r="G154" s="34"/>
      <c r="H154" s="34"/>
      <c r="I154" s="34"/>
      <c r="J154" s="34"/>
    </row>
    <row r="155" spans="6:11" x14ac:dyDescent="0.25">
      <c r="F155" s="34"/>
      <c r="G155" s="34"/>
      <c r="H155" s="34"/>
      <c r="I155" s="34"/>
      <c r="J155" s="34"/>
    </row>
    <row r="156" spans="6:11" x14ac:dyDescent="0.25">
      <c r="F156" s="34"/>
      <c r="G156" s="34"/>
      <c r="H156" s="34"/>
      <c r="I156" s="34"/>
      <c r="J156" s="34"/>
    </row>
    <row r="157" spans="6:11" x14ac:dyDescent="0.25">
      <c r="F157" s="34"/>
      <c r="G157" s="34"/>
      <c r="H157" s="34"/>
      <c r="I157" s="34"/>
      <c r="J157" s="34"/>
    </row>
    <row r="158" spans="6:11" x14ac:dyDescent="0.25">
      <c r="F158" s="34"/>
      <c r="G158" s="34"/>
      <c r="H158" s="34"/>
      <c r="I158" s="34"/>
      <c r="J158" s="34"/>
    </row>
    <row r="159" spans="6:11" x14ac:dyDescent="0.25">
      <c r="F159" s="34"/>
      <c r="G159" s="34"/>
      <c r="H159" s="34"/>
      <c r="I159" s="34"/>
      <c r="J159" s="34"/>
    </row>
    <row r="160" spans="6:11" x14ac:dyDescent="0.25">
      <c r="F160" s="34"/>
      <c r="G160" s="34"/>
      <c r="H160" s="34"/>
      <c r="I160" s="34"/>
      <c r="J160" s="34"/>
    </row>
    <row r="161" spans="6:10" x14ac:dyDescent="0.25">
      <c r="F161" s="34"/>
      <c r="G161" s="34"/>
      <c r="H161" s="34"/>
      <c r="I161" s="34"/>
      <c r="J161" s="34"/>
    </row>
    <row r="162" spans="6:10" x14ac:dyDescent="0.25">
      <c r="F162" s="34"/>
      <c r="G162" s="34"/>
      <c r="H162" s="34"/>
      <c r="I162" s="34"/>
      <c r="J162" s="34"/>
    </row>
    <row r="163" spans="6:10" x14ac:dyDescent="0.25">
      <c r="F163" s="34"/>
      <c r="G163" s="34"/>
      <c r="H163" s="34"/>
      <c r="I163" s="34"/>
      <c r="J163" s="34"/>
    </row>
  </sheetData>
  <mergeCells count="9">
    <mergeCell ref="A58:I58"/>
    <mergeCell ref="A69:I69"/>
    <mergeCell ref="A80:I80"/>
    <mergeCell ref="A1:I1"/>
    <mergeCell ref="A3:I3"/>
    <mergeCell ref="A15:I15"/>
    <mergeCell ref="A28:I28"/>
    <mergeCell ref="A38:I38"/>
    <mergeCell ref="A48:I48"/>
  </mergeCells>
  <dataValidations count="2">
    <dataValidation type="whole" allowBlank="1" showInputMessage="1" showErrorMessage="1" sqref="B6" xr:uid="{1BB80659-8B2B-416B-8D35-7A246E392CE4}">
      <formula1>0</formula1>
      <formula2>9999999999</formula2>
    </dataValidation>
    <dataValidation allowBlank="1" showInputMessage="1" showErrorMessage="1" promptTitle="UNIDAD DE MEDIDA" prompt="Digite la unidad de medida el elemento solicitado ejemplo: unidad, caja, gramos." sqref="F5:F6" xr:uid="{4B946BB2-4539-4B27-ADEB-A60E245277C2}"/>
  </dataValidations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EPP FIC OFERTA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Natalia Rumi</cp:lastModifiedBy>
  <dcterms:created xsi:type="dcterms:W3CDTF">2026-09-09T18:57:45Z</dcterms:created>
  <dcterms:modified xsi:type="dcterms:W3CDTF">2026-09-22T19:35:47Z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2026-09-09T19:41:47Z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798f532a-a49f-42f2-8055-007415f19364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