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b5013ea1f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plicación BASPC26" sheetId="1" r:id="R975423eafcf34c19"/>
    <x:sheet xmlns:r="http://schemas.openxmlformats.org/officeDocument/2006/relationships" name="Certificación área" sheetId="2" r:id="R9f8e5da8af4d4647"/>
    <x:sheet xmlns:r="http://schemas.openxmlformats.org/officeDocument/2006/relationships" name="Soporte normativo" sheetId="3" r:id="Raa5f8afe4d6d4f0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0.00"/>
    <x:numFmt numFmtId="202" formatCode="0%"/>
    <x:numFmt numFmtId="203" formatCode="#,##0.00"/>
  </x:numFmts>
  <x:fonts count="5">
    <x:font>
      <x:sz val="11"/>
      <x:name val="Carlito"/>
    </x:font>
    <x:font>
      <x:b/>
      <x:sz val="11"/>
      <x:name val="Carlito"/>
    </x:font>
    <x:font>
      <x:b/>
      <x:sz val="14"/>
      <x:name val="Carlito"/>
    </x:font>
    <x:font>
      <x:b/>
      <x:sz val="13"/>
      <x:name val="Carlito"/>
    </x:font>
    <x:font>
      <x:b/>
      <x:sz val="14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D9EAF7"/>
      </x:patternFill>
    </x:fill>
    <x:fill>
      <x:patternFill patternType="solid">
        <x:fgColor rgb="FFFCE4D6"/>
      </x:patternFill>
    </x:fill>
    <x:fill>
      <x:patternFill patternType="solid">
        <x:fgColor rgb="FFFFF2CC"/>
      </x:patternFill>
    </x:fill>
    <x:fill>
      <x:patternFill patternType="solid">
        <x:fgColor rgb="FFE2F0D9"/>
      </x:patternFill>
    </x:fill>
    <x:fill>
      <x:patternFill patternType="solid">
        <x:fgColor rgb="FF1F4E78"/>
      </x:patternFill>
    </x:fill>
  </x:fills>
  <x:borders count="2">
    <x:border/>
    <x:border/>
  </x:borders>
  <x:cellStyleXfs count="1">
    <x:xf numFmtId="0" fontId="0" fillId="0" borderId="0"/>
  </x:cellStyleXfs>
  <x:cellXfs count="59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2" fillId="0" borderId="0" xfId="0" applyNumberFormat="1" applyFont="1" applyFill="1" applyBorder="1" applyAlignment="1">
      <x:alignment horizontal="center"/>
    </x:xf>
    <x:xf numFmtId="0" fontId="2" fillId="0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 applyAlignment="1">
      <x:alignment vertical="top" wrapText="1"/>
    </x:xf>
    <x:xf numFmtId="201" fontId="0" fillId="0" borderId="1" xfId="0" applyNumberFormat="1" applyFont="1" applyFill="1" applyBorder="1" applyAlignment="1">
      <x:alignment vertical="top" wrapText="1"/>
    </x:xf>
    <x:xf numFmtId="202" fontId="0" fillId="0" borderId="0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 applyAlignment="1">
      <x:alignment vertical="top" wrapText="1"/>
    </x:xf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horizontal="center"/>
    </x:xf>
    <x:xf numFmtId="0" fontId="3" fillId="0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 applyAlignment="1">
      <x:alignment wrapText="1"/>
    </x:xf>
    <x:xf numFmtId="0" fontId="0" fillId="4" borderId="1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1" fontId="1" fillId="0" borderId="0" xfId="0" applyNumberFormat="1" applyFont="1" applyFill="1" applyBorder="1"/>
    <x:xf numFmtId="201" fontId="1" fillId="0" borderId="1" xfId="0" applyNumberFormat="1" applyFont="1" applyFill="1" applyBorder="1"/>
    <x:xf numFmtId="0" fontId="1" fillId="5" borderId="0" xfId="0" applyNumberFormat="1" applyFont="1" applyFill="1" applyBorder="1"/>
    <x:xf numFmtId="201" fontId="1" fillId="5" borderId="0" xfId="0" applyNumberFormat="1" applyFont="1" applyFill="1" applyBorder="1"/>
    <x:xf numFmtId="0" fontId="1" fillId="5" borderId="1" xfId="0" applyNumberFormat="1" applyFont="1" applyFill="1" applyBorder="1"/>
    <x:xf numFmtId="201" fontId="1" fillId="5" borderId="1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0" fontId="1" fillId="5" borderId="0" xfId="0" applyNumberFormat="1" applyFont="1" applyFill="1" applyBorder="1" applyAlignment="1">
      <x:alignment wrapText="1"/>
    </x:xf>
    <x:xf numFmtId="201" fontId="1" fillId="5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1" fillId="5" borderId="1" xfId="0" applyNumberFormat="1" applyFont="1" applyFill="1" applyBorder="1" applyAlignment="1">
      <x:alignment wrapText="1"/>
    </x:xf>
    <x:xf numFmtId="201" fontId="1" fillId="5" borderId="1" xfId="0" applyNumberFormat="1" applyFont="1" applyFill="1" applyBorder="1" applyAlignment="1">
      <x:alignment wrapText="1"/>
    </x:xf>
    <x:xf numFmtId="0" fontId="1" fillId="5" borderId="0" xfId="0" applyNumberFormat="1" applyFont="1" applyFill="1" applyBorder="1" applyAlignment="1">
      <x:alignment vertical="top" wrapText="1"/>
    </x:xf>
    <x:xf numFmtId="201" fontId="1" fillId="5" borderId="0" xfId="0" applyNumberFormat="1" applyFont="1" applyFill="1" applyBorder="1" applyAlignment="1">
      <x:alignment vertical="top" wrapText="1"/>
    </x:xf>
    <x:xf numFmtId="0" fontId="1" fillId="5" borderId="1" xfId="0" applyNumberFormat="1" applyFont="1" applyFill="1" applyBorder="1" applyAlignment="1">
      <x:alignment vertical="top" wrapText="1"/>
    </x:xf>
    <x:xf numFmtId="201" fontId="1" fillId="5" borderId="1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/>
    <x:xf numFmtId="0" fontId="2" fillId="6" borderId="0" xfId="0" applyNumberFormat="1" applyFont="1" applyFill="1" applyBorder="1" applyAlignment="1">
      <x:alignment horizontal="center"/>
    </x:xf>
    <x:xf numFmtId="0" fontId="4" fillId="6" borderId="0" xfId="0" applyNumberFormat="1" applyFont="1" applyFill="1" applyBorder="1" applyAlignment="1">
      <x:alignment horizontal="center"/>
    </x:xf>
    <x:xf numFmtId="203" fontId="0" fillId="0" borderId="0" xfId="0" applyNumberFormat="1" applyFont="1" applyFill="1" applyBorder="1" applyAlignment="1">
      <x:alignment vertical="top" wrapText="1"/>
    </x:xf>
    <x:xf numFmtId="0" fontId="4" fillId="6" borderId="0" xfId="0" applyNumberFormat="1" applyFont="1" applyFill="1" applyBorder="1" applyAlignment="1">
      <x:alignment horizontal="center" wrapText="1"/>
    </x:xf>
    <x:xf numFmtId="0" fontId="1" fillId="3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horizont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ca83d263b4e39" /><Relationship Type="http://schemas.openxmlformats.org/officeDocument/2006/relationships/theme" Target="/xl/theme/theme1.xml" Id="R72537bd054c545e9" /><Relationship Type="http://schemas.openxmlformats.org/officeDocument/2006/relationships/sharedStrings" Target="/xl/sharedStrings.xml" Id="R46acfd82d6d3473a" /><Relationship Type="http://schemas.openxmlformats.org/officeDocument/2006/relationships/worksheet" Target="/xl/worksheets/sheet1.xml" Id="R975423eafcf34c19" /><Relationship Type="http://schemas.openxmlformats.org/officeDocument/2006/relationships/worksheet" Target="/xl/worksheets/sheet2.xml" Id="R9f8e5da8af4d4647" /><Relationship Type="http://schemas.openxmlformats.org/officeDocument/2006/relationships/worksheet" Target="/xl/worksheets/sheet3.xml" Id="Raa5f8afe4d6d4f0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72" hidden="0" customWidth="1"/>
    <x:col min="3" max="3" width="58" hidden="0" customWidth="1"/>
    <x:col min="4" max="4" width="3" hidden="0" customWidth="1"/>
    <x:col min="5" max="5" width="3" hidden="0" customWidth="1"/>
    <x:col min="6" max="6" width="3" hidden="0" customWidth="1"/>
    <x:col min="7" max="7" width="3" hidden="0" customWidth="1"/>
    <x:col min="8" max="8" width="3" hidden="0" customWidth="1"/>
  </x:cols>
  <x:sheetData>
    <x:row r="1" ht="16.799999237060547" hidden="0" customHeight="1">
      <x:c r="A1" s="56" t="str">
        <x:v>MATRIZ 1 EXPERIENCIA PROCESO 025-MC-BASPC26-2026</x:v>
      </x:c>
      <x:c r="B1" s="56"/>
      <x:c r="C1" s="56"/>
      <x:c r="D1" s="56"/>
      <x:c r="E1" s="56"/>
      <x:c r="F1" s="56"/>
      <x:c r="G1" s="56"/>
      <x:c r="H1" s="56"/>
    </x:row>
    <x:row r="2" ht="15" hidden="0" customHeight="1">
      <x:c r="A2" s="12"/>
      <x:c r="B2" s="12"/>
      <x:c r="C2" s="12"/>
      <x:c r="D2" s="12"/>
      <x:c r="E2" s="12"/>
      <x:c r="F2" s="12"/>
      <x:c r="G2" s="12"/>
      <x:c r="H2" s="12"/>
    </x:row>
    <x:row r="3" ht="15" hidden="0" customHeight="1">
      <x:c r="A3" s="18" t="str">
        <x:v>Campo</x:v>
      </x:c>
      <x:c r="B3" s="18" t="str">
        <x:v>Determinación</x:v>
      </x:c>
      <x:c r="C3" s="18" t="str">
        <x:v>Soporte / observación</x:v>
      </x:c>
      <x:c r="D3" s="12"/>
      <x:c r="E3" s="12"/>
      <x:c r="F3" s="12"/>
      <x:c r="G3" s="12"/>
      <x:c r="H3" s="12"/>
    </x:row>
    <x:row r="4" ht="15" hidden="0" customHeight="1">
      <x:c r="A4" s="14" t="str">
        <x:v>Entidad</x:v>
      </x:c>
      <x:c r="B4" s="14" t="str">
        <x:v>MINISTERIO DE DEFENSA NACIONAL – EJÉRCITO NACIONAL – BASPC26</x:v>
      </x:c>
      <x:c r="C4" s="14" t="str"/>
      <x:c r="D4" s="12"/>
      <x:c r="E4" s="12"/>
      <x:c r="F4" s="12"/>
      <x:c r="G4" s="12"/>
      <x:c r="H4" s="12"/>
    </x:row>
    <x:row r="5" ht="15" hidden="0" customHeight="1">
      <x:c r="A5" s="14" t="str">
        <x:v>Proceso</x:v>
      </x:c>
      <x:c r="B5" s="14" t="str">
        <x:v>025-MC-BASPC26-2026</x:v>
      </x:c>
      <x:c r="C5" s="14" t="str"/>
      <x:c r="D5" s="12"/>
      <x:c r="E5" s="12"/>
      <x:c r="F5" s="12"/>
      <x:c r="G5" s="12"/>
      <x:c r="H5" s="12"/>
    </x:row>
    <x:row r="6" ht="26.399999618530273" hidden="0" customHeight="1">
      <x:c r="A6" s="14" t="str">
        <x:v>Objeto</x:v>
      </x:c>
      <x:c r="B6" s="14" t="str">
        <x:v>SERVICIO DE MANTENIMIENTO DE BIENES INMUEBLES CON DESTINO AL BATALLÓN DE APOYO Y SERVICIOS PARA EL COMBATE No. 26 Y SUS UNIDADES CENTRALIZADAS PARA LA VIGENCIA 2026</x:v>
      </x:c>
      <x:c r="C6" s="14" t="str"/>
      <x:c r="D6" s="12"/>
      <x:c r="E6" s="12"/>
      <x:c r="F6" s="12"/>
      <x:c r="G6" s="12"/>
      <x:c r="H6" s="12"/>
    </x:row>
    <x:row r="7" ht="15" hidden="0" customHeight="1">
      <x:c r="A7" s="14" t="str">
        <x:v>Modalidad</x:v>
      </x:c>
      <x:c r="B7" s="14" t="str">
        <x:v>Mínima cuantía – obra pública de infraestructura social</x:v>
      </x:c>
      <x:c r="C7" s="14" t="str">
        <x:v>Resolución 541 de 2025 / Documento Tipo</x:v>
      </x:c>
      <x:c r="D7" s="12"/>
      <x:c r="E7" s="12"/>
      <x:c r="F7" s="12"/>
      <x:c r="G7" s="12"/>
      <x:c r="H7" s="12"/>
    </x:row>
    <x:row r="8" ht="26.399999618530273" hidden="0" customHeight="1">
      <x:c r="A8" s="14" t="str">
        <x:v>Subsector</x:v>
      </x:c>
      <x:c r="B8" s="14" t="str">
        <x:v>Institucional – Seguridad Pública</x:v>
      </x:c>
      <x:c r="C8" s="14" t="str">
        <x:v>Las instituciones militares se enmarcan en infraestructura institucional de seguridad pública.</x:v>
      </x:c>
      <x:c r="D8" s="12"/>
      <x:c r="E8" s="12"/>
      <x:c r="F8" s="12"/>
      <x:c r="G8" s="12"/>
      <x:c r="H8" s="12"/>
    </x:row>
    <x:row r="9" ht="26.399999618530273" hidden="0" customHeight="1">
      <x:c r="A9" s="14" t="str">
        <x:v>Actividad Matriz 1</x:v>
      </x:c>
      <x:c r="B9" s="14" t="str">
        <x:v>1.2</x:v>
      </x:c>
      <x:c r="C9" s="14" t="str">
        <x:v>Mantenimiento / adecuación / intervención / reparación locativa de infraestructura de seguridad pública.</x:v>
      </x:c>
      <x:c r="D9" s="12"/>
      <x:c r="E9" s="12"/>
      <x:c r="F9" s="12"/>
      <x:c r="G9" s="12"/>
      <x:c r="H9" s="12"/>
    </x:row>
    <x:row r="10" ht="15" hidden="0" customHeight="1">
      <x:c r="A10" s="14" t="str">
        <x:v>Presupuesto oficial (COP)</x:v>
      </x:c>
      <x:c r="B10" s="20" t="n">
        <x:v>113369124</x:v>
      </x:c>
      <x:c r="C10" s="14" t="str"/>
      <x:c r="D10" s="12"/>
      <x:c r="E10" s="12"/>
      <x:c r="F10" s="12"/>
      <x:c r="G10" s="12"/>
      <x:c r="H10" s="12"/>
    </x:row>
    <x:row r="11" ht="15" hidden="0" customHeight="1">
      <x:c r="A11" s="14" t="str">
        <x:v>SMLMV 2026 (COP)</x:v>
      </x:c>
      <x:c r="B11" s="20" t="n">
        <x:v>1750905</x:v>
      </x:c>
      <x:c r="C11" s="14" t="str">
        <x:v>Decreto 0159 de 2026.</x:v>
      </x:c>
      <x:c r="D11" s="12"/>
      <x:c r="E11" s="12"/>
      <x:c r="F11" s="12"/>
      <x:c r="G11" s="12"/>
      <x:c r="H11" s="12"/>
    </x:row>
    <x:row r="12" ht="15" hidden="0" customHeight="1">
      <x:c r="A12" s="14" t="str">
        <x:v>Presupuesto en SMLMV</x:v>
      </x:c>
      <x:c r="B12" s="22" t="n">
        <x:f>B10/B11</x:f>
        <x:v>64.74887215468571</x:v>
      </x:c>
      <x:c r="C12" s="14" t="str">
        <x:v>Cálculo automático.</x:v>
      </x:c>
      <x:c r="D12" s="12"/>
      <x:c r="E12" s="12"/>
      <x:c r="F12" s="12"/>
      <x:c r="G12" s="12"/>
      <x:c r="H12" s="12"/>
    </x:row>
    <x:row r="13" ht="15" hidden="0" customHeight="1">
      <x:c r="A13" s="14" t="str">
        <x:v>Rango Matriz 1 – Mínima cuantía</x:v>
      </x:c>
      <x:c r="B13" s="14" t="str">
        <x:v>Dimensionamiento fijo de mínima cuantía</x:v>
      </x:c>
      <x:c r="C13" s="14" t="str">
        <x:v>Sector institucional de seguridad pública.</x:v>
      </x:c>
      <x:c r="D13" s="12"/>
      <x:c r="E13" s="12"/>
      <x:c r="F13" s="12"/>
      <x:c r="G13" s="12"/>
      <x:c r="H13" s="12"/>
    </x:row>
    <x:row r="14" ht="15" hidden="0" customHeight="1">
      <x:c r="A14" s="14" t="str">
        <x:v>F% de dimensionamiento</x:v>
      </x:c>
      <x:c r="B14" s="24" t="n">
        <x:v>0.3</x:v>
      </x:c>
      <x:c r="C14" s="14" t="str">
        <x:v>Matriz mínima cuantía institucional V1, actividad1.2: factor fijo F30%.</x:v>
      </x:c>
      <x:c r="D14" s="12"/>
      <x:c r="E14" s="12"/>
      <x:c r="F14" s="12"/>
      <x:c r="G14" s="12"/>
      <x:c r="H14" s="12"/>
    </x:row>
    <x:row r="15" ht="26.399999618530273" hidden="0" customHeight="1">
      <x:c r="A15" s="14" t="str">
        <x:v>Área estimada total de intervención (m²)</x:v>
      </x:c>
      <x:c r="B15" s="55" t="str">
        <x:f>IF(COUNT('Certificación área'!E10:E23)=0,"",'Certificación área'!E24)</x:f>
      </x:c>
      <x:c r="C15" s="14" t="str">
        <x:v>Área única certificada. Las cantidades físicas de APU pueden corresponder a superficies superpuestas; no sumarlas sin soporte.</x:v>
      </x:c>
      <x:c r="D15" s="12"/>
      <x:c r="E15" s="12"/>
      <x:c r="F15" s="12"/>
      <x:c r="G15" s="12"/>
      <x:c r="H15" s="12"/>
    </x:row>
    <x:row r="16" ht="26.399999618530273" hidden="0" customHeight="1">
      <x:c r="A16" s="14" t="str">
        <x:v>Área mínima a acreditar como experiencia específica (m²)</x:v>
      </x:c>
      <x:c r="B16" s="55" t="str">
        <x:f>IF(COUNT(B15)=0,"",B15*B14)</x:f>
      </x:c>
      <x:c r="C16" s="14" t="str">
        <x:v>F% × área estimada total.</x:v>
      </x:c>
      <x:c r="D16" s="12"/>
      <x:c r="E16" s="12"/>
      <x:c r="F16" s="12"/>
      <x:c r="G16" s="12"/>
      <x:c r="H16" s="12"/>
    </x:row>
    <x:row r="17" ht="15" hidden="0" customHeight="1">
      <x:c r="A17" s="12"/>
      <x:c r="B17" s="12"/>
      <x:c r="C17" s="12"/>
      <x:c r="D17" s="12"/>
      <x:c r="E17" s="12"/>
      <x:c r="F17" s="12"/>
      <x:c r="G17" s="12"/>
      <x:c r="H17" s="12"/>
    </x:row>
    <x:row r="18" ht="15" hidden="0" customHeight="1">
      <x:c r="A18" s="40" t="str">
        <x:v>REQUISITOS DE EXPERIENCIA A INCORPORAR EN LA INVITACIÓN</x:v>
      </x:c>
      <x:c r="B18" s="40"/>
      <x:c r="C18" s="40"/>
      <x:c r="D18" s="40"/>
      <x:c r="E18" s="40"/>
      <x:c r="F18" s="40"/>
      <x:c r="G18" s="40"/>
      <x:c r="H18" s="40"/>
    </x:row>
    <x:row r="19" ht="15" hidden="0" customHeight="1">
      <x:c r="A19" s="18" t="str">
        <x:v>Tipo</x:v>
      </x:c>
      <x:c r="B19" s="18" t="str">
        <x:v>Contenido</x:v>
      </x:c>
      <x:c r="C19" s="12"/>
      <x:c r="D19" s="12"/>
      <x:c r="E19" s="12"/>
      <x:c r="F19" s="12"/>
      <x:c r="G19" s="12"/>
      <x:c r="H19" s="12"/>
    </x:row>
    <x:row r="20" ht="79.19999694824219" hidden="0" customHeight="1">
      <x:c r="A20" s="14" t="str">
        <x:v>Experiencia general</x:v>
      </x:c>
      <x:c r="B20" s="14" t="str">
        <x:v>PROYECTOS QUE CORRESPONDAN Y/O CONTEMPLEN ACTIVIDADES DE: CONSTRUCCIÓN Y/O AMPLIACIÓN Y/O RECONSTRUCCIÓN Y/O ADECUACIÓN Y/O CONSERVACIÓN Y/O INTERVENCIÓN Y/O INSTALACIÓN Y/O MANTENIMIENTO Y/O MEJORAMIENTO Y/O MODIFICACIÓN U OPTIMIZACIÓN Y/O REINSTALACIÓN Y/O REHABILITACIÓN Y/O REMODELACIÓN Y/O REPOSICIÓN Y/O REPARACIÓN LOCATIVA Y/O RESTAURACIÓN Y/O RESTITUCIÓN Y/O SUSTITUCIÓN Y/O TERMINACIÓN DE EDIFICACIONES.</x:v>
      </x:c>
      <x:c r="C20" s="12"/>
      <x:c r="D20" s="12"/>
      <x:c r="E20" s="12"/>
      <x:c r="F20" s="12"/>
      <x:c r="G20" s="12"/>
      <x:c r="H20" s="12"/>
    </x:row>
    <x:row r="21" ht="39.599998474121094" hidden="0" customHeight="1">
      <x:c r="A21" s="14" t="str">
        <x:v>Experiencia específica</x:v>
      </x:c>
      <x:c r="B21" s="14" t="str">
        <x:v>Por lo menos uno (1) de los contratos válidos aportados como experiencia general debe contemplar un área intervenida o construida igual o superior al F% del total de metros cuadrados del proceso de selección.</x:v>
      </x:c>
      <x:c r="C21" s="12"/>
      <x:c r="D21" s="12"/>
      <x:c r="E21" s="12"/>
      <x:c r="F21" s="12"/>
      <x:c r="G21" s="12"/>
      <x:c r="H21" s="12"/>
    </x:row>
    <x:row r="22" ht="39.599998474121094" hidden="0" customHeight="1">
      <x:c r="A22" s="14" t="str">
        <x:v>Aplicación BASPC26</x:v>
      </x:c>
      <x:c r="B22" s="14" t="str">
        <x:v>La Matriz 1 oficial de mínima cuantía institucional V1 de 21/08/2025, actividad 1.2, establece F = 30% fijo. El presupuesto equivale a 64,75 SMLMV, sin alterar ese factor. El área absoluta se determina con el área total única certificada por el Comité Técnico.</x:v>
      </x:c>
      <x:c r="C22" s="12"/>
      <x:c r="D22" s="12"/>
      <x:c r="E22" s="12"/>
      <x:c r="F22" s="12"/>
      <x:c r="G22" s="12"/>
      <x:c r="H22" s="12"/>
    </x:row>
    <x:row r="23" ht="52.79999923706055" hidden="0" customHeight="1">
      <x:c r="A23" s="14" t="str">
        <x:v>Nota de acreditación</x:v>
      </x:c>
      <x:c r="B23" s="14" t="str">
        <x:v>Aplicar la actividad 1.2 de la Matriz 1 oficial: por lo menos uno (1) de los contratos válidos aportados como experiencia general debe contemplar un área intervenida o construida igual o superior al 30% del total de metros cuadrados del proceso. No aplicar reglas de acumulación de otras matrices.</x:v>
      </x:c>
      <x:c r="C23" s="12"/>
      <x:c r="D23" s="12"/>
      <x:c r="E23" s="12"/>
      <x:c r="F23" s="12"/>
      <x:c r="G23" s="12"/>
      <x:c r="H23" s="12"/>
    </x:row>
    <x:row r="24" ht="15" hidden="0" customHeight="1">
      <x:c r="A24" s="12"/>
      <x:c r="B24" s="12"/>
      <x:c r="C24" s="12"/>
      <x:c r="D24" s="12"/>
      <x:c r="E24" s="12"/>
      <x:c r="F24" s="12"/>
      <x:c r="G24" s="12"/>
      <x:c r="H24" s="12"/>
    </x:row>
    <x:row r="25" ht="15" hidden="0" customHeight="1">
      <x:c r="A25" s="57" t="str">
        <x:v>CONTROL DE PUBLICACIÓN</x:v>
      </x:c>
      <x:c r="B25" s="57"/>
      <x:c r="C25" s="57"/>
      <x:c r="D25" s="57"/>
      <x:c r="E25" s="57"/>
      <x:c r="F25" s="57"/>
      <x:c r="G25" s="57"/>
      <x:c r="H25" s="57"/>
    </x:row>
    <x:row r="26">
      <x:c r="A26" s="14" t="str">
        <x:v>PENDIENTE: certificar área total única con soportes y firma técnica; trasladar área y su 30% a invitación y estudio previo. PO $113.369.124; programación APU $112.974.423.</x:v>
      </x:c>
      <x:c r="B26" s="14"/>
      <x:c r="C26" s="14"/>
      <x:c r="D26" s="14"/>
      <x:c r="E26" s="14"/>
      <x:c r="F26" s="14"/>
      <x:c r="G26" s="14"/>
      <x:c r="H26" s="14"/>
    </x:row>
    <x:row r="27">
      <x:c r="A27" s="14"/>
      <x:c r="B27" s="14"/>
      <x:c r="C27" s="14"/>
      <x:c r="D27" s="14"/>
      <x:c r="E27" s="14"/>
      <x:c r="F27" s="14"/>
      <x:c r="G27" s="14"/>
      <x:c r="H27" s="14"/>
    </x:row>
    <x:row r="28">
      <x:c r="A28" s="14"/>
      <x:c r="B28" s="14"/>
      <x:c r="C28" s="14"/>
      <x:c r="D28" s="14"/>
      <x:c r="E28" s="14"/>
      <x:c r="F28" s="14"/>
      <x:c r="G28" s="14"/>
      <x:c r="H28" s="14"/>
    </x:row>
    <x:row r="29">
      <x:c r="A29" s="14"/>
      <x:c r="B29" s="14"/>
      <x:c r="C29" s="14"/>
      <x:c r="D29" s="14"/>
      <x:c r="E29" s="14"/>
      <x:c r="F29" s="14"/>
      <x:c r="G29" s="14"/>
      <x:c r="H29" s="14"/>
    </x:row>
  </x:sheetData>
  <x:mergeCells>
    <x:mergeCell ref="A1:H1"/>
    <x:mergeCell ref="A18:H18"/>
    <x:mergeCell ref="A25:H25"/>
    <x:mergeCell ref="A26:H29"/>
    <x:mergeCell ref="A26:C2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31" hidden="0" customWidth="1"/>
    <x:col min="3" max="3" width="36" hidden="0" customWidth="1"/>
    <x:col min="4" max="4" width="41" hidden="0" customWidth="1"/>
    <x:col min="5" max="5" width="18" hidden="0" customWidth="1"/>
    <x:col min="6" max="6" width="34" hidden="0" customWidth="1"/>
  </x:cols>
  <x:sheetData>
    <x:row r="1" ht="15.600000381469727" hidden="0" customHeight="1">
      <x:c r="A1" s="58" t="str">
        <x:v>CERTIFICACIÓN TÉCNICA DE ÁREA PROCESO 025-MC-BASPC26-2026</x:v>
      </x:c>
      <x:c r="B1" s="58"/>
      <x:c r="C1" s="58"/>
      <x:c r="D1" s="58"/>
      <x:c r="E1" s="58"/>
      <x:c r="F1" s="58"/>
    </x:row>
    <x:row r="2" ht="15" hidden="0" customHeight="1">
      <x:c r="A2" s="12"/>
      <x:c r="B2" s="12"/>
      <x:c r="C2" s="12"/>
      <x:c r="D2" s="12"/>
      <x:c r="E2" s="12"/>
      <x:c r="F2" s="12"/>
    </x:row>
    <x:row r="3">
      <x:c r="A3" s="30" t="str">
        <x:v>Pendiente de diligenciamiento y firma del Comité Técnico. Certificar superficies únicas con soportes y distribución por inmueble; identificar urbano/rural en Observación. No sumar superficies superpuestas ni transformar puntos eléctricos, ventanas o ml a m². Programación: cielorraso164m² y cubierta parcial250m²; no equivalen automáticamente al área total del proyecto.</x:v>
      </x:c>
      <x:c r="B3" s="30"/>
      <x:c r="C3" s="30"/>
      <x:c r="D3" s="30"/>
      <x:c r="E3" s="30"/>
      <x:c r="F3" s="30"/>
    </x:row>
    <x:row r="4">
      <x:c r="A4" s="30"/>
      <x:c r="B4" s="30"/>
      <x:c r="C4" s="30"/>
      <x:c r="D4" s="30"/>
      <x:c r="E4" s="30"/>
      <x:c r="F4" s="30"/>
    </x:row>
    <x:row r="5">
      <x:c r="A5" s="30"/>
      <x:c r="B5" s="30"/>
      <x:c r="C5" s="30"/>
      <x:c r="D5" s="30"/>
      <x:c r="E5" s="30"/>
      <x:c r="F5" s="30"/>
    </x:row>
    <x:row r="6">
      <x:c r="A6" s="30"/>
      <x:c r="B6" s="30"/>
      <x:c r="C6" s="30"/>
      <x:c r="D6" s="30"/>
      <x:c r="E6" s="30"/>
      <x:c r="F6" s="30"/>
    </x:row>
    <x:row r="7">
      <x:c r="A7" s="30"/>
      <x:c r="B7" s="30"/>
      <x:c r="C7" s="30"/>
      <x:c r="D7" s="30"/>
      <x:c r="E7" s="30"/>
      <x:c r="F7" s="30"/>
    </x:row>
    <x:row r="8" ht="15" hidden="0" customHeight="1">
      <x:c r="A8" s="12"/>
      <x:c r="B8" s="12"/>
      <x:c r="C8" s="12"/>
      <x:c r="D8" s="12"/>
      <x:c r="E8" s="12"/>
      <x:c r="F8" s="12"/>
    </x:row>
    <x:row r="9" ht="15" hidden="0" customHeight="1">
      <x:c r="A9" s="18" t="str">
        <x:v>No.</x:v>
      </x:c>
      <x:c r="B9" s="18" t="str">
        <x:v>Unidad / inmueble / localización</x:v>
      </x:c>
      <x:c r="C9" s="18" t="str">
        <x:v>Actividad / frente</x:v>
      </x:c>
      <x:c r="D9" s="18" t="str">
        <x:v>Fuente de estimación / soporte</x:v>
      </x:c>
      <x:c r="E9" s="18" t="str">
        <x:v>Área estimada (m²)</x:v>
      </x:c>
      <x:c r="F9" s="18" t="str">
        <x:v>Observación</x:v>
      </x:c>
    </x:row>
    <x:row r="10" ht="15" hidden="0" customHeight="1">
      <x:c r="A10" s="14" t="n">
        <x:v>1</x:v>
      </x:c>
      <x:c r="B10" s="14"/>
      <x:c r="C10" s="14"/>
      <x:c r="D10" s="14"/>
      <x:c r="E10" s="22"/>
      <x:c r="F10" s="14"/>
    </x:row>
    <x:row r="11" ht="15" hidden="0" customHeight="1">
      <x:c r="A11" s="14" t="n">
        <x:v>2</x:v>
      </x:c>
      <x:c r="B11" s="14"/>
      <x:c r="C11" s="14"/>
      <x:c r="D11" s="14"/>
      <x:c r="E11" s="22"/>
      <x:c r="F11" s="14"/>
    </x:row>
    <x:row r="12" ht="15" hidden="0" customHeight="1">
      <x:c r="A12" s="14" t="n">
        <x:v>3</x:v>
      </x:c>
      <x:c r="B12" s="14"/>
      <x:c r="C12" s="14"/>
      <x:c r="D12" s="14"/>
      <x:c r="E12" s="22"/>
      <x:c r="F12" s="14"/>
    </x:row>
    <x:row r="13" ht="15" hidden="0" customHeight="1">
      <x:c r="A13" s="14" t="n">
        <x:v>4</x:v>
      </x:c>
      <x:c r="B13" s="14"/>
      <x:c r="C13" s="14"/>
      <x:c r="D13" s="14"/>
      <x:c r="E13" s="22"/>
      <x:c r="F13" s="14"/>
    </x:row>
    <x:row r="14" ht="15" hidden="0" customHeight="1">
      <x:c r="A14" s="14" t="n">
        <x:v>5</x:v>
      </x:c>
      <x:c r="B14" s="14"/>
      <x:c r="C14" s="14"/>
      <x:c r="D14" s="14"/>
      <x:c r="E14" s="22"/>
      <x:c r="F14" s="14"/>
    </x:row>
    <x:row r="15" ht="15" hidden="0" customHeight="1">
      <x:c r="A15" s="14" t="n">
        <x:v>6</x:v>
      </x:c>
      <x:c r="B15" s="14"/>
      <x:c r="C15" s="14"/>
      <x:c r="D15" s="14"/>
      <x:c r="E15" s="22"/>
      <x:c r="F15" s="14"/>
    </x:row>
    <x:row r="16" ht="15" hidden="0" customHeight="1">
      <x:c r="A16" s="14" t="n">
        <x:v>7</x:v>
      </x:c>
      <x:c r="B16" s="14"/>
      <x:c r="C16" s="14"/>
      <x:c r="D16" s="14"/>
      <x:c r="E16" s="22"/>
      <x:c r="F16" s="14"/>
    </x:row>
    <x:row r="17" ht="15" hidden="0" customHeight="1">
      <x:c r="A17" s="14" t="n">
        <x:v>8</x:v>
      </x:c>
      <x:c r="B17" s="14"/>
      <x:c r="C17" s="14"/>
      <x:c r="D17" s="14"/>
      <x:c r="E17" s="22"/>
      <x:c r="F17" s="14"/>
    </x:row>
    <x:row r="18" ht="15" hidden="0" customHeight="1">
      <x:c r="A18" s="14" t="n">
        <x:v>9</x:v>
      </x:c>
      <x:c r="B18" s="14"/>
      <x:c r="C18" s="14"/>
      <x:c r="D18" s="14"/>
      <x:c r="E18" s="22"/>
      <x:c r="F18" s="14"/>
    </x:row>
    <x:row r="19" ht="15" hidden="0" customHeight="1">
      <x:c r="A19" s="14" t="n">
        <x:v>10</x:v>
      </x:c>
      <x:c r="B19" s="14"/>
      <x:c r="C19" s="14"/>
      <x:c r="D19" s="14"/>
      <x:c r="E19" s="22"/>
      <x:c r="F19" s="14"/>
    </x:row>
    <x:row r="20" ht="15" hidden="0" customHeight="1">
      <x:c r="A20" s="14" t="n">
        <x:v>11</x:v>
      </x:c>
      <x:c r="B20" s="14"/>
      <x:c r="C20" s="14"/>
      <x:c r="D20" s="14"/>
      <x:c r="E20" s="22"/>
      <x:c r="F20" s="14"/>
    </x:row>
    <x:row r="21" ht="15" hidden="0" customHeight="1">
      <x:c r="A21" s="14" t="n">
        <x:v>12</x:v>
      </x:c>
      <x:c r="B21" s="14"/>
      <x:c r="C21" s="14"/>
      <x:c r="D21" s="14"/>
      <x:c r="E21" s="22"/>
      <x:c r="F21" s="14"/>
    </x:row>
    <x:row r="22" ht="15" hidden="0" customHeight="1">
      <x:c r="A22" s="14" t="n">
        <x:v>13</x:v>
      </x:c>
      <x:c r="B22" s="14"/>
      <x:c r="C22" s="14"/>
      <x:c r="D22" s="14"/>
      <x:c r="E22" s="22"/>
      <x:c r="F22" s="14"/>
    </x:row>
    <x:row r="23" ht="15" hidden="0" customHeight="1">
      <x:c r="A23" s="14" t="n">
        <x:v>14</x:v>
      </x:c>
      <x:c r="B23" s="14"/>
      <x:c r="C23" s="14"/>
      <x:c r="D23" s="14"/>
      <x:c r="E23" s="22"/>
      <x:c r="F23" s="14"/>
    </x:row>
    <x:row r="24" ht="15" hidden="0" customHeight="1">
      <x:c r="A24" s="48" t="str">
        <x:v>TOTAL ÁREA ESTIMADA DE INTERVENCIÓN (m²)</x:v>
      </x:c>
      <x:c r="B24" s="48"/>
      <x:c r="C24" s="48"/>
      <x:c r="D24" s="48"/>
      <x:c r="E24" s="49" t="str">
        <x:f>IF(COUNT(E10:E23)=0,"",SUM(E10:E23))</x:f>
      </x:c>
      <x:c r="F24" s="48"/>
    </x:row>
    <x:row r="25" ht="15" hidden="0" customHeight="1">
      <x:c r="A25" s="14"/>
      <x:c r="B25" s="14"/>
      <x:c r="C25" s="14"/>
      <x:c r="D25" s="14"/>
      <x:c r="E25" s="14"/>
      <x:c r="F25" s="14"/>
    </x:row>
    <x:row r="26">
      <x:c r="A26" s="14" t="str">
        <x:v>CERTIFICACIÓN: El Comité Técnico Estructurador certifica que el área indicada corresponde a una estimación razonable y trazable de la intervención prevista para efectos de la Matriz 1 – Experiencia. La estimación no corresponde a la suma de las cantidades uno (1) empleadas como referencia económica en el Formulario 1.</x:v>
      </x:c>
      <x:c r="B26" s="14"/>
      <x:c r="C26" s="14"/>
      <x:c r="D26" s="14"/>
      <x:c r="E26" s="14"/>
      <x:c r="F26" s="14"/>
    </x:row>
    <x:row r="27">
      <x:c r="A27" s="14"/>
      <x:c r="B27" s="14"/>
      <x:c r="C27" s="14"/>
      <x:c r="D27" s="14"/>
      <x:c r="E27" s="14"/>
      <x:c r="F27" s="14"/>
    </x:row>
    <x:row r="28">
      <x:c r="A28" s="14"/>
      <x:c r="B28" s="14"/>
      <x:c r="C28" s="14"/>
      <x:c r="D28" s="14"/>
      <x:c r="E28" s="14"/>
      <x:c r="F28" s="14"/>
    </x:row>
    <x:row r="29">
      <x:c r="A29" s="14"/>
      <x:c r="B29" s="14"/>
      <x:c r="C29" s="14"/>
      <x:c r="D29" s="14"/>
      <x:c r="E29" s="14"/>
      <x:c r="F29" s="14"/>
    </x:row>
    <x:row r="30" ht="15" hidden="0" customHeight="1">
      <x:c r="A30" s="14"/>
      <x:c r="B30" s="14"/>
      <x:c r="C30" s="14"/>
      <x:c r="D30" s="14"/>
      <x:c r="E30" s="14"/>
      <x:c r="F30" s="14"/>
    </x:row>
    <x:row r="31" ht="15" hidden="0" customHeight="1">
      <x:c r="A31" s="14" t="str">
        <x:v>Nombre / cargo estructurador técnico: ______________________________</x:v>
      </x:c>
      <x:c r="B31" s="14"/>
      <x:c r="C31" s="14"/>
      <x:c r="D31" s="14" t="str">
        <x:v>Firma: ______________________________</x:v>
      </x:c>
      <x:c r="E31" s="14"/>
      <x:c r="F31" s="14"/>
    </x:row>
    <x:row r="32" ht="15" hidden="0" customHeight="1">
      <x:c r="A32" s="14"/>
      <x:c r="B32" s="14"/>
      <x:c r="C32" s="14"/>
      <x:c r="D32" s="14"/>
      <x:c r="E32" s="14"/>
      <x:c r="F32" s="14"/>
    </x:row>
    <x:row r="33" ht="15" hidden="0" customHeight="1">
      <x:c r="A33" s="14" t="str">
        <x:v>Fecha: __________________</x:v>
      </x:c>
      <x:c r="B33" s="14"/>
      <x:c r="C33" s="14"/>
      <x:c r="D33" s="14" t="str">
        <x:v>Soporte técnico anexo: ______________________________</x:v>
      </x:c>
      <x:c r="E33" s="14"/>
      <x:c r="F33" s="14"/>
    </x:row>
  </x:sheetData>
  <x:mergeCells>
    <x:mergeCell ref="A1:F1"/>
    <x:mergeCell ref="A3:F7"/>
    <x:mergeCell ref="A24:D24"/>
    <x:mergeCell ref="A26:F29"/>
    <x:mergeCell ref="A31:C31"/>
    <x:mergeCell ref="D31:F31"/>
    <x:mergeCell ref="A33:C33"/>
    <x:mergeCell ref="D33:F33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40" hidden="0" customWidth="1"/>
    <x:col min="2" max="2" width="68" hidden="0" customWidth="1"/>
    <x:col min="3" max="3" width="72" hidden="0" customWidth="1"/>
    <x:col min="4" max="4" width="48" hidden="0" customWidth="1"/>
  </x:cols>
  <x:sheetData>
    <x:row r="1">
      <x:c r="A1" s="2" t="str">
        <x:v>TRAZABILIDAD NORMATIVA Y TÉCNICA</x:v>
      </x:c>
      <x:c r="B1" s="2"/>
      <x:c r="C1" s="2"/>
      <x:c r="D1" s="2"/>
    </x:row>
    <x:row r="3">
      <x:c r="A3" s="40" t="str">
        <x:v>Fuente</x:v>
      </x:c>
      <x:c r="B3" s="40" t="str">
        <x:v>Regla utilizada</x:v>
      </x:c>
      <x:c r="C3" s="40" t="str">
        <x:v>URL / identificación</x:v>
      </x:c>
      <x:c r="D3" s="40" t="str">
        <x:v>Aplicación</x:v>
      </x:c>
    </x:row>
    <x:row r="4">
      <x:c r="A4" s="12" t="str">
        <x:v>Resolución 541 de 2025</x:v>
      </x:c>
      <x:c r="B4" s="12" t="str">
        <x:v>Adopta documentos tipo para mínima cuantía de obra pública de infraestructura social y documentos complementarios del sector institucional.</x:v>
      </x:c>
      <x:c r="C4" s="12" t="str">
        <x:v>ANCP-CCE – Resolución 541 de 2025</x:v>
      </x:c>
      <x:c r="D4" s="12" t="str">
        <x:v>Obligatoria para invitaciones publicadas desde el 16-02-2026.</x:v>
      </x:c>
    </x:row>
    <x:row r="5">
      <x:c r="A5" s="12" t="str">
        <x:v>Matriz 1 – Experiencia Infraestructura Institucional</x:v>
      </x:c>
      <x:c r="B5" s="12" t="str">
        <x:v>Documento complementario oficial vigente del sector institucional.</x:v>
      </x:c>
      <x:c r="C5" s="12" t="str">
        <x:v>https://www.colombiacompra.gov.co/documentos-tipo/descarga/29596/</x:v>
      </x:c>
      <x:c r="D5" s="12" t="str">
        <x:v>Mínima cuantía sector institucional V1 21/08/2025; actividad1.2 F30% fijo</x:v>
      </x:c>
    </x:row>
    <x:row r="6">
      <x:c r="A6" s="12" t="str">
        <x:v>Concepto C-564 de 2026 – ANCP-CCE</x:v>
      </x:c>
      <x:c r="B6" s="12" t="str">
        <x:v>La actividad 1.2 corresponde a mantenimiento/adecuación/intervención de infraestructura de seguridad pública; la Entidad debe definir m² y puede usar estimaciones en mantenimiento.</x:v>
      </x:c>
      <x:c r="C6" s="12" t="str">
        <x:v>https://relatoria.colombiacompra.gov.co/conceptos/c-564-de-2026/</x:v>
      </x:c>
      <x:c r="D6" s="12" t="str">
        <x:v>Sustenta el método de estimación del área.</x:v>
      </x:c>
    </x:row>
    <x:row r="7">
      <x:c r="A7" s="12" t="str">
        <x:v>Memoria justificativa Res. 539/2025 – Gráfica 53</x:v>
      </x:c>
      <x:c r="B7" s="12" t="str">
        <x:v>Referencia de otra matriz; no determina F del proceso de mínima cuantía.</x:v>
      </x:c>
      <x:c r="C7" s="12" t="str">
        <x:v>ANCP-CCE / Diario Oficial – Gráfica 53</x:v>
      </x:c>
      <x:c r="D7" s="12" t="str">
        <x:v>No aplicada al dimensionamiento de este proceso.</x:v>
      </x:c>
    </x:row>
    <x:row r="8">
      <x:c r="A8" s="12" t="str">
        <x:v>Matriz 1 – escala F%</x:v>
      </x:c>
      <x:c r="B8" s="12" t="str">
        <x:v>Matriz oficial mínima cuantía V1: actividad1.2, F30% fijo.</x:v>
      </x:c>
      <x:c r="C8" s="12" t="str">
        <x:v>https://www.colombiacompra.gov.co/documentos-tipo/descarga/29596/</x:v>
      </x:c>
      <x:c r="D8" s="12" t="str">
        <x:v>F30% sobre superficies únicas certificadas.</x:v>
      </x:c>
    </x:row>
    <x:row r="9">
      <x:c r="A9" s="12" t="str">
        <x:v>Concepto C-546 de 2026 – ANCP-CCE</x:v>
      </x:c>
      <x:c r="B9" s="12" t="str">
        <x:v>Seleccionar actividad y experiencia general/específica respetando la matriz oficial de la modalidad.</x:v>
      </x:c>
      <x:c r="C9" s="12" t="str">
        <x:v>Relatoría ANCP-CCE C-546 de 2026</x:v>
      </x:c>
      <x:c r="D9" s="12" t="str">
        <x:v>No se adicionan requisitos distintos a la matriz.</x:v>
      </x:c>
    </x:row>
    <x:row r="10">
      <x:c r="A10" t="str">
        <x:v>Decreto 0159 de 2026</x:v>
      </x:c>
      <x:c r="B10" t="str">
        <x:v>SMLMV 2026 = $1.750.905.</x:v>
      </x:c>
      <x:c r="C10" t="str">
        <x:v>Presidencia de la República</x:v>
      </x:c>
      <x:c r="D10" t="str">
        <x:v>Conversión del PO a SMLMV.</x:v>
      </x:c>
    </x:row>
  </x:sheetData>
  <x:mergeCells>
    <x:mergeCell ref="A1:D1"/>
  </x:mergeCells>
  <x:pageMargins left="0.7" right="0.7" top="0.75" bottom="0.75" header="0.3" footer="0.3"/>
</x:worksheet>
</file>