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Erika Neira\Documents\wilder\bas pc 26\2026\mantenimiento instalaciones\025-MC-BASPC26-2026\EXPEDIENTE_ACTUALIZADO\03_SOPORTES_TECNICOS\"/>
    </mc:Choice>
  </mc:AlternateContent>
  <xr:revisionPtr revIDLastSave="0" documentId="8_{EA228974-F2C4-424D-95C0-8DB4E2EE659C}" xr6:coauthVersionLast="47" xr6:coauthVersionMax="47" xr10:uidLastSave="{00000000-0000-0000-0000-000000000000}"/>
  <bookViews>
    <workbookView xWindow="780" yWindow="0" windowWidth="17670" windowHeight="10800" activeTab="1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definedNames>
    <definedName name="\0">#REF!</definedName>
    <definedName name="\00">#REF!</definedName>
    <definedName name="\a" localSheetId="2">#REF!</definedName>
    <definedName name="\a">#REF!</definedName>
    <definedName name="\E">#REF!</definedName>
    <definedName name="\EE">#REF!</definedName>
    <definedName name="\G">#REF!</definedName>
    <definedName name="\M">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[0]!ERR</definedName>
    <definedName name="\X">[0]!ERR</definedName>
    <definedName name="\Z" localSheetId="2">[0]!ERR</definedName>
    <definedName name="\Z">[0]!ERR</definedName>
    <definedName name="_________PJ50" localSheetId="2">#REF!</definedName>
    <definedName name="_________PJ50">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MA2" localSheetId="2">#REF!</definedName>
    <definedName name="_____MA2">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LEY80">#REF!</definedName>
    <definedName name="____MA2" localSheetId="2">#REF!</definedName>
    <definedName name="____MA2">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PR2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PR2">#REF!</definedName>
    <definedName name="__123Graph_A" hidden="1">#REF!</definedName>
    <definedName name="__123Graph_B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F" localSheetId="2">[0]!ERR</definedName>
    <definedName name="__F">[0]!ERR</definedName>
    <definedName name="__FS01" localSheetId="2">[0]!ERR</definedName>
    <definedName name="__FS01">[0]!ERR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LM1">#REF!</definedName>
    <definedName name="_AND1">#REF!</definedName>
    <definedName name="_APU221" localSheetId="2">#REF!</definedName>
    <definedName name="_APU221">#REF!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[0]!ERR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FS01" localSheetId="2">[0]!ERR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_1">#REF!</definedName>
    <definedName name="A_impresión_IM" localSheetId="2">#REF!</definedName>
    <definedName name="A_impresión_IM">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[0]!ERR</definedName>
    <definedName name="aa">[0]!ERR</definedName>
    <definedName name="AAA" localSheetId="2">[0]!ERR</definedName>
    <definedName name="AAA">[0]!ERR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ON">#REF!</definedName>
    <definedName name="ADMON1">#REF!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anceProyecto">#REF!</definedName>
    <definedName name="ALM">#REF!</definedName>
    <definedName name="Amount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8">#REF!</definedName>
    <definedName name="anexo9">#REF!</definedName>
    <definedName name="anexů7">#REF!</definedName>
    <definedName name="apaiy">#REF!</definedName>
    <definedName name="APELLIDOS">#REF!</definedName>
    <definedName name="API">#REF!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[0]!ERR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total">#REF!</definedName>
    <definedName name="Aref">#REF!</definedName>
    <definedName name="armuve" localSheetId="2">[0]!ERR</definedName>
    <definedName name="armuve">[0]!ERR</definedName>
    <definedName name="ARP">#REF!</definedName>
    <definedName name="ARS">#REF!</definedName>
    <definedName name="as" localSheetId="2">[0]!ERR</definedName>
    <definedName name="as">[0]!ERR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[0]!ERR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eDatos1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[0]!ERR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T">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WorkbookPriority" hidden="1">-1602700874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T">#REF!</definedName>
    <definedName name="ccto210" localSheetId="2">#REF!</definedName>
    <definedName name="ccto210">#REF!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h">#REF!</definedName>
    <definedName name="CHP">#REF!</definedName>
    <definedName name="CISNEROS">#REF!</definedName>
    <definedName name="cjsa" hidden="1">#REF!</definedName>
    <definedName name="CL">#REF!</definedName>
    <definedName name="CMIBLE">#REF!</definedName>
    <definedName name="CMIBLE1">#REF!</definedName>
    <definedName name="Cod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LON">#REF!</definedName>
    <definedName name="COMIDA">#REF!</definedName>
    <definedName name="Compresores">#REF!</definedName>
    <definedName name="ConseqCat">0</definedName>
    <definedName name="ConseqForMitRisk">3</definedName>
    <definedName name="COPIA" localSheetId="2">[0]!ERR</definedName>
    <definedName name="COPIA">[0]!ERR</definedName>
    <definedName name="COPIA1">#REF!</definedName>
    <definedName name="COPIA2">#REF!</definedName>
    <definedName name="copiao4" localSheetId="2">[0]!ERR</definedName>
    <definedName name="copiao4">[0]!ERR</definedName>
    <definedName name="corri" localSheetId="2">[0]!ERR</definedName>
    <definedName name="corri">[0]!ERR</definedName>
    <definedName name="costo2" hidden="1">#REF!</definedName>
    <definedName name="COSTODIRECTO" localSheetId="2">#REF!</definedName>
    <definedName name="COSTODIREC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UAL" localSheetId="2">[0]!ERR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2">#REF!</definedName>
    <definedName name="cv">#REF!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orriente">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RFE">#REF!</definedName>
    <definedName name="DESCUNMI">#REF!</definedName>
    <definedName name="DETAIL">#REF!</definedName>
    <definedName name="Detalle_Reserva">#REF!</definedName>
    <definedName name="DEX" localSheetId="2">#REF!</definedName>
    <definedName name="DEX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ámetro">#REF!</definedName>
    <definedName name="diámetroft">#REF!</definedName>
    <definedName name="diametros">#REF!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TACIÓN">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[0]!ERR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IMINACIONPROYC">#REF!</definedName>
    <definedName name="emanto" localSheetId="2">#REF!</definedName>
    <definedName name="emanto">#REF!</definedName>
    <definedName name="eme" localSheetId="2">[0]!ERR</definedName>
    <definedName name="eme">[0]!ERR</definedName>
    <definedName name="EMPLEADO">#REF!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QUIPO1">#REF!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UCTURA" hidden="1">{#N/A,#N/A,TRUE,"INGENIERIA";#N/A,#N/A,TRUE,"COMPRAS";#N/A,#N/A,TRUE,"DIRECCION";#N/A,#N/A,TRUE,"RESUMEN"}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20" localSheetId="2">#REF!</definedName>
    <definedName name="Excel_BuiltIn_Print_Titles_20">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6" localSheetId="2">#REF!</definedName>
    <definedName name="Excel_BuiltIn_Print_Titles_6">#REF!</definedName>
    <definedName name="Excel_BuiltIn_Print_Titles_8" localSheetId="2">#REF!</definedName>
    <definedName name="Excel_BuiltIn_Print_Titles_8">#REF!</definedName>
    <definedName name="ExtensionCoordinador">#REF!</definedName>
    <definedName name="Extra_Pay">#REF!</definedName>
    <definedName name="Extracción_IM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Terminacion">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M">1.18</definedName>
    <definedName name="FO">1.32</definedName>
    <definedName name="formularioCantidades">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 localSheetId="2">#REF!</definedName>
    <definedName name="GAJ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DMARES">#REF!</definedName>
    <definedName name="GMM_ON_DRIO">#REF!</definedName>
    <definedName name="GOR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_ON_DMARES">#REF!</definedName>
    <definedName name="GRM_ON_DRIO">#REF!</definedName>
    <definedName name="GRN_ON_DIREC">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ct">#REF!</definedName>
    <definedName name="ID" localSheetId="2">'INDICAR CÓDIGO DEL ITEM DE PAGO'!ERR</definedName>
    <definedName name="ID">[0]!ERR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_semanal">#REF!</definedName>
    <definedName name="INGENIERIA1" hidden="1">#REF!</definedName>
    <definedName name="INGENIERIA11" hidden="1">#REF!</definedName>
    <definedName name="INPU">#REF!</definedName>
    <definedName name="Insumos_basicos" localSheetId="2">#REF!</definedName>
    <definedName name="Insumos_basicos">#REF!</definedName>
    <definedName name="Int">#REF!</definedName>
    <definedName name="Intercambiadores">#REF!</definedName>
    <definedName name="Interest_Rate">#REF!</definedName>
    <definedName name="INTERMEDIA_I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CITACION" localSheetId="2">#REF!</definedName>
    <definedName name="LICITACION">#REF!</definedName>
    <definedName name="ListaCantidad">#REF!</definedName>
    <definedName name="Listado">#REF!</definedName>
    <definedName name="Listado1">#REF!</definedName>
    <definedName name="ListaItem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v">#REF!</definedName>
    <definedName name="m">#REF!</definedName>
    <definedName name="MACR">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RCO_H">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ES" localSheetId="2">#REF!</definedName>
    <definedName name="MESES">#REF!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OE" hidden="1">{#N/A,#N/A,FALSE,"Hoja1";#N/A,#N/A,FALSE,"Hoja2"}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ON">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Repago">#REF!</definedName>
    <definedName name="PeriodoRepagoCCP">#REF!</definedName>
    <definedName name="Pindis">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ntaje">#REF!</definedName>
    <definedName name="PORCENTAJE1">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VADO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d">#REF!</definedName>
    <definedName name="Q" localSheetId="2">#REF!</definedName>
    <definedName name="Q">#REF!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order">#REF!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ID1">#REF!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SISIS" localSheetId="2">'INDICAR CÓDIGO DEL ITEM DE PAGO'!ERR</definedName>
    <definedName name="SISISIS">[0]!ERR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(Entidad)'!$K$42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(Entidad)'!$K$54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(Entidad)'!$K$54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(Entidad)'!$K$55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AMPA">#REF!</definedName>
    <definedName name="START">#REF!</definedName>
    <definedName name="STRESS_RELIEVIN">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mary" localSheetId="2">#REF!</definedName>
    <definedName name="Summary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NA">#REF!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 localSheetId="2">#REF!</definedName>
    <definedName name="TABLA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sa">#REF!</definedName>
    <definedName name="TASA_DE_CAMBIO">#REF!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PO">#REF!</definedName>
    <definedName name="TIPO_GRUPO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Títulos_a_imprimir_IM" localSheetId="2">#REF!</definedName>
    <definedName name="Títulos_a_imprimir_IM">#REF!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HH">#REF!</definedName>
    <definedName name="TOTALHH1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arios" localSheetId="2">#REF!</definedName>
    <definedName name="Unitarios">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_ON">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genciaDolares">#REF!</definedName>
    <definedName name="VigenciaPesos">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t">#REF!</definedName>
    <definedName name="VRP_PETROQ">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edw">#REF!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5" i="269" l="1"/>
  <c r="K24" i="269"/>
  <c r="K23" i="269"/>
  <c r="K22" i="269"/>
  <c r="K21" i="269"/>
  <c r="K20" i="269"/>
  <c r="K19" i="269"/>
  <c r="K18" i="269"/>
  <c r="K17" i="269"/>
  <c r="K16" i="269"/>
  <c r="K15" i="269"/>
  <c r="K14" i="269"/>
  <c r="K13" i="269"/>
  <c r="K56" i="265"/>
  <c r="K25" i="265"/>
  <c r="K24" i="265"/>
  <c r="K23" i="265"/>
  <c r="K22" i="265"/>
  <c r="K21" i="265"/>
  <c r="K20" i="265"/>
  <c r="K19" i="265"/>
  <c r="K18" i="265"/>
  <c r="K17" i="265"/>
  <c r="K16" i="265"/>
  <c r="K15" i="265"/>
  <c r="K14" i="265"/>
  <c r="K13" i="265"/>
</calcChain>
</file>

<file path=xl/sharedStrings.xml><?xml version="1.0" encoding="utf-8"?>
<sst xmlns="http://schemas.openxmlformats.org/spreadsheetml/2006/main" count="265" uniqueCount="138">
  <si>
    <t>Formulario 1 - Propuesta económica  - Documento tipo de mínima cuantía de obra pública de infraestructura social</t>
  </si>
  <si>
    <t>Versión: 1 de 21 de agosto de 2025</t>
  </si>
  <si>
    <t>FORMULARIO 1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</si>
  <si>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</si>
  <si>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</si>
  <si>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</si>
  <si>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</si>
  <si>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</si>
  <si>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</si>
  <si>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</si>
  <si>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</si>
  <si>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</si>
  <si>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</si>
  <si>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</si>
  <si>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</si>
  <si>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</si>
  <si>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</si>
  <si>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</si>
  <si>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</si>
  <si>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</si>
  <si>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</si>
  <si>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</si>
  <si>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</si>
  <si>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</si>
  <si>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</si>
  <si>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</si>
  <si>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</si>
  <si>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</si>
  <si>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</si>
  <si>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</si>
  <si>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</si>
  <si>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</si>
  <si>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</si>
  <si>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</si>
  <si>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</si>
  <si>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</si>
  <si>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</si>
  <si>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</si>
  <si>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</si>
  <si>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</si>
  <si>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</si>
  <si>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</si>
  <si>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</si>
  <si>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</si>
  <si>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</si>
  <si>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</si>
  <si>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</si>
  <si>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</si>
  <si>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</si>
  <si>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</si>
  <si>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</si>
  <si>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</si>
  <si>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</si>
  <si>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</si>
  <si>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</si>
  <si>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</si>
  <si>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</si>
  <si>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</si>
  <si>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</si>
  <si>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</si>
  <si>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sz val="11"/>
        <color theme="0"/>
        <rFont val="Verdana"/>
      </rPr>
      <t>3</t>
    </r>
    <r>
      <rPr>
        <b/>
        <sz val="11"/>
        <color theme="0"/>
        <rFont val="Verdana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</si>
  <si>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</si>
  <si>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</si>
  <si>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</si>
  <si>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</si>
  <si>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</si>
  <si>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</si>
  <si>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</si>
  <si>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</si>
  <si>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</si>
  <si>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</si>
  <si>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</si>
  <si>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</si>
  <si>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</si>
  <si>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</si>
  <si>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</si>
  <si>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</si>
  <si>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</si>
  <si>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</si>
  <si>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</si>
  <si>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</si>
  <si>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</si>
  <si>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</si>
  <si>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</si>
  <si>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</si>
  <si>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</si>
  <si>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PRESUPUESTO OFICIAL · 025-MC-BASPC26-2026</t>
  </si>
  <si>
    <t>1</t>
  </si>
  <si>
    <t>EP / Ítem 1</t>
  </si>
  <si>
    <t>Suministro e instalación de cielorraso PVC, referencia dimensional 5,95 m × 0,25 m, espesor mínimo 6 mm, acabado blanco, perfilería, fijaciones, cortes y nivelación. El precio fuente corresponde a panel de 9 mm; confirmar equivalencia dimensional, color y suministro antes de cerrar la ficha. No se autoriza sustituir el acabado por humo gris solo por corresponder a la cotización.</t>
  </si>
  <si>
    <t>M2</t>
  </si>
  <si>
    <t>2</t>
  </si>
  <si>
    <t>EP / Ítem 2</t>
  </si>
  <si>
    <t>Enchape/piso cerámico antideslizante de 60 × 60 cm, blanco o beige, con preparación compatible del soporte, adhesivo y emboquillado. La cotización seleccionada de cerámica beige requiere confirmación de su condición antideslizante; el solo formato no demuestra esa propiedad.</t>
  </si>
  <si>
    <t>3</t>
  </si>
  <si>
    <t>EP / Ítem 3</t>
  </si>
  <si>
    <t>Guardaescoba cerámico de 10 cm de altura, compatible con el piso, con cortes, adhesivo, boquilla y remates. El APU contempla piezas cortadas de cerámica 60 × 60 cm; validar rendimiento, acabado de bordes y equivalencia con la referencia solicitada.</t>
  </si>
  <si>
    <t>ML</t>
  </si>
  <si>
    <t>4</t>
  </si>
  <si>
    <t>EP / Ítem 4</t>
  </si>
  <si>
    <t>Piso cerámico tipo Antique o equivalente en desempeño y acabado blanco/beige, con adhesivo, boquilla, cortes, instalación y limpieza. Definir en ficha el formato y la compatibilidad con el sustrato; no presumir un formato que la cotización no identifica.</t>
  </si>
  <si>
    <t>5</t>
  </si>
  <si>
    <t>EP / Ítem 5</t>
  </si>
  <si>
    <t>Ventana en aluminio de 1,80 × 1,30 m, sistema 744 o equivalente compatible, vidrio incoloro de 4 mm y accesorios. Se prevé una lámina comercial de vidrio por ventana, dos en total, mientras se confirma su dimensión y despiece; validar perfilería, herrajes y empaque compatible.</t>
  </si>
  <si>
    <t>UN</t>
  </si>
  <si>
    <t>6</t>
  </si>
  <si>
    <t>EP / Ítem 6</t>
  </si>
  <si>
    <t>Demolición y retiro de pañete existente en el frente 1, con protección de elementos contiguos, limpieza y disposición de residuos. El APU no financia demolición estructural, retiro de muros portantes ni desmonte integral de estructuras.</t>
  </si>
  <si>
    <t>7</t>
  </si>
  <si>
    <t>EP / Ítem 7</t>
  </si>
  <si>
    <t>Retiro de enchapes existentes del frente 1, con protección, preparación básica de la superficie y retiro de residuos. La nueva instalación, cuando proceda, se reconoce únicamente mediante el ítem correspondiente; evitar doble cobro de retiro.</t>
  </si>
  <si>
    <t>8</t>
  </si>
  <si>
    <t>EP / Ítem 8</t>
  </si>
  <si>
    <t>Muro no estructural en ladrillo cerámico hueco, referencia comercial 30 × 20 cm, ocho huecos/No. 5, con mortero y anclajes incluidos en el APU. Confirmar espesor comercial y carácter no portante. Este presupuesto sustituye la descripción anterior de bloque de hormigón; no equivale a un diseño estructural ni a una aprobación técnica de la sustitución.</t>
  </si>
  <si>
    <t>9</t>
  </si>
  <si>
    <t>EP / Ítem 9</t>
  </si>
  <si>
    <t>Demolición y retiro de pañete en el frente 2, en superficies distintas de las reconocidas en el ítem 6. Exigir registro de localización y medición independiente para no duplicar cantidades.</t>
  </si>
  <si>
    <t>10</t>
  </si>
  <si>
    <t>EP / Ítem 10</t>
  </si>
  <si>
    <t>Retiro de enchapes en el frente 2, en superficies distintas de las reconocidas en el ítem 7, con limpieza y gestión de residuos. La medición debe identificar inmueble, ambiente y frente.</t>
  </si>
  <si>
    <t>11</t>
  </si>
  <si>
    <t>EP / Ítem 11</t>
  </si>
  <si>
    <t>Mantenimiento de cubierta con reposición puntual de teja trapezoidal galvanizada verde de 0,30 mm, preparación y pintura de elementos contemplados en el APU. La programación conserva 20 ml de remates y cuatro perfiles metálicos de 6 m. El coeficiente de teja de 0,27 und/m² corresponde a reposición parcial: no acredita reposición total de 250 m² de lámina. Validar área útil, traslapos, estado de estructura, encuentros y necesidad de caballetes. Si se requieren piezas o cantidades no incluidas, completar el APU y volver a comprobar el límite presupuestal antes de publicar.</t>
  </si>
  <si>
    <t>12</t>
  </si>
  <si>
    <t>EP / Ítem 12</t>
  </si>
  <si>
    <t>Intervención por punto eléctrico con cable de cobre, conduit y accesorios, luminaria de 24 W y demás componentes/rendimientos discriminados en el APU. Los doce puntos no constituyen reposición ilimitada de toda la red. Definir recorridos, circuitos, longitudes y pruebas; cumplir RETIE y RETILAP en lo aplicable.</t>
  </si>
  <si>
    <t>PUNTO</t>
  </si>
  <si>
    <t>SUMATORIA DE PRECIOS UNITARIOS DE REFERENCIA – BASE DE COMPARACIÓN ECONÓMICA</t>
  </si>
  <si>
    <t>PRESUPUESTO OFICIAL MÁXIMO DEL PROCESO – HASTA AGOTAR PRESUPUESTO</t>
  </si>
  <si>
    <t>Cantidades uno (1): solo comparación. Pago por cantidades autorizadas, medidas y recibidas, sin exceder $113.369.124 ni recursos por unidad. PU integral incluye AIU y previsión tributaria; no agregar nuevamente esos componentes. Cantidades físicas: ver APU ajustados.</t>
  </si>
  <si>
    <t>Proceso 025. APU anexos; AIU referencia/máximo total26%: A18%, I4%, U4%. Previsión IVA19% de U: validar aplicabilidad por actividad/contratista. Programación $112.974.423; saldo $394.701. Aval y equivalencias: ver estudio.</t>
  </si>
  <si>
    <t>PROPUESTA ECONÓMICA · 025-MC-BASPC26-2026</t>
  </si>
  <si>
    <t>SUMATORIA DE PRECIOS UNITARIOS OFERTADOS – VALOR PARA COMPARACIÓN DE OFERTAS</t>
  </si>
  <si>
    <t>PRESUPUESTO OFICIAL MÁXIMO DEL PROCESO (NO ES CAMPO DE OFERTA)</t>
  </si>
  <si>
    <t>AIU total ofertado máximo26%, distribución A/I/U conforme al Documento Tipo. Cotizar doce PU a todo costo incluidos impuestos aplicables; no superar cada PU de referencia. Cantidades uno no equivalen a mediciones de obra.</t>
  </si>
  <si>
    <t>Formato para APUs del Contratista seleccionado. Debe elaborarse un APU por cada uno de los doce ítems del Formulario 1 y entregarse en la oportunidad prevista en la Invitación.</t>
  </si>
  <si>
    <t>MINISTERIO DE DEFENSA NACIONAL – EJÉRCITO NACIONAL – BASPC26</t>
  </si>
  <si>
    <t>025-MC-BASPC26-2026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</si>
</sst>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\$#,##0"/>
  </numFmts>
  <fonts count="53">
    <font>
      <sz val="10"/>
      <name val="Arial"/>
    </font>
    <font>
      <sz val="11"/>
      <color theme="1"/>
      <name val="Calibri"/>
    </font>
    <font>
      <sz val="11"/>
      <color theme="1"/>
      <name val="Calibri"/>
    </font>
    <font>
      <sz val="11"/>
      <color theme="1"/>
      <name val="Calibri"/>
    </font>
    <font>
      <sz val="1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color indexed="8"/>
      <name val="Calibri"/>
    </font>
    <font>
      <sz val="11"/>
      <color indexed="9"/>
      <name val="Calibri"/>
    </font>
    <font>
      <sz val="11"/>
      <color indexed="17"/>
      <name val="Calibri"/>
    </font>
    <font>
      <b/>
      <sz val="11"/>
      <color indexed="52"/>
      <name val="Calibri"/>
    </font>
    <font>
      <b/>
      <sz val="11"/>
      <color indexed="9"/>
      <name val="Calibri"/>
    </font>
    <font>
      <sz val="11"/>
      <color indexed="52"/>
      <name val="Calibri"/>
    </font>
    <font>
      <b/>
      <sz val="11"/>
      <color indexed="56"/>
      <name val="Calibri"/>
    </font>
    <font>
      <sz val="11"/>
      <color indexed="62"/>
      <name val="Calibri"/>
    </font>
    <font>
      <sz val="11"/>
      <color indexed="20"/>
      <name val="Calibri"/>
    </font>
    <font>
      <sz val="11"/>
      <color indexed="60"/>
      <name val="Calibri"/>
    </font>
    <font>
      <b/>
      <sz val="11"/>
      <color indexed="63"/>
      <name val="Calibri"/>
    </font>
    <font>
      <sz val="11"/>
      <color indexed="10"/>
      <name val="Calibri"/>
    </font>
    <font>
      <i/>
      <sz val="11"/>
      <color indexed="23"/>
      <name val="Calibri"/>
    </font>
    <font>
      <b/>
      <sz val="18"/>
      <color indexed="56"/>
      <name val="Cambria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8"/>
      <name val="Calibri"/>
    </font>
    <font>
      <sz val="10"/>
      <color indexed="8"/>
      <name val="Arial"/>
    </font>
    <font>
      <sz val="10"/>
      <name val="Arial"/>
    </font>
    <font>
      <sz val="11"/>
      <color theme="1"/>
      <name val="Calibri"/>
    </font>
    <font>
      <sz val="10"/>
      <name val="Arial"/>
    </font>
    <font>
      <sz val="10"/>
      <color indexed="24"/>
      <name val="Modern"/>
    </font>
    <font>
      <sz val="1"/>
      <color indexed="8"/>
      <name val="Courier"/>
    </font>
    <font>
      <b/>
      <sz val="10"/>
      <color indexed="24"/>
      <name val="Modern"/>
    </font>
    <font>
      <sz val="8"/>
      <color indexed="24"/>
      <name val="Arial"/>
    </font>
    <font>
      <sz val="10"/>
      <color indexed="8"/>
      <name val="Calibri"/>
    </font>
    <font>
      <sz val="10"/>
      <color indexed="24"/>
      <name val="Arial"/>
    </font>
    <font>
      <sz val="10"/>
      <color indexed="8"/>
      <name val="MS Sans Serif"/>
    </font>
    <font>
      <sz val="10"/>
      <color indexed="10"/>
      <name val="Arial"/>
    </font>
    <font>
      <sz val="10"/>
      <name val="Geneva"/>
    </font>
    <font>
      <sz val="10"/>
      <color indexed="12"/>
      <name val="Arial"/>
    </font>
    <font>
      <sz val="11"/>
      <name val="Verdana"/>
    </font>
    <font>
      <sz val="11"/>
      <name val="Verdana"/>
    </font>
    <font>
      <b/>
      <sz val="11"/>
      <name val="Verdana"/>
    </font>
    <font>
      <b/>
      <sz val="11"/>
      <color theme="0"/>
      <name val="Verdana"/>
    </font>
    <font>
      <sz val="11"/>
      <color theme="0"/>
      <name val="Verdana"/>
    </font>
    <font>
      <sz val="11"/>
      <name val="Verdana"/>
    </font>
    <font>
      <sz val="12"/>
      <name val="Verdana"/>
    </font>
    <font>
      <b/>
      <sz val="11"/>
      <name val="Verdana"/>
    </font>
    <font>
      <sz val="8"/>
      <name val="Verdana"/>
    </font>
    <font>
      <sz val="10"/>
      <name val="Verdana"/>
    </font>
    <font>
      <b/>
      <sz val="8"/>
      <name val="Verdana"/>
    </font>
    <font>
      <b/>
      <u/>
      <sz val="11"/>
      <name val="Verdana"/>
      <family val="2"/>
    </font>
    <font>
      <sz val="11"/>
      <name val="Verdana"/>
      <family val="2"/>
    </font>
    <font>
      <b/>
      <sz val="11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5422223578601"/>
        <bgColor indexed="65"/>
      </patternFill>
    </fill>
    <fill>
      <patternFill patternType="solid">
        <fgColor theme="0"/>
      </patternFill>
    </fill>
    <fill>
      <patternFill patternType="solid">
        <fgColor rgb="FFFFFF00"/>
      </patternFill>
    </fill>
    <fill>
      <patternFill patternType="solid">
        <fgColor theme="0" tint="-0.249977111117893"/>
        <bgColor indexed="65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427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4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>
      <alignment horizontal="center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4" fillId="0" borderId="0" xfId="89" applyFont="1"/>
    <xf numFmtId="0" fontId="44" fillId="0" borderId="0" xfId="89" applyFont="1" applyAlignment="1">
      <alignment horizontal="center"/>
    </xf>
    <xf numFmtId="0" fontId="45" fillId="0" borderId="0" xfId="89" applyFont="1"/>
    <xf numFmtId="0" fontId="45" fillId="0" borderId="0" xfId="89" applyFont="1" applyAlignment="1">
      <alignment horizontal="center"/>
    </xf>
    <xf numFmtId="0" fontId="45" fillId="0" borderId="38" xfId="89" applyFont="1" applyBorder="1"/>
    <xf numFmtId="0" fontId="45" fillId="0" borderId="81" xfId="89" applyFont="1" applyBorder="1"/>
    <xf numFmtId="0" fontId="45" fillId="0" borderId="81" xfId="89" applyFont="1" applyBorder="1" applyAlignment="1">
      <alignment horizontal="center"/>
    </xf>
    <xf numFmtId="0" fontId="45" fillId="0" borderId="39" xfId="89" applyFont="1" applyBorder="1"/>
    <xf numFmtId="0" fontId="45" fillId="0" borderId="36" xfId="89" applyFont="1" applyBorder="1"/>
    <xf numFmtId="0" fontId="45" fillId="0" borderId="37" xfId="89" applyFont="1" applyBorder="1"/>
    <xf numFmtId="0" fontId="45" fillId="25" borderId="0" xfId="89" applyFont="1" applyFill="1"/>
    <xf numFmtId="0" fontId="45" fillId="25" borderId="86" xfId="89" applyFont="1" applyFill="1" applyBorder="1"/>
    <xf numFmtId="0" fontId="45" fillId="25" borderId="37" xfId="89" applyFont="1" applyFill="1" applyBorder="1"/>
    <xf numFmtId="0" fontId="44" fillId="25" borderId="0" xfId="89" applyFont="1" applyFill="1"/>
    <xf numFmtId="0" fontId="45" fillId="0" borderId="86" xfId="89" applyFont="1" applyBorder="1"/>
    <xf numFmtId="0" fontId="46" fillId="0" borderId="20" xfId="126" applyFont="1" applyBorder="1" applyAlignment="1">
      <alignment horizontal="center" vertical="center" wrapText="1"/>
    </xf>
    <xf numFmtId="0" fontId="46" fillId="0" borderId="62" xfId="126" applyFont="1" applyBorder="1" applyAlignment="1">
      <alignment horizontal="center" vertical="center" wrapText="1"/>
    </xf>
    <xf numFmtId="0" fontId="44" fillId="0" borderId="36" xfId="89" applyFont="1" applyBorder="1"/>
    <xf numFmtId="0" fontId="44" fillId="0" borderId="37" xfId="89" applyFont="1" applyBorder="1"/>
    <xf numFmtId="0" fontId="45" fillId="0" borderId="0" xfId="90" applyFont="1"/>
    <xf numFmtId="0" fontId="45" fillId="0" borderId="36" xfId="90" applyFont="1" applyBorder="1"/>
    <xf numFmtId="187" fontId="46" fillId="24" borderId="44" xfId="73" applyNumberFormat="1" applyFont="1" applyFill="1" applyBorder="1" applyAlignment="1">
      <alignment vertical="center"/>
    </xf>
    <xf numFmtId="0" fontId="45" fillId="0" borderId="37" xfId="90" applyFont="1" applyBorder="1"/>
    <xf numFmtId="0" fontId="47" fillId="0" borderId="0" xfId="90" applyFont="1"/>
    <xf numFmtId="0" fontId="44" fillId="0" borderId="0" xfId="128" applyFont="1"/>
    <xf numFmtId="0" fontId="44" fillId="0" borderId="0" xfId="128" applyFont="1" applyAlignment="1">
      <alignment horizontal="center"/>
    </xf>
    <xf numFmtId="181" fontId="44" fillId="0" borderId="30" xfId="129" applyNumberFormat="1" applyFont="1" applyBorder="1" applyAlignment="1">
      <alignment vertical="center"/>
    </xf>
    <xf numFmtId="9" fontId="44" fillId="0" borderId="22" xfId="129" applyNumberFormat="1" applyFont="1" applyBorder="1" applyAlignment="1">
      <alignment horizontal="center" vertical="center"/>
    </xf>
    <xf numFmtId="181" fontId="44" fillId="0" borderId="22" xfId="129" applyNumberFormat="1" applyFont="1" applyBorder="1" applyAlignment="1">
      <alignment vertical="center"/>
    </xf>
    <xf numFmtId="181" fontId="46" fillId="0" borderId="30" xfId="129" applyNumberFormat="1" applyFont="1" applyBorder="1" applyAlignment="1">
      <alignment vertical="center"/>
    </xf>
    <xf numFmtId="0" fontId="44" fillId="0" borderId="21" xfId="128" applyFont="1" applyBorder="1" applyAlignment="1">
      <alignment horizontal="left" vertical="center" wrapText="1"/>
    </xf>
    <xf numFmtId="0" fontId="44" fillId="0" borderId="23" xfId="128" applyFont="1" applyBorder="1" applyAlignment="1">
      <alignment horizontal="right" vertical="center"/>
    </xf>
    <xf numFmtId="0" fontId="44" fillId="0" borderId="0" xfId="128" applyFont="1" applyAlignment="1">
      <alignment horizontal="center" vertical="center" wrapText="1"/>
    </xf>
    <xf numFmtId="0" fontId="46" fillId="0" borderId="27" xfId="128" applyFont="1" applyBorder="1" applyAlignment="1">
      <alignment horizontal="left" vertical="center"/>
    </xf>
    <xf numFmtId="9" fontId="44" fillId="0" borderId="31" xfId="129" applyNumberFormat="1" applyFont="1" applyBorder="1" applyAlignment="1">
      <alignment horizontal="center" vertical="center"/>
    </xf>
    <xf numFmtId="181" fontId="46" fillId="0" borderId="31" xfId="129" applyNumberFormat="1" applyFont="1" applyBorder="1" applyAlignment="1">
      <alignment vertical="center"/>
    </xf>
    <xf numFmtId="0" fontId="44" fillId="0" borderId="28" xfId="128" applyFont="1" applyBorder="1" applyAlignment="1">
      <alignment vertical="center"/>
    </xf>
    <xf numFmtId="2" fontId="44" fillId="0" borderId="0" xfId="128" applyNumberFormat="1" applyFont="1"/>
    <xf numFmtId="181" fontId="44" fillId="0" borderId="0" xfId="129" applyNumberFormat="1" applyFont="1"/>
    <xf numFmtId="39" fontId="46" fillId="0" borderId="0" xfId="129" applyNumberFormat="1" applyFont="1" applyAlignment="1">
      <alignment vertical="center"/>
    </xf>
    <xf numFmtId="0" fontId="46" fillId="0" borderId="34" xfId="79" applyFont="1" applyBorder="1" applyAlignment="1">
      <alignment vertical="center"/>
    </xf>
    <xf numFmtId="182" fontId="45" fillId="0" borderId="37" xfId="90" applyNumberFormat="1" applyFont="1" applyBorder="1"/>
    <xf numFmtId="186" fontId="46" fillId="26" borderId="47" xfId="60" applyNumberFormat="1" applyFont="1" applyFill="1" applyBorder="1" applyAlignment="1">
      <alignment horizontal="center" vertical="center"/>
    </xf>
    <xf numFmtId="184" fontId="45" fillId="0" borderId="37" xfId="90" applyNumberFormat="1" applyFont="1" applyBorder="1"/>
    <xf numFmtId="186" fontId="46" fillId="26" borderId="18" xfId="60" applyNumberFormat="1" applyFont="1" applyFill="1" applyBorder="1" applyAlignment="1">
      <alignment horizontal="center" vertical="center"/>
    </xf>
    <xf numFmtId="9" fontId="44" fillId="27" borderId="30" xfId="95" applyFont="1" applyFill="1" applyBorder="1" applyAlignment="1">
      <alignment horizontal="center" vertical="center"/>
    </xf>
    <xf numFmtId="0" fontId="44" fillId="0" borderId="63" xfId="0" applyFont="1" applyBorder="1" applyAlignment="1">
      <alignment vertical="center" wrapText="1"/>
    </xf>
    <xf numFmtId="0" fontId="48" fillId="0" borderId="0" xfId="90" applyFont="1"/>
    <xf numFmtId="0" fontId="44" fillId="0" borderId="55" xfId="0" applyFont="1" applyBorder="1" applyAlignment="1">
      <alignment vertical="center" wrapText="1"/>
    </xf>
    <xf numFmtId="0" fontId="44" fillId="0" borderId="65" xfId="0" applyFont="1" applyBorder="1" applyAlignment="1">
      <alignment vertical="center" wrapText="1"/>
    </xf>
    <xf numFmtId="0" fontId="44" fillId="0" borderId="11" xfId="0" applyFont="1" applyBorder="1" applyAlignment="1">
      <alignment vertical="center" wrapText="1"/>
    </xf>
    <xf numFmtId="0" fontId="44" fillId="0" borderId="0" xfId="0" applyFont="1" applyAlignment="1">
      <alignment vertical="center" wrapText="1"/>
    </xf>
    <xf numFmtId="0" fontId="44" fillId="0" borderId="45" xfId="0" applyFont="1" applyBorder="1" applyAlignment="1">
      <alignment vertical="center" wrapText="1"/>
    </xf>
    <xf numFmtId="0" fontId="44" fillId="0" borderId="13" xfId="0" applyFont="1" applyBorder="1" applyAlignment="1">
      <alignment vertical="center" wrapText="1"/>
    </xf>
    <xf numFmtId="0" fontId="44" fillId="0" borderId="14" xfId="0" applyFont="1" applyBorder="1" applyAlignment="1">
      <alignment vertical="center" wrapText="1"/>
    </xf>
    <xf numFmtId="0" fontId="44" fillId="0" borderId="24" xfId="0" applyFont="1" applyBorder="1" applyAlignment="1">
      <alignment vertical="center" wrapText="1"/>
    </xf>
    <xf numFmtId="0" fontId="45" fillId="0" borderId="82" xfId="90" applyFont="1" applyBorder="1"/>
    <xf numFmtId="0" fontId="45" fillId="0" borderId="83" xfId="89" applyFont="1" applyBorder="1"/>
    <xf numFmtId="0" fontId="45" fillId="0" borderId="83" xfId="89" applyFont="1" applyBorder="1" applyAlignment="1">
      <alignment horizontal="center"/>
    </xf>
    <xf numFmtId="185" fontId="45" fillId="0" borderId="83" xfId="34" applyNumberFormat="1" applyFont="1" applyBorder="1"/>
    <xf numFmtId="0" fontId="45" fillId="0" borderId="84" xfId="89" applyFont="1" applyBorder="1"/>
    <xf numFmtId="0" fontId="46" fillId="0" borderId="21" xfId="128" applyFont="1" applyBorder="1" applyAlignment="1">
      <alignment horizontal="left" vertical="center" wrapText="1"/>
    </xf>
    <xf numFmtId="184" fontId="45" fillId="0" borderId="85" xfId="90" applyNumberFormat="1" applyFont="1" applyBorder="1"/>
    <xf numFmtId="0" fontId="44" fillId="25" borderId="59" xfId="130" applyFont="1" applyFill="1" applyBorder="1" applyAlignment="1">
      <alignment horizontal="center" vertical="center" wrapText="1"/>
    </xf>
    <xf numFmtId="0" fontId="44" fillId="25" borderId="0" xfId="130" applyFont="1" applyFill="1" applyAlignment="1">
      <alignment horizontal="center" vertical="center" wrapText="1"/>
    </xf>
    <xf numFmtId="0" fontId="46" fillId="25" borderId="55" xfId="130" applyFont="1" applyFill="1" applyBorder="1" applyAlignment="1">
      <alignment horizontal="center" vertical="center" wrapText="1"/>
    </xf>
    <xf numFmtId="0" fontId="46" fillId="0" borderId="0" xfId="89" applyFont="1"/>
    <xf numFmtId="0" fontId="41" fillId="24" borderId="43" xfId="0" applyFont="1" applyFill="1" applyBorder="1" applyAlignment="1">
      <alignment vertical="center" wrapText="1"/>
    </xf>
    <xf numFmtId="0" fontId="39" fillId="0" borderId="52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left" vertical="center" wrapText="1"/>
    </xf>
    <xf numFmtId="4" fontId="39" fillId="0" borderId="18" xfId="0" applyNumberFormat="1" applyFont="1" applyBorder="1" applyAlignment="1">
      <alignment vertical="center" wrapText="1"/>
    </xf>
    <xf numFmtId="167" fontId="39" fillId="0" borderId="18" xfId="0" applyNumberFormat="1" applyFont="1" applyBorder="1" applyAlignment="1">
      <alignment horizontal="right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left" vertical="center" wrapText="1"/>
    </xf>
    <xf numFmtId="167" fontId="39" fillId="0" borderId="24" xfId="0" applyNumberFormat="1" applyFont="1" applyBorder="1" applyAlignment="1">
      <alignment horizontal="right" vertical="center" wrapText="1"/>
    </xf>
    <xf numFmtId="167" fontId="39" fillId="0" borderId="30" xfId="0" applyNumberFormat="1" applyFont="1" applyBorder="1" applyAlignment="1">
      <alignment horizontal="right" vertical="center" wrapText="1"/>
    </xf>
    <xf numFmtId="0" fontId="39" fillId="0" borderId="14" xfId="0" applyFont="1" applyBorder="1" applyAlignment="1">
      <alignment vertical="center" wrapText="1"/>
    </xf>
    <xf numFmtId="0" fontId="39" fillId="0" borderId="52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1" fillId="24" borderId="41" xfId="0" applyFont="1" applyFill="1" applyBorder="1" applyAlignment="1">
      <alignment vertical="center"/>
    </xf>
    <xf numFmtId="0" fontId="41" fillId="24" borderId="43" xfId="0" applyFont="1" applyFill="1" applyBorder="1" applyAlignment="1">
      <alignment vertical="center"/>
    </xf>
    <xf numFmtId="0" fontId="41" fillId="24" borderId="44" xfId="0" applyFont="1" applyFill="1" applyBorder="1" applyAlignment="1">
      <alignment vertical="center"/>
    </xf>
    <xf numFmtId="0" fontId="39" fillId="0" borderId="33" xfId="0" applyFont="1" applyBorder="1" applyAlignment="1">
      <alignment horizontal="center" vertical="center"/>
    </xf>
    <xf numFmtId="0" fontId="39" fillId="0" borderId="13" xfId="0" applyFont="1" applyBorder="1" applyAlignment="1">
      <alignment horizontal="left" vertical="center"/>
    </xf>
    <xf numFmtId="2" fontId="39" fillId="0" borderId="14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horizontal="left" vertical="center"/>
    </xf>
    <xf numFmtId="0" fontId="39" fillId="0" borderId="14" xfId="0" applyFont="1" applyBorder="1" applyAlignment="1">
      <alignment horizontal="center" vertical="center"/>
    </xf>
    <xf numFmtId="176" fontId="41" fillId="0" borderId="40" xfId="0" applyNumberFormat="1" applyFont="1" applyBorder="1" applyAlignment="1">
      <alignment horizontal="right" vertical="center"/>
    </xf>
    <xf numFmtId="187" fontId="41" fillId="24" borderId="44" xfId="0" applyNumberFormat="1" applyFont="1" applyFill="1" applyBorder="1" applyAlignment="1">
      <alignment vertical="center"/>
    </xf>
    <xf numFmtId="49" fontId="41" fillId="0" borderId="0" xfId="0" applyNumberFormat="1" applyFont="1" applyAlignment="1">
      <alignment horizontal="right" vertical="center"/>
    </xf>
    <xf numFmtId="186" fontId="41" fillId="0" borderId="0" xfId="0" applyNumberFormat="1" applyFont="1" applyAlignment="1">
      <alignment vertical="center"/>
    </xf>
    <xf numFmtId="0" fontId="39" fillId="0" borderId="0" xfId="0" applyFont="1" applyAlignment="1">
      <alignment vertical="center"/>
    </xf>
    <xf numFmtId="181" fontId="39" fillId="0" borderId="35" xfId="0" applyNumberFormat="1" applyFont="1" applyBorder="1" applyAlignment="1">
      <alignment vertical="center"/>
    </xf>
    <xf numFmtId="0" fontId="39" fillId="0" borderId="21" xfId="0" applyFont="1" applyBorder="1" applyAlignment="1">
      <alignment horizontal="left" vertical="center"/>
    </xf>
    <xf numFmtId="180" fontId="39" fillId="0" borderId="22" xfId="0" applyNumberFormat="1" applyFont="1" applyBorder="1" applyAlignment="1">
      <alignment horizontal="center" vertical="center"/>
    </xf>
    <xf numFmtId="0" fontId="41" fillId="0" borderId="22" xfId="0" applyFont="1" applyBorder="1" applyAlignment="1">
      <alignment vertical="center"/>
    </xf>
    <xf numFmtId="0" fontId="41" fillId="0" borderId="23" xfId="0" applyFont="1" applyBorder="1" applyAlignment="1">
      <alignment horizontal="right" vertical="center"/>
    </xf>
    <xf numFmtId="181" fontId="39" fillId="0" borderId="30" xfId="0" applyNumberFormat="1" applyFont="1" applyBorder="1" applyAlignment="1">
      <alignment vertical="center"/>
    </xf>
    <xf numFmtId="9" fontId="39" fillId="0" borderId="22" xfId="0" applyNumberFormat="1" applyFont="1" applyBorder="1" applyAlignment="1">
      <alignment horizontal="center" vertical="center"/>
    </xf>
    <xf numFmtId="181" fontId="39" fillId="0" borderId="22" xfId="0" applyNumberFormat="1" applyFont="1" applyBorder="1" applyAlignment="1">
      <alignment vertical="center"/>
    </xf>
    <xf numFmtId="0" fontId="39" fillId="0" borderId="23" xfId="0" applyFont="1" applyBorder="1" applyAlignment="1">
      <alignment vertical="center"/>
    </xf>
    <xf numFmtId="0" fontId="41" fillId="0" borderId="21" xfId="0" applyFont="1" applyBorder="1" applyAlignment="1">
      <alignment horizontal="left" vertical="center"/>
    </xf>
    <xf numFmtId="181" fontId="41" fillId="0" borderId="30" xfId="0" applyNumberFormat="1" applyFont="1" applyBorder="1" applyAlignment="1">
      <alignment vertical="center"/>
    </xf>
    <xf numFmtId="0" fontId="41" fillId="0" borderId="52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18" xfId="0" applyFont="1" applyBorder="1" applyAlignment="1">
      <alignment horizontal="left" vertical="center" wrapText="1"/>
    </xf>
    <xf numFmtId="4" fontId="41" fillId="0" borderId="18" xfId="0" applyNumberFormat="1" applyFont="1" applyBorder="1" applyAlignment="1">
      <alignment vertical="center" wrapText="1"/>
    </xf>
    <xf numFmtId="0" fontId="41" fillId="0" borderId="52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167" fontId="41" fillId="0" borderId="18" xfId="0" applyNumberFormat="1" applyFont="1" applyBorder="1" applyAlignment="1">
      <alignment horizontal="right" vertical="center" wrapText="1"/>
    </xf>
    <xf numFmtId="167" fontId="41" fillId="0" borderId="30" xfId="0" applyNumberFormat="1" applyFont="1" applyBorder="1" applyAlignment="1">
      <alignment horizontal="right" vertical="center" wrapText="1"/>
    </xf>
    <xf numFmtId="0" fontId="41" fillId="24" borderId="41" xfId="0" applyFont="1" applyFill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1" fillId="24" borderId="43" xfId="0" applyFont="1" applyFill="1" applyBorder="1" applyAlignment="1">
      <alignment horizontal="center" vertical="center" wrapText="1"/>
    </xf>
    <xf numFmtId="4" fontId="39" fillId="0" borderId="18" xfId="0" applyNumberFormat="1" applyFont="1" applyBorder="1" applyAlignment="1">
      <alignment horizontal="center" vertical="center" wrapText="1"/>
    </xf>
    <xf numFmtId="0" fontId="39" fillId="0" borderId="21" xfId="0" applyFont="1" applyBorder="1" applyAlignment="1">
      <alignment horizontal="left" vertical="center" wrapText="1"/>
    </xf>
    <xf numFmtId="0" fontId="39" fillId="0" borderId="23" xfId="0" applyFont="1" applyBorder="1" applyAlignment="1">
      <alignment horizontal="right" vertical="center"/>
    </xf>
    <xf numFmtId="0" fontId="49" fillId="24" borderId="43" xfId="0" applyFont="1" applyFill="1" applyBorder="1" applyAlignment="1">
      <alignment vertical="center" wrapText="1"/>
    </xf>
    <xf numFmtId="0" fontId="47" fillId="0" borderId="18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7" fillId="0" borderId="14" xfId="0" applyFont="1" applyBorder="1" applyAlignment="1">
      <alignment vertical="center" wrapText="1"/>
    </xf>
    <xf numFmtId="204" fontId="41" fillId="24" borderId="43" xfId="0" applyNumberFormat="1" applyFont="1" applyFill="1" applyBorder="1" applyAlignment="1">
      <alignment vertical="center" wrapText="1"/>
    </xf>
    <xf numFmtId="204" fontId="41" fillId="24" borderId="44" xfId="0" applyNumberFormat="1" applyFont="1" applyFill="1" applyBorder="1" applyAlignment="1">
      <alignment vertical="center" wrapText="1"/>
    </xf>
    <xf numFmtId="204" fontId="39" fillId="0" borderId="18" xfId="0" applyNumberFormat="1" applyFont="1" applyBorder="1" applyAlignment="1">
      <alignment horizontal="right" vertical="center" wrapText="1"/>
    </xf>
    <xf numFmtId="204" fontId="39" fillId="0" borderId="47" xfId="0" applyNumberFormat="1" applyFont="1" applyBorder="1" applyAlignment="1">
      <alignment horizontal="right" vertical="center" wrapText="1"/>
    </xf>
    <xf numFmtId="204" fontId="39" fillId="0" borderId="24" xfId="0" applyNumberFormat="1" applyFont="1" applyBorder="1" applyAlignment="1">
      <alignment horizontal="right" vertical="center" wrapText="1"/>
    </xf>
    <xf numFmtId="204" fontId="41" fillId="0" borderId="40" xfId="0" applyNumberFormat="1" applyFont="1" applyBorder="1" applyAlignment="1">
      <alignment horizontal="right" vertical="center" wrapText="1"/>
    </xf>
    <xf numFmtId="204" fontId="39" fillId="0" borderId="30" xfId="0" applyNumberFormat="1" applyFont="1" applyBorder="1" applyAlignment="1">
      <alignment horizontal="right" vertical="center" wrapText="1"/>
    </xf>
    <xf numFmtId="204" fontId="39" fillId="0" borderId="14" xfId="0" applyNumberFormat="1" applyFont="1" applyBorder="1" applyAlignment="1">
      <alignment vertical="center" wrapText="1"/>
    </xf>
    <xf numFmtId="204" fontId="0" fillId="0" borderId="0" xfId="0" applyNumberFormat="1" applyAlignment="1">
      <alignment vertical="center" wrapText="1"/>
    </xf>
    <xf numFmtId="204" fontId="39" fillId="0" borderId="35" xfId="0" applyNumberFormat="1" applyFont="1" applyBorder="1" applyAlignment="1">
      <alignment horizontal="right" vertical="center" wrapText="1"/>
    </xf>
    <xf numFmtId="204" fontId="41" fillId="0" borderId="30" xfId="0" applyNumberFormat="1" applyFont="1" applyBorder="1" applyAlignment="1">
      <alignment horizontal="right" vertical="center" wrapText="1"/>
    </xf>
    <xf numFmtId="10" fontId="39" fillId="27" borderId="30" xfId="0" applyNumberFormat="1" applyFont="1" applyFill="1" applyBorder="1" applyAlignment="1">
      <alignment horizontal="center" vertical="center"/>
    </xf>
    <xf numFmtId="0" fontId="46" fillId="25" borderId="29" xfId="73" applyFont="1" applyFill="1" applyBorder="1" applyAlignment="1">
      <alignment horizontal="center" vertical="center" wrapText="1"/>
    </xf>
    <xf numFmtId="0" fontId="46" fillId="25" borderId="20" xfId="73" applyFont="1" applyFill="1" applyBorder="1" applyAlignment="1">
      <alignment horizontal="center" vertical="center" wrapText="1"/>
    </xf>
    <xf numFmtId="0" fontId="46" fillId="0" borderId="29" xfId="126" applyFont="1" applyBorder="1" applyAlignment="1">
      <alignment horizontal="center" vertical="center" wrapText="1"/>
    </xf>
    <xf numFmtId="0" fontId="46" fillId="0" borderId="46" xfId="126" applyFont="1" applyBorder="1" applyAlignment="1">
      <alignment horizontal="center" vertical="center" wrapText="1"/>
    </xf>
    <xf numFmtId="0" fontId="44" fillId="27" borderId="52" xfId="89" applyFont="1" applyFill="1" applyBorder="1" applyAlignment="1">
      <alignment horizontal="left" vertical="center" wrapText="1"/>
    </xf>
    <xf numFmtId="0" fontId="44" fillId="27" borderId="25" xfId="89" applyFont="1" applyFill="1" applyBorder="1" applyAlignment="1">
      <alignment horizontal="left" vertical="center" wrapText="1"/>
    </xf>
    <xf numFmtId="0" fontId="44" fillId="27" borderId="47" xfId="89" applyFont="1" applyFill="1" applyBorder="1" applyAlignment="1">
      <alignment horizontal="left" vertical="center" wrapText="1"/>
    </xf>
    <xf numFmtId="0" fontId="44" fillId="27" borderId="33" xfId="89" applyFont="1" applyFill="1" applyBorder="1" applyAlignment="1">
      <alignment horizontal="left" vertical="center" wrapText="1"/>
    </xf>
    <xf numFmtId="0" fontId="44" fillId="27" borderId="18" xfId="89" applyFont="1" applyFill="1" applyBorder="1" applyAlignment="1">
      <alignment horizontal="left" vertical="center" wrapText="1"/>
    </xf>
    <xf numFmtId="0" fontId="44" fillId="27" borderId="30" xfId="89" applyFont="1" applyFill="1" applyBorder="1" applyAlignment="1">
      <alignment horizontal="left" vertical="center" wrapText="1"/>
    </xf>
    <xf numFmtId="0" fontId="44" fillId="26" borderId="21" xfId="89" applyFont="1" applyFill="1" applyBorder="1" applyAlignment="1">
      <alignment horizontal="center" vertical="center" wrapText="1"/>
    </xf>
    <xf numFmtId="0" fontId="44" fillId="26" borderId="22" xfId="89" applyFont="1" applyFill="1" applyBorder="1" applyAlignment="1">
      <alignment horizontal="center" vertical="center" wrapText="1"/>
    </xf>
    <xf numFmtId="0" fontId="44" fillId="26" borderId="57" xfId="89" applyFont="1" applyFill="1" applyBorder="1" applyAlignment="1">
      <alignment horizontal="center" vertical="center" wrapText="1"/>
    </xf>
    <xf numFmtId="0" fontId="44" fillId="25" borderId="20" xfId="130" applyFont="1" applyFill="1" applyBorder="1" applyAlignment="1">
      <alignment horizontal="center" vertical="center" wrapText="1"/>
    </xf>
    <xf numFmtId="0" fontId="44" fillId="25" borderId="42" xfId="130" applyFont="1" applyFill="1" applyBorder="1" applyAlignment="1">
      <alignment horizontal="center" vertical="center" wrapText="1"/>
    </xf>
    <xf numFmtId="0" fontId="44" fillId="26" borderId="33" xfId="130" applyFont="1" applyFill="1" applyBorder="1" applyAlignment="1">
      <alignment vertical="center" wrapText="1"/>
    </xf>
    <xf numFmtId="0" fontId="44" fillId="26" borderId="18" xfId="130" applyFont="1" applyFill="1" applyBorder="1" applyAlignment="1">
      <alignment vertical="center" wrapText="1"/>
    </xf>
    <xf numFmtId="0" fontId="46" fillId="26" borderId="18" xfId="130" applyFont="1" applyFill="1" applyBorder="1" applyAlignment="1">
      <alignment horizontal="center" vertical="center" wrapText="1"/>
    </xf>
    <xf numFmtId="0" fontId="46" fillId="26" borderId="18" xfId="130" applyFont="1" applyFill="1" applyBorder="1" applyAlignment="1">
      <alignment horizontal="center" vertical="center"/>
    </xf>
    <xf numFmtId="3" fontId="46" fillId="26" borderId="18" xfId="130" applyNumberFormat="1" applyFont="1" applyFill="1" applyBorder="1" applyAlignment="1">
      <alignment horizontal="center" vertical="center" wrapText="1"/>
    </xf>
    <xf numFmtId="3" fontId="46" fillId="26" borderId="18" xfId="130" applyNumberFormat="1" applyFont="1" applyFill="1" applyBorder="1" applyAlignment="1">
      <alignment horizontal="center" vertical="center"/>
    </xf>
    <xf numFmtId="0" fontId="44" fillId="0" borderId="0" xfId="89" applyFont="1" applyAlignment="1">
      <alignment horizontal="left"/>
    </xf>
    <xf numFmtId="0" fontId="39" fillId="0" borderId="34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46" fillId="24" borderId="13" xfId="73" applyFont="1" applyFill="1" applyBorder="1" applyAlignment="1">
      <alignment horizontal="left" vertical="center"/>
    </xf>
    <xf numFmtId="0" fontId="46" fillId="24" borderId="14" xfId="73" applyFont="1" applyFill="1" applyBorder="1" applyAlignment="1">
      <alignment horizontal="left" vertical="center"/>
    </xf>
    <xf numFmtId="0" fontId="46" fillId="24" borderId="15" xfId="73" applyFont="1" applyFill="1" applyBorder="1" applyAlignment="1">
      <alignment horizontal="left" vertical="center"/>
    </xf>
    <xf numFmtId="0" fontId="42" fillId="24" borderId="41" xfId="0" applyFont="1" applyFill="1" applyBorder="1" applyAlignment="1">
      <alignment horizontal="right" vertical="center"/>
    </xf>
    <xf numFmtId="0" fontId="41" fillId="24" borderId="43" xfId="0" applyFont="1" applyFill="1" applyBorder="1" applyAlignment="1">
      <alignment horizontal="right" vertical="center"/>
    </xf>
    <xf numFmtId="0" fontId="41" fillId="24" borderId="53" xfId="0" applyFont="1" applyFill="1" applyBorder="1" applyAlignment="1">
      <alignment horizontal="right" vertical="center"/>
    </xf>
    <xf numFmtId="3" fontId="46" fillId="26" borderId="25" xfId="130" applyNumberFormat="1" applyFont="1" applyFill="1" applyBorder="1" applyAlignment="1">
      <alignment horizontal="center" vertical="center" wrapText="1"/>
    </xf>
    <xf numFmtId="0" fontId="44" fillId="0" borderId="16" xfId="79" applyFont="1" applyBorder="1" applyAlignment="1">
      <alignment horizontal="center" vertical="center"/>
    </xf>
    <xf numFmtId="0" fontId="44" fillId="0" borderId="26" xfId="79" applyFont="1" applyBorder="1" applyAlignment="1">
      <alignment horizontal="center" vertical="center"/>
    </xf>
    <xf numFmtId="0" fontId="46" fillId="0" borderId="14" xfId="130" applyFont="1" applyBorder="1" applyAlignment="1">
      <alignment horizontal="center"/>
    </xf>
    <xf numFmtId="0" fontId="46" fillId="0" borderId="0" xfId="130" applyFont="1" applyAlignment="1">
      <alignment horizontal="center" vertical="top"/>
    </xf>
    <xf numFmtId="4" fontId="46" fillId="25" borderId="29" xfId="73" applyNumberFormat="1" applyFont="1" applyFill="1" applyBorder="1" applyAlignment="1">
      <alignment horizontal="center" vertical="center" wrapText="1"/>
    </xf>
    <xf numFmtId="4" fontId="46" fillId="25" borderId="20" xfId="73" applyNumberFormat="1" applyFont="1" applyFill="1" applyBorder="1" applyAlignment="1">
      <alignment horizontal="center" vertical="center" wrapText="1"/>
    </xf>
    <xf numFmtId="4" fontId="46" fillId="25" borderId="35" xfId="73" applyNumberFormat="1" applyFont="1" applyFill="1" applyBorder="1" applyAlignment="1">
      <alignment horizontal="center" vertical="center" wrapText="1"/>
    </xf>
    <xf numFmtId="4" fontId="46" fillId="25" borderId="42" xfId="73" applyNumberFormat="1" applyFont="1" applyFill="1" applyBorder="1" applyAlignment="1">
      <alignment horizontal="center" vertical="center" wrapText="1"/>
    </xf>
    <xf numFmtId="0" fontId="46" fillId="25" borderId="32" xfId="73" applyFont="1" applyFill="1" applyBorder="1" applyAlignment="1">
      <alignment horizontal="center" vertical="center" wrapText="1"/>
    </xf>
    <xf numFmtId="0" fontId="46" fillId="25" borderId="48" xfId="73" applyFont="1" applyFill="1" applyBorder="1" applyAlignment="1">
      <alignment horizontal="center" vertical="center" wrapText="1"/>
    </xf>
    <xf numFmtId="0" fontId="41" fillId="0" borderId="18" xfId="0" applyFont="1" applyBorder="1" applyAlignment="1">
      <alignment horizontal="left" vertical="center" wrapText="1"/>
    </xf>
    <xf numFmtId="0" fontId="41" fillId="0" borderId="18" xfId="0" applyFont="1" applyBorder="1" applyAlignment="1">
      <alignment horizontal="center" vertical="center"/>
    </xf>
    <xf numFmtId="4" fontId="41" fillId="0" borderId="18" xfId="0" applyNumberFormat="1" applyFont="1" applyBorder="1" applyAlignment="1">
      <alignment vertical="center" wrapText="1"/>
    </xf>
    <xf numFmtId="204" fontId="41" fillId="0" borderId="18" xfId="0" applyNumberFormat="1" applyFont="1" applyBorder="1" applyAlignment="1">
      <alignment horizontal="right" vertical="center" wrapText="1"/>
    </xf>
    <xf numFmtId="0" fontId="41" fillId="0" borderId="52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167" fontId="41" fillId="0" borderId="18" xfId="0" applyNumberFormat="1" applyFont="1" applyBorder="1" applyAlignment="1">
      <alignment horizontal="right" vertical="center" wrapText="1"/>
    </xf>
    <xf numFmtId="167" fontId="41" fillId="0" borderId="30" xfId="0" applyNumberFormat="1" applyFont="1" applyBorder="1" applyAlignment="1">
      <alignment horizontal="right" vertical="center" wrapText="1"/>
    </xf>
    <xf numFmtId="0" fontId="41" fillId="0" borderId="51" xfId="0" applyFont="1" applyBorder="1" applyAlignment="1">
      <alignment horizontal="left" vertical="center" wrapText="1"/>
    </xf>
    <xf numFmtId="0" fontId="41" fillId="0" borderId="0" xfId="0" applyFont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167" fontId="41" fillId="0" borderId="45" xfId="0" applyNumberFormat="1" applyFont="1" applyBorder="1" applyAlignment="1">
      <alignment horizontal="right" vertical="center" wrapText="1"/>
    </xf>
    <xf numFmtId="176" fontId="41" fillId="0" borderId="50" xfId="0" applyNumberFormat="1" applyFont="1" applyBorder="1" applyAlignment="1">
      <alignment horizontal="right" vertical="center" wrapText="1"/>
    </xf>
    <xf numFmtId="0" fontId="41" fillId="24" borderId="41" xfId="0" applyFont="1" applyFill="1" applyBorder="1" applyAlignment="1">
      <alignment vertical="center" wrapText="1"/>
    </xf>
    <xf numFmtId="0" fontId="41" fillId="24" borderId="43" xfId="0" applyFont="1" applyFill="1" applyBorder="1" applyAlignment="1">
      <alignment vertical="center" wrapText="1"/>
    </xf>
    <xf numFmtId="0" fontId="41" fillId="24" borderId="44" xfId="0" applyFont="1" applyFill="1" applyBorder="1" applyAlignment="1">
      <alignment vertical="center" wrapText="1"/>
    </xf>
    <xf numFmtId="0" fontId="44" fillId="25" borderId="77" xfId="130" applyFont="1" applyFill="1" applyBorder="1" applyAlignment="1">
      <alignment horizontal="center" vertical="center" wrapText="1"/>
    </xf>
    <xf numFmtId="0" fontId="44" fillId="25" borderId="76" xfId="130" applyFont="1" applyFill="1" applyBorder="1" applyAlignment="1">
      <alignment horizontal="center" vertical="center" wrapText="1"/>
    </xf>
    <xf numFmtId="0" fontId="46" fillId="0" borderId="0" xfId="130" applyFont="1" applyAlignment="1">
      <alignment horizontal="center" vertical="center"/>
    </xf>
    <xf numFmtId="0" fontId="44" fillId="27" borderId="32" xfId="89" applyFont="1" applyFill="1" applyBorder="1" applyAlignment="1">
      <alignment horizontal="left" wrapText="1"/>
    </xf>
    <xf numFmtId="0" fontId="44" fillId="27" borderId="29" xfId="89" applyFont="1" applyFill="1" applyBorder="1" applyAlignment="1">
      <alignment horizontal="left" wrapText="1"/>
    </xf>
    <xf numFmtId="0" fontId="44" fillId="27" borderId="35" xfId="89" applyFont="1" applyFill="1" applyBorder="1" applyAlignment="1">
      <alignment horizontal="left" wrapText="1"/>
    </xf>
    <xf numFmtId="0" fontId="44" fillId="27" borderId="48" xfId="89" applyFont="1" applyFill="1" applyBorder="1" applyAlignment="1">
      <alignment horizontal="left" wrapText="1"/>
    </xf>
    <xf numFmtId="0" fontId="44" fillId="27" borderId="20" xfId="89" applyFont="1" applyFill="1" applyBorder="1" applyAlignment="1">
      <alignment horizontal="left" wrapText="1"/>
    </xf>
    <xf numFmtId="0" fontId="44" fillId="27" borderId="42" xfId="89" applyFont="1" applyFill="1" applyBorder="1" applyAlignment="1">
      <alignment horizontal="left" wrapText="1"/>
    </xf>
    <xf numFmtId="0" fontId="42" fillId="24" borderId="43" xfId="0" applyFont="1" applyFill="1" applyBorder="1" applyAlignment="1">
      <alignment horizontal="right" vertical="center"/>
    </xf>
    <xf numFmtId="0" fontId="42" fillId="24" borderId="53" xfId="0" applyFont="1" applyFill="1" applyBorder="1" applyAlignment="1">
      <alignment horizontal="right" vertical="center"/>
    </xf>
    <xf numFmtId="0" fontId="44" fillId="26" borderId="73" xfId="89" applyFont="1" applyFill="1" applyBorder="1" applyAlignment="1">
      <alignment horizontal="center" wrapText="1"/>
    </xf>
    <xf numFmtId="0" fontId="44" fillId="26" borderId="56" xfId="89" applyFont="1" applyFill="1" applyBorder="1" applyAlignment="1">
      <alignment horizontal="center" wrapText="1"/>
    </xf>
    <xf numFmtId="0" fontId="44" fillId="26" borderId="72" xfId="89" applyFont="1" applyFill="1" applyBorder="1" applyAlignment="1">
      <alignment horizontal="center" wrapText="1"/>
    </xf>
    <xf numFmtId="0" fontId="39" fillId="0" borderId="52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0" fillId="0" borderId="80" xfId="255" applyFont="1" applyBorder="1" applyAlignment="1" applyProtection="1">
      <alignment horizontal="center"/>
    </xf>
    <xf numFmtId="0" fontId="40" fillId="0" borderId="51" xfId="255" applyFont="1" applyBorder="1" applyAlignment="1" applyProtection="1">
      <alignment horizontal="center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39" fillId="0" borderId="77" xfId="254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39" fillId="0" borderId="76" xfId="254" applyFont="1" applyBorder="1" applyAlignment="1">
      <alignment horizontal="center" vertical="center"/>
    </xf>
    <xf numFmtId="0" fontId="39" fillId="0" borderId="50" xfId="254" applyFont="1" applyBorder="1" applyAlignment="1">
      <alignment horizontal="center" vertical="center"/>
    </xf>
    <xf numFmtId="0" fontId="39" fillId="0" borderId="78" xfId="254" applyFont="1" applyBorder="1" applyAlignment="1">
      <alignment horizontal="center" vertical="center"/>
    </xf>
    <xf numFmtId="0" fontId="39" fillId="0" borderId="59" xfId="254" applyFont="1" applyBorder="1" applyAlignment="1">
      <alignment horizontal="center" vertical="center"/>
    </xf>
    <xf numFmtId="0" fontId="39" fillId="0" borderId="58" xfId="254" applyFont="1" applyBorder="1" applyAlignment="1">
      <alignment horizontal="center" vertical="center"/>
    </xf>
    <xf numFmtId="0" fontId="39" fillId="0" borderId="68" xfId="254" applyFont="1" applyBorder="1" applyAlignment="1">
      <alignment horizontal="center" vertical="center"/>
    </xf>
    <xf numFmtId="0" fontId="39" fillId="0" borderId="56" xfId="254" applyFont="1" applyBorder="1" applyAlignment="1">
      <alignment horizontal="center" vertical="center"/>
    </xf>
    <xf numFmtId="0" fontId="39" fillId="0" borderId="72" xfId="254" applyFont="1" applyBorder="1" applyAlignment="1">
      <alignment horizontal="center" vertical="center"/>
    </xf>
    <xf numFmtId="0" fontId="39" fillId="0" borderId="66" xfId="254" applyFont="1" applyBorder="1" applyAlignment="1">
      <alignment horizontal="center" vertical="center"/>
    </xf>
    <xf numFmtId="0" fontId="39" fillId="0" borderId="55" xfId="254" applyFont="1" applyBorder="1" applyAlignment="1">
      <alignment horizontal="center" vertical="center"/>
    </xf>
    <xf numFmtId="0" fontId="39" fillId="0" borderId="74" xfId="254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39" fillId="0" borderId="49" xfId="254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60" xfId="0" applyFont="1" applyBorder="1" applyAlignment="1">
      <alignment horizontal="center"/>
    </xf>
    <xf numFmtId="0" fontId="41" fillId="0" borderId="58" xfId="0" applyFont="1" applyBorder="1" applyAlignment="1">
      <alignment horizontal="center"/>
    </xf>
    <xf numFmtId="0" fontId="39" fillId="0" borderId="19" xfId="0" applyFont="1" applyBorder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41" fillId="0" borderId="75" xfId="0" applyFont="1" applyBorder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</cellXfs>
  <cellStyles count="256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" xfId="255" xr:uid="{00000000-0005-0000-0000-00005C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xr:uid="{00000000-0005-0000-0000-000064000000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xr:uid="{00000000-0005-0000-0000-0000A3000000}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rmal_modelo ACTA OBRA y MODIFICACION" xfId="254" xr:uid="{00000000-0005-0000-0000-0000CE000000}"/>
    <cellStyle name="Notas 2" xfId="93" xr:uid="{00000000-0005-0000-0000-0000D0000000}"/>
    <cellStyle name="Notas 3" xfId="238" xr:uid="{00000000-0005-0000-0000-0000D1000000}"/>
    <cellStyle name="Percent" xfId="239" xr:uid="{00000000-0005-0000-0000-0000D2000000}"/>
    <cellStyle name="Porcentaje" xfId="95" xr:uid="{00000000-0005-0000-0000-0000D3000000}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4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5" xr:uid="{00000000-0005-0000-0000-0000EF000000}"/>
    <cellStyle name="Salida 2" xfId="116" xr:uid="{00000000-0005-0000-0000-0000F0000000}"/>
    <cellStyle name="Salida 3" xfId="246" xr:uid="{00000000-0005-0000-0000-0000F1000000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xr:uid="{00000000-0005-0000-0000-0000FE000000}"/>
    <cellStyle name="Total 2" xfId="124" xr:uid="{00000000-0005-0000-0000-0000FF000000}"/>
    <cellStyle name="Total 3" xfId="253" xr:uid="{00000000-0005-0000-0000-00000001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Grp="1"/>
        </xdr:cNvSpPr>
      </xdr:nvSpPr>
      <xdr:spPr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Grp="1"/>
        </xdr:cNvSpPr>
      </xdr:nvSpPr>
      <xdr:spPr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showGridLines="0" topLeftCell="D46" workbookViewId="0"/>
  </sheetViews>
  <sheetFormatPr baseColWidth="10" defaultColWidth="11.42578125" defaultRowHeight="14.25"/>
  <cols>
    <col min="1" max="2" width="3.42578125" style="110" customWidth="1"/>
    <col min="3" max="3" width="6" style="110" customWidth="1"/>
    <col min="4" max="4" width="12" style="110" customWidth="1"/>
    <col min="5" max="5" width="12" style="111" customWidth="1"/>
    <col min="6" max="6" width="12" style="110" customWidth="1"/>
    <col min="7" max="7" width="63" style="110" customWidth="1"/>
    <col min="8" max="9" width="10" style="110" customWidth="1"/>
    <col min="10" max="10" width="17" style="110" customWidth="1"/>
    <col min="11" max="11" width="20.5703125" style="110" customWidth="1"/>
    <col min="12" max="12" width="3.28515625" style="110" customWidth="1"/>
    <col min="13" max="13" width="2.7109375" style="110" customWidth="1"/>
    <col min="14" max="16384" width="11.42578125" style="110"/>
  </cols>
  <sheetData>
    <row r="1" spans="1:13">
      <c r="B1" s="266" t="s">
        <v>0</v>
      </c>
      <c r="C1" s="266"/>
      <c r="D1" s="266"/>
      <c r="E1" s="266"/>
      <c r="F1" s="266"/>
      <c r="G1" s="266"/>
    </row>
    <row r="2" spans="1:13">
      <c r="B2" s="110" t="s">
        <v>1</v>
      </c>
    </row>
    <row r="3" spans="1:13" ht="15">
      <c r="A3" s="112"/>
      <c r="B3" s="112"/>
      <c r="C3" s="112"/>
      <c r="D3" s="112"/>
      <c r="E3" s="113"/>
      <c r="F3" s="112"/>
      <c r="G3" s="112"/>
      <c r="H3" s="112"/>
      <c r="I3" s="112"/>
      <c r="J3" s="112"/>
      <c r="K3" s="112"/>
      <c r="L3" s="112"/>
      <c r="M3" s="112"/>
    </row>
    <row r="4" spans="1:13" ht="15">
      <c r="A4" s="112"/>
      <c r="B4" s="114"/>
      <c r="C4" s="115"/>
      <c r="D4" s="115"/>
      <c r="E4" s="116"/>
      <c r="F4" s="115"/>
      <c r="G4" s="115"/>
      <c r="H4" s="115"/>
      <c r="I4" s="115"/>
      <c r="J4" s="115"/>
      <c r="K4" s="115"/>
      <c r="L4" s="117"/>
      <c r="M4" s="112"/>
    </row>
    <row r="5" spans="1:13" ht="15">
      <c r="A5" s="112"/>
      <c r="B5" s="118"/>
      <c r="C5" s="283" t="s">
        <v>2</v>
      </c>
      <c r="D5" s="283"/>
      <c r="E5" s="283"/>
      <c r="F5" s="283"/>
      <c r="G5" s="283"/>
      <c r="H5" s="283"/>
      <c r="I5" s="283"/>
      <c r="J5" s="283"/>
      <c r="K5" s="283"/>
      <c r="L5" s="119"/>
      <c r="M5" s="112"/>
    </row>
    <row r="6" spans="1:13" ht="15">
      <c r="A6" s="112"/>
      <c r="B6" s="118"/>
      <c r="C6" s="282" t="s">
        <v>86</v>
      </c>
      <c r="D6" s="282"/>
      <c r="E6" s="282"/>
      <c r="F6" s="282"/>
      <c r="G6" s="282"/>
      <c r="H6" s="282"/>
      <c r="I6" s="282"/>
      <c r="J6" s="282"/>
      <c r="K6" s="282"/>
      <c r="L6" s="119"/>
      <c r="M6" s="112"/>
    </row>
    <row r="7" spans="1:13" s="123" customFormat="1" ht="15">
      <c r="A7" s="120"/>
      <c r="B7" s="121"/>
      <c r="C7" s="249" t="s">
        <v>3</v>
      </c>
      <c r="D7" s="250"/>
      <c r="E7" s="250"/>
      <c r="F7" s="250"/>
      <c r="G7" s="250"/>
      <c r="H7" s="250"/>
      <c r="I7" s="250"/>
      <c r="J7" s="250"/>
      <c r="K7" s="251"/>
      <c r="L7" s="122"/>
      <c r="M7" s="120"/>
    </row>
    <row r="8" spans="1:13" ht="87.75" customHeight="1">
      <c r="A8" s="112"/>
      <c r="B8" s="124"/>
      <c r="C8" s="252"/>
      <c r="D8" s="253"/>
      <c r="E8" s="253"/>
      <c r="F8" s="253"/>
      <c r="G8" s="253"/>
      <c r="H8" s="253"/>
      <c r="I8" s="253"/>
      <c r="J8" s="253"/>
      <c r="K8" s="254"/>
      <c r="L8" s="119"/>
      <c r="M8" s="112"/>
    </row>
    <row r="9" spans="1:13" ht="34.5" customHeight="1">
      <c r="A9" s="112"/>
      <c r="B9" s="124"/>
      <c r="C9" s="255" t="s">
        <v>4</v>
      </c>
      <c r="D9" s="256"/>
      <c r="E9" s="256"/>
      <c r="F9" s="256"/>
      <c r="G9" s="256"/>
      <c r="H9" s="256"/>
      <c r="I9" s="256"/>
      <c r="J9" s="256"/>
      <c r="K9" s="257"/>
      <c r="L9" s="119"/>
      <c r="M9" s="112"/>
    </row>
    <row r="10" spans="1:13" ht="30" customHeight="1">
      <c r="A10" s="112"/>
      <c r="B10" s="118"/>
      <c r="C10" s="273"/>
      <c r="D10" s="274"/>
      <c r="E10" s="274"/>
      <c r="F10" s="274"/>
      <c r="G10" s="274"/>
      <c r="H10" s="274"/>
      <c r="I10" s="274"/>
      <c r="J10" s="274"/>
      <c r="K10" s="275"/>
      <c r="L10" s="119"/>
      <c r="M10" s="112"/>
    </row>
    <row r="11" spans="1:13" ht="30" customHeight="1">
      <c r="A11" s="112"/>
      <c r="B11" s="118"/>
      <c r="C11" s="288" t="s">
        <v>5</v>
      </c>
      <c r="D11" s="245" t="s">
        <v>6</v>
      </c>
      <c r="E11" s="247" t="s">
        <v>7</v>
      </c>
      <c r="F11" s="248"/>
      <c r="G11" s="245" t="s">
        <v>8</v>
      </c>
      <c r="H11" s="245" t="s">
        <v>9</v>
      </c>
      <c r="I11" s="245" t="s">
        <v>10</v>
      </c>
      <c r="J11" s="284" t="s">
        <v>11</v>
      </c>
      <c r="K11" s="286" t="s">
        <v>12</v>
      </c>
      <c r="L11" s="119"/>
      <c r="M11" s="112"/>
    </row>
    <row r="12" spans="1:13" ht="30" customHeight="1">
      <c r="A12" s="112"/>
      <c r="B12" s="118"/>
      <c r="C12" s="289"/>
      <c r="D12" s="246"/>
      <c r="E12" s="125" t="s">
        <v>13</v>
      </c>
      <c r="F12" s="126" t="s">
        <v>14</v>
      </c>
      <c r="G12" s="246"/>
      <c r="H12" s="246"/>
      <c r="I12" s="246"/>
      <c r="J12" s="285"/>
      <c r="K12" s="287"/>
      <c r="L12" s="119"/>
      <c r="M12" s="112"/>
    </row>
    <row r="13" spans="1:13" ht="128.1" customHeight="1">
      <c r="A13" s="112"/>
      <c r="B13" s="118"/>
      <c r="C13" s="223">
        <v>1</v>
      </c>
      <c r="D13" s="177" t="s">
        <v>87</v>
      </c>
      <c r="E13" s="177" t="s">
        <v>13</v>
      </c>
      <c r="F13" s="177" t="s">
        <v>88</v>
      </c>
      <c r="G13" s="229" t="s">
        <v>89</v>
      </c>
      <c r="H13" s="225" t="s">
        <v>90</v>
      </c>
      <c r="I13" s="225">
        <v>1</v>
      </c>
      <c r="J13" s="233">
        <v>195403</v>
      </c>
      <c r="K13" s="234">
        <f t="shared" ref="K13:K24" si="0">I13*J13</f>
        <v>195403</v>
      </c>
      <c r="L13" s="119"/>
      <c r="M13" s="112"/>
    </row>
    <row r="14" spans="1:13" ht="128.1" customHeight="1">
      <c r="A14" s="112"/>
      <c r="B14" s="118"/>
      <c r="C14" s="178">
        <v>2</v>
      </c>
      <c r="D14" s="179" t="s">
        <v>91</v>
      </c>
      <c r="E14" s="179" t="s">
        <v>13</v>
      </c>
      <c r="F14" s="179" t="s">
        <v>92</v>
      </c>
      <c r="G14" s="230" t="s">
        <v>93</v>
      </c>
      <c r="H14" s="179" t="s">
        <v>90</v>
      </c>
      <c r="I14" s="226">
        <v>1</v>
      </c>
      <c r="J14" s="235">
        <v>129392</v>
      </c>
      <c r="K14" s="236">
        <f t="shared" si="0"/>
        <v>129392</v>
      </c>
      <c r="L14" s="119"/>
      <c r="M14" s="112"/>
    </row>
    <row r="15" spans="1:13" ht="128.1" customHeight="1">
      <c r="A15" s="112"/>
      <c r="B15" s="118"/>
      <c r="C15" s="224">
        <v>3</v>
      </c>
      <c r="D15" s="183" t="s">
        <v>94</v>
      </c>
      <c r="E15" s="183" t="s">
        <v>13</v>
      </c>
      <c r="F15" s="183" t="s">
        <v>95</v>
      </c>
      <c r="G15" s="231" t="s">
        <v>96</v>
      </c>
      <c r="H15" s="183" t="s">
        <v>97</v>
      </c>
      <c r="I15" s="226">
        <v>1</v>
      </c>
      <c r="J15" s="237">
        <v>54885</v>
      </c>
      <c r="K15" s="238">
        <f t="shared" si="0"/>
        <v>54885</v>
      </c>
      <c r="L15" s="119"/>
      <c r="M15" s="112"/>
    </row>
    <row r="16" spans="1:13" ht="128.1" customHeight="1">
      <c r="A16" s="112"/>
      <c r="B16" s="118"/>
      <c r="C16" s="223">
        <v>4</v>
      </c>
      <c r="D16" s="177" t="s">
        <v>98</v>
      </c>
      <c r="E16" s="177" t="s">
        <v>13</v>
      </c>
      <c r="F16" s="177" t="s">
        <v>99</v>
      </c>
      <c r="G16" s="229" t="s">
        <v>100</v>
      </c>
      <c r="H16" s="225" t="s">
        <v>90</v>
      </c>
      <c r="I16" s="225">
        <v>1</v>
      </c>
      <c r="J16" s="233">
        <v>170589</v>
      </c>
      <c r="K16" s="234">
        <f t="shared" si="0"/>
        <v>170589</v>
      </c>
      <c r="L16" s="119"/>
      <c r="M16" s="112"/>
    </row>
    <row r="17" spans="1:13" ht="128.1" customHeight="1">
      <c r="A17" s="112"/>
      <c r="B17" s="118"/>
      <c r="C17" s="178">
        <v>5</v>
      </c>
      <c r="D17" s="179" t="s">
        <v>101</v>
      </c>
      <c r="E17" s="179" t="s">
        <v>13</v>
      </c>
      <c r="F17" s="179" t="s">
        <v>102</v>
      </c>
      <c r="G17" s="230" t="s">
        <v>103</v>
      </c>
      <c r="H17" s="179" t="s">
        <v>104</v>
      </c>
      <c r="I17" s="226">
        <v>1</v>
      </c>
      <c r="J17" s="235">
        <v>1293949</v>
      </c>
      <c r="K17" s="239">
        <f t="shared" si="0"/>
        <v>1293949</v>
      </c>
      <c r="L17" s="119"/>
      <c r="M17" s="112"/>
    </row>
    <row r="18" spans="1:13" ht="128.1" customHeight="1">
      <c r="A18" s="112"/>
      <c r="B18" s="118"/>
      <c r="C18" s="178">
        <v>6</v>
      </c>
      <c r="D18" s="179" t="s">
        <v>105</v>
      </c>
      <c r="E18" s="179" t="s">
        <v>13</v>
      </c>
      <c r="F18" s="179" t="s">
        <v>106</v>
      </c>
      <c r="G18" s="230" t="s">
        <v>107</v>
      </c>
      <c r="H18" s="179" t="s">
        <v>90</v>
      </c>
      <c r="I18" s="226">
        <v>1</v>
      </c>
      <c r="J18" s="235">
        <v>52997</v>
      </c>
      <c r="K18" s="239">
        <f t="shared" si="0"/>
        <v>52997</v>
      </c>
      <c r="L18" s="119"/>
      <c r="M18" s="112"/>
    </row>
    <row r="19" spans="1:13" s="112" customFormat="1" ht="128.1" customHeight="1">
      <c r="B19" s="118"/>
      <c r="C19" s="178">
        <v>7</v>
      </c>
      <c r="D19" s="179" t="s">
        <v>108</v>
      </c>
      <c r="E19" s="179" t="s">
        <v>13</v>
      </c>
      <c r="F19" s="179" t="s">
        <v>109</v>
      </c>
      <c r="G19" s="230" t="s">
        <v>110</v>
      </c>
      <c r="H19" s="179" t="s">
        <v>90</v>
      </c>
      <c r="I19" s="226">
        <v>1</v>
      </c>
      <c r="J19" s="235">
        <v>59844</v>
      </c>
      <c r="K19" s="239">
        <f t="shared" si="0"/>
        <v>59844</v>
      </c>
      <c r="L19" s="119"/>
    </row>
    <row r="20" spans="1:13" ht="128.1" customHeight="1">
      <c r="B20" s="127"/>
      <c r="C20" s="178">
        <v>8</v>
      </c>
      <c r="D20" s="179" t="s">
        <v>111</v>
      </c>
      <c r="E20" s="179" t="s">
        <v>13</v>
      </c>
      <c r="F20" s="179" t="s">
        <v>112</v>
      </c>
      <c r="G20" s="230" t="s">
        <v>113</v>
      </c>
      <c r="H20" s="179" t="s">
        <v>90</v>
      </c>
      <c r="I20" s="226">
        <v>1</v>
      </c>
      <c r="J20" s="235">
        <v>228037</v>
      </c>
      <c r="K20" s="239">
        <f t="shared" si="0"/>
        <v>228037</v>
      </c>
      <c r="L20" s="128"/>
    </row>
    <row r="21" spans="1:13" ht="128.1" customHeight="1">
      <c r="A21" s="112"/>
      <c r="B21" s="118"/>
      <c r="C21" s="224">
        <v>9</v>
      </c>
      <c r="D21" s="187" t="s">
        <v>114</v>
      </c>
      <c r="E21" s="183" t="s">
        <v>13</v>
      </c>
      <c r="F21" s="187" t="s">
        <v>115</v>
      </c>
      <c r="G21" s="232" t="s">
        <v>116</v>
      </c>
      <c r="H21" s="183" t="s">
        <v>90</v>
      </c>
      <c r="I21" s="226">
        <v>1</v>
      </c>
      <c r="J21" s="240">
        <v>52997</v>
      </c>
      <c r="K21" s="238">
        <f t="shared" si="0"/>
        <v>52997</v>
      </c>
      <c r="L21" s="119"/>
      <c r="M21" s="112"/>
    </row>
    <row r="22" spans="1:13" ht="128.1" customHeight="1">
      <c r="A22" s="112"/>
      <c r="B22" s="118"/>
      <c r="C22" s="223">
        <v>10</v>
      </c>
      <c r="D22" s="177" t="s">
        <v>117</v>
      </c>
      <c r="E22" s="177" t="s">
        <v>13</v>
      </c>
      <c r="F22" s="177" t="s">
        <v>118</v>
      </c>
      <c r="G22" s="229" t="s">
        <v>119</v>
      </c>
      <c r="H22" s="225" t="s">
        <v>90</v>
      </c>
      <c r="I22" s="225">
        <v>1</v>
      </c>
      <c r="J22" s="233">
        <v>59844</v>
      </c>
      <c r="K22" s="234">
        <f t="shared" si="0"/>
        <v>59844</v>
      </c>
      <c r="L22" s="119"/>
      <c r="M22" s="112"/>
    </row>
    <row r="23" spans="1:13" ht="189.95" customHeight="1">
      <c r="A23" s="112"/>
      <c r="B23" s="118"/>
      <c r="C23" s="178">
        <v>11</v>
      </c>
      <c r="D23" s="179" t="s">
        <v>120</v>
      </c>
      <c r="E23" s="179" t="s">
        <v>13</v>
      </c>
      <c r="F23" s="179" t="s">
        <v>121</v>
      </c>
      <c r="G23" s="230" t="s">
        <v>122</v>
      </c>
      <c r="H23" s="179" t="s">
        <v>90</v>
      </c>
      <c r="I23" s="226">
        <v>1</v>
      </c>
      <c r="J23" s="241">
        <v>171857</v>
      </c>
      <c r="K23" s="242">
        <f t="shared" si="0"/>
        <v>171857</v>
      </c>
      <c r="L23" s="119"/>
      <c r="M23" s="112"/>
    </row>
    <row r="24" spans="1:13" ht="128.1" customHeight="1">
      <c r="A24" s="112"/>
      <c r="B24" s="118"/>
      <c r="C24" s="178">
        <v>12</v>
      </c>
      <c r="D24" s="179" t="s">
        <v>123</v>
      </c>
      <c r="E24" s="179" t="s">
        <v>13</v>
      </c>
      <c r="F24" s="179" t="s">
        <v>124</v>
      </c>
      <c r="G24" s="230" t="s">
        <v>125</v>
      </c>
      <c r="H24" s="179" t="s">
        <v>126</v>
      </c>
      <c r="I24" s="226">
        <v>1</v>
      </c>
      <c r="J24" s="235">
        <v>281348</v>
      </c>
      <c r="K24" s="239">
        <f t="shared" si="0"/>
        <v>281348</v>
      </c>
      <c r="L24" s="119"/>
      <c r="M24" s="112"/>
    </row>
    <row r="25" spans="1:13" ht="30" customHeight="1">
      <c r="A25" s="112"/>
      <c r="B25" s="118"/>
      <c r="C25" s="215"/>
      <c r="D25" s="216"/>
      <c r="E25" s="216"/>
      <c r="F25" s="216"/>
      <c r="G25" s="290" t="s">
        <v>127</v>
      </c>
      <c r="H25" s="291"/>
      <c r="I25" s="292"/>
      <c r="J25" s="293"/>
      <c r="K25" s="243">
        <f>SUM(K13:K24)</f>
        <v>2751142</v>
      </c>
      <c r="L25" s="119"/>
      <c r="M25" s="112"/>
    </row>
    <row r="26" spans="1:13" s="112" customFormat="1" ht="30" customHeight="1">
      <c r="B26" s="118"/>
      <c r="C26" s="215"/>
      <c r="D26" s="216"/>
      <c r="E26" s="216"/>
      <c r="F26" s="216"/>
      <c r="G26" s="290" t="s">
        <v>128</v>
      </c>
      <c r="H26" s="291"/>
      <c r="I26" s="292"/>
      <c r="J26" s="293"/>
      <c r="K26" s="243">
        <v>113369124</v>
      </c>
      <c r="L26" s="119"/>
    </row>
    <row r="27" spans="1:13" ht="30" customHeight="1">
      <c r="A27" s="112"/>
      <c r="B27" s="118"/>
      <c r="C27" s="188"/>
      <c r="D27" s="189"/>
      <c r="E27" s="189"/>
      <c r="F27" s="189"/>
      <c r="G27" s="180"/>
      <c r="H27" s="189"/>
      <c r="I27" s="181"/>
      <c r="J27" s="182"/>
      <c r="K27" s="186"/>
      <c r="L27" s="119"/>
      <c r="M27" s="112"/>
    </row>
    <row r="28" spans="1:13" s="112" customFormat="1" ht="42" customHeight="1">
      <c r="B28" s="118"/>
      <c r="C28" s="294" t="s">
        <v>129</v>
      </c>
      <c r="D28" s="295"/>
      <c r="E28" s="295"/>
      <c r="F28" s="295"/>
      <c r="G28" s="290"/>
      <c r="H28" s="295"/>
      <c r="I28" s="292"/>
      <c r="J28" s="296"/>
      <c r="K28" s="297"/>
      <c r="L28" s="119"/>
    </row>
    <row r="29" spans="1:13" ht="42" customHeight="1">
      <c r="A29" s="112"/>
      <c r="B29" s="118"/>
      <c r="C29" s="294"/>
      <c r="D29" s="295"/>
      <c r="E29" s="295"/>
      <c r="F29" s="295"/>
      <c r="G29" s="290"/>
      <c r="H29" s="295"/>
      <c r="I29" s="292"/>
      <c r="J29" s="296"/>
      <c r="K29" s="297"/>
      <c r="L29" s="119"/>
      <c r="M29" s="112"/>
    </row>
    <row r="30" spans="1:13" ht="42" customHeight="1">
      <c r="A30" s="112"/>
      <c r="B30" s="118"/>
      <c r="C30" s="219"/>
      <c r="D30" s="220"/>
      <c r="E30" s="220"/>
      <c r="F30" s="220"/>
      <c r="G30" s="217"/>
      <c r="H30" s="220"/>
      <c r="I30" s="218"/>
      <c r="J30" s="221"/>
      <c r="K30" s="222"/>
      <c r="L30" s="119"/>
      <c r="M30" s="112"/>
    </row>
    <row r="31" spans="1:13" ht="44.1" customHeight="1">
      <c r="A31" s="112"/>
      <c r="B31" s="118"/>
      <c r="C31" s="298" t="s">
        <v>130</v>
      </c>
      <c r="D31" s="299"/>
      <c r="E31" s="299"/>
      <c r="F31" s="299"/>
      <c r="G31" s="300"/>
      <c r="H31" s="299"/>
      <c r="I31" s="292"/>
      <c r="J31" s="301"/>
      <c r="K31" s="302"/>
      <c r="L31" s="119"/>
      <c r="M31" s="112"/>
    </row>
    <row r="32" spans="1:13" ht="44.1" customHeight="1">
      <c r="A32" s="112"/>
      <c r="B32" s="118"/>
      <c r="C32" s="303"/>
      <c r="D32" s="304"/>
      <c r="E32" s="304"/>
      <c r="F32" s="304"/>
      <c r="G32" s="304"/>
      <c r="H32" s="304"/>
      <c r="I32" s="304"/>
      <c r="J32" s="304"/>
      <c r="K32" s="305"/>
      <c r="L32" s="119"/>
      <c r="M32" s="112"/>
    </row>
    <row r="33" spans="1:13" ht="30" customHeight="1">
      <c r="A33" s="112"/>
      <c r="B33" s="118"/>
      <c r="C33" s="188"/>
      <c r="D33" s="189"/>
      <c r="E33" s="189"/>
      <c r="F33" s="189"/>
      <c r="G33" s="180"/>
      <c r="H33" s="189"/>
      <c r="I33" s="181"/>
      <c r="J33" s="182"/>
      <c r="K33" s="186"/>
      <c r="L33" s="119"/>
      <c r="M33" s="112"/>
    </row>
    <row r="34" spans="1:13" ht="30" customHeight="1">
      <c r="A34" s="112"/>
      <c r="B34" s="118"/>
      <c r="C34" s="188"/>
      <c r="D34" s="189"/>
      <c r="E34" s="189"/>
      <c r="F34" s="189"/>
      <c r="G34" s="180"/>
      <c r="H34" s="189"/>
      <c r="I34" s="181"/>
      <c r="J34" s="182"/>
      <c r="K34" s="186"/>
      <c r="L34" s="119"/>
      <c r="M34" s="112"/>
    </row>
    <row r="35" spans="1:13" ht="30" customHeight="1">
      <c r="A35" s="112"/>
      <c r="B35" s="118"/>
      <c r="C35" s="194"/>
      <c r="D35" s="189"/>
      <c r="E35" s="189"/>
      <c r="F35" s="189"/>
      <c r="G35" s="180"/>
      <c r="H35" s="189"/>
      <c r="I35" s="181"/>
      <c r="J35" s="182"/>
      <c r="K35" s="186"/>
      <c r="L35" s="119"/>
      <c r="M35" s="112"/>
    </row>
    <row r="36" spans="1:13" ht="30" customHeight="1">
      <c r="A36" s="112"/>
      <c r="B36" s="118"/>
      <c r="C36" s="195"/>
      <c r="D36" s="196"/>
      <c r="E36" s="196"/>
      <c r="F36" s="196"/>
      <c r="G36" s="197"/>
      <c r="H36" s="198"/>
      <c r="I36" s="181"/>
      <c r="J36" s="185"/>
      <c r="K36" s="199"/>
      <c r="L36" s="119"/>
      <c r="M36" s="112"/>
    </row>
    <row r="37" spans="1:13" ht="30" customHeight="1">
      <c r="A37" s="112"/>
      <c r="B37" s="118"/>
      <c r="C37" s="191"/>
      <c r="D37" s="192"/>
      <c r="E37" s="192"/>
      <c r="F37" s="192"/>
      <c r="G37" s="192"/>
      <c r="H37" s="192"/>
      <c r="I37" s="192"/>
      <c r="J37" s="192"/>
      <c r="K37" s="193"/>
      <c r="L37" s="119"/>
      <c r="M37" s="112"/>
    </row>
    <row r="38" spans="1:13" ht="30" customHeight="1">
      <c r="A38" s="112"/>
      <c r="B38" s="118"/>
      <c r="C38" s="188"/>
      <c r="D38" s="189"/>
      <c r="E38" s="189"/>
      <c r="F38" s="189"/>
      <c r="G38" s="180"/>
      <c r="H38" s="189"/>
      <c r="I38" s="181"/>
      <c r="J38" s="182"/>
      <c r="K38" s="186"/>
      <c r="L38" s="119"/>
      <c r="M38" s="112"/>
    </row>
    <row r="39" spans="1:13" ht="30" customHeight="1">
      <c r="A39" s="112"/>
      <c r="B39" s="118"/>
      <c r="C39" s="195"/>
      <c r="D39" s="196"/>
      <c r="E39" s="196"/>
      <c r="F39" s="196"/>
      <c r="G39" s="184"/>
      <c r="H39" s="198"/>
      <c r="I39" s="181"/>
      <c r="J39" s="185"/>
      <c r="K39" s="199"/>
      <c r="L39" s="119"/>
      <c r="M39" s="112"/>
    </row>
    <row r="40" spans="1:13" s="133" customFormat="1" ht="30" customHeight="1">
      <c r="A40" s="129"/>
      <c r="B40" s="130"/>
      <c r="C40" s="276"/>
      <c r="D40" s="277"/>
      <c r="E40" s="277"/>
      <c r="F40" s="277"/>
      <c r="G40" s="277"/>
      <c r="H40" s="277"/>
      <c r="I40" s="277"/>
      <c r="J40" s="278"/>
      <c r="K40" s="200"/>
      <c r="L40" s="132"/>
      <c r="M40" s="129"/>
    </row>
    <row r="41" spans="1:13" s="133" customFormat="1" ht="15">
      <c r="A41" s="129"/>
      <c r="B41" s="130"/>
      <c r="C41" s="201"/>
      <c r="D41" s="201"/>
      <c r="E41" s="201"/>
      <c r="F41" s="201"/>
      <c r="G41" s="201"/>
      <c r="H41" s="201"/>
      <c r="I41" s="201"/>
      <c r="J41" s="201"/>
      <c r="K41" s="202"/>
      <c r="L41" s="132"/>
      <c r="M41" s="129"/>
    </row>
    <row r="42" spans="1:13" s="133" customFormat="1" ht="30" customHeight="1">
      <c r="A42" s="129"/>
      <c r="B42" s="130"/>
      <c r="C42" s="203"/>
      <c r="D42" s="190"/>
      <c r="E42" s="203"/>
      <c r="F42" s="203"/>
      <c r="G42" s="267"/>
      <c r="H42" s="268"/>
      <c r="I42" s="268"/>
      <c r="J42" s="269"/>
      <c r="K42" s="204"/>
      <c r="L42" s="132"/>
      <c r="M42" s="129"/>
    </row>
    <row r="43" spans="1:13" s="133" customFormat="1" ht="30" customHeight="1">
      <c r="A43" s="129"/>
      <c r="B43" s="130"/>
      <c r="C43" s="203"/>
      <c r="D43" s="190"/>
      <c r="E43" s="203"/>
      <c r="F43" s="203"/>
      <c r="G43" s="205"/>
      <c r="H43" s="206"/>
      <c r="I43" s="207"/>
      <c r="J43" s="208"/>
      <c r="K43" s="209"/>
      <c r="L43" s="132"/>
      <c r="M43" s="129"/>
    </row>
    <row r="44" spans="1:13" s="133" customFormat="1" ht="30" customHeight="1">
      <c r="A44" s="129"/>
      <c r="B44" s="130"/>
      <c r="C44" s="203"/>
      <c r="D44" s="190"/>
      <c r="E44" s="190"/>
      <c r="F44" s="190"/>
      <c r="G44" s="205"/>
      <c r="H44" s="210"/>
      <c r="I44" s="211"/>
      <c r="J44" s="212"/>
      <c r="K44" s="209"/>
      <c r="L44" s="132"/>
      <c r="M44" s="129"/>
    </row>
    <row r="45" spans="1:13" s="133" customFormat="1" ht="30" customHeight="1">
      <c r="A45" s="129"/>
      <c r="B45" s="130"/>
      <c r="C45" s="203"/>
      <c r="D45" s="190"/>
      <c r="E45" s="190"/>
      <c r="F45" s="190"/>
      <c r="G45" s="213"/>
      <c r="H45" s="210"/>
      <c r="I45" s="211"/>
      <c r="J45" s="212"/>
      <c r="K45" s="214"/>
      <c r="L45" s="132"/>
      <c r="M45" s="129"/>
    </row>
    <row r="46" spans="1:13" s="133" customFormat="1" ht="30" customHeight="1">
      <c r="A46" s="129"/>
      <c r="B46" s="130"/>
      <c r="C46" s="203"/>
      <c r="D46" s="190"/>
      <c r="E46" s="203"/>
      <c r="F46" s="203"/>
      <c r="G46" s="270"/>
      <c r="H46" s="271"/>
      <c r="I46" s="271"/>
      <c r="J46" s="272"/>
      <c r="K46" s="209"/>
      <c r="L46" s="132"/>
      <c r="M46" s="129"/>
    </row>
    <row r="47" spans="1:13" s="133" customFormat="1" ht="30" customHeight="1">
      <c r="A47" s="129"/>
      <c r="B47" s="130"/>
      <c r="C47" s="134"/>
      <c r="D47" s="135"/>
      <c r="E47" s="134"/>
      <c r="F47" s="134"/>
      <c r="G47" s="140"/>
      <c r="H47" s="137"/>
      <c r="I47" s="138"/>
      <c r="J47" s="141"/>
      <c r="K47" s="136"/>
      <c r="L47" s="132"/>
      <c r="M47" s="129"/>
    </row>
    <row r="48" spans="1:13" s="133" customFormat="1" ht="30" customHeight="1">
      <c r="A48" s="129"/>
      <c r="B48" s="130"/>
      <c r="C48" s="134"/>
      <c r="D48" s="135"/>
      <c r="E48" s="134"/>
      <c r="F48" s="142"/>
      <c r="G48" s="140"/>
      <c r="H48" s="137"/>
      <c r="I48" s="138"/>
      <c r="J48" s="141"/>
      <c r="K48" s="139"/>
      <c r="L48" s="132"/>
      <c r="M48" s="129"/>
    </row>
    <row r="49" spans="1:13" s="133" customFormat="1" ht="30" customHeight="1">
      <c r="A49" s="129"/>
      <c r="B49" s="130"/>
      <c r="C49" s="134"/>
      <c r="D49" s="135"/>
      <c r="E49" s="134"/>
      <c r="F49" s="134"/>
      <c r="G49" s="143"/>
      <c r="H49" s="144"/>
      <c r="I49" s="145"/>
      <c r="J49" s="146"/>
      <c r="K49" s="131"/>
      <c r="L49" s="132"/>
      <c r="M49" s="129"/>
    </row>
    <row r="50" spans="1:13" s="133" customFormat="1" ht="15">
      <c r="A50" s="129"/>
      <c r="B50" s="130"/>
      <c r="C50" s="134"/>
      <c r="D50" s="135"/>
      <c r="E50" s="135"/>
      <c r="F50" s="135"/>
      <c r="G50" s="134"/>
      <c r="H50" s="134"/>
      <c r="I50" s="147"/>
      <c r="J50" s="148"/>
      <c r="K50" s="149"/>
      <c r="L50" s="132"/>
      <c r="M50" s="129"/>
    </row>
    <row r="51" spans="1:13" s="133" customFormat="1" ht="15">
      <c r="A51" s="129"/>
      <c r="B51" s="130"/>
      <c r="C51" s="150"/>
      <c r="D51" s="280"/>
      <c r="E51" s="280"/>
      <c r="F51" s="280"/>
      <c r="G51" s="280"/>
      <c r="H51" s="280"/>
      <c r="I51" s="280"/>
      <c r="J51" s="280"/>
      <c r="K51" s="281"/>
      <c r="L51" s="151"/>
      <c r="M51" s="129"/>
    </row>
    <row r="52" spans="1:13" s="133" customFormat="1" ht="46.5" customHeight="1">
      <c r="A52" s="129"/>
      <c r="B52" s="130"/>
      <c r="C52" s="260" t="s">
        <v>15</v>
      </c>
      <c r="D52" s="261"/>
      <c r="E52" s="261"/>
      <c r="F52" s="261"/>
      <c r="G52" s="261"/>
      <c r="H52" s="279" t="s">
        <v>16</v>
      </c>
      <c r="I52" s="279"/>
      <c r="J52" s="279"/>
      <c r="K52" s="152" t="s">
        <v>17</v>
      </c>
      <c r="L52" s="153"/>
      <c r="M52" s="129"/>
    </row>
    <row r="53" spans="1:13" s="133" customFormat="1" ht="32.25" customHeight="1">
      <c r="A53" s="129"/>
      <c r="B53" s="130"/>
      <c r="C53" s="260" t="s">
        <v>18</v>
      </c>
      <c r="D53" s="261"/>
      <c r="E53" s="261"/>
      <c r="F53" s="261"/>
      <c r="G53" s="261"/>
      <c r="H53" s="265" t="s">
        <v>19</v>
      </c>
      <c r="I53" s="265"/>
      <c r="J53" s="154" t="s">
        <v>20</v>
      </c>
      <c r="K53" s="244">
        <v>0.18</v>
      </c>
      <c r="L53" s="153"/>
      <c r="M53" s="129"/>
    </row>
    <row r="54" spans="1:13" s="133" customFormat="1" ht="30" customHeight="1">
      <c r="A54" s="129"/>
      <c r="B54" s="130"/>
      <c r="C54" s="260" t="s">
        <v>21</v>
      </c>
      <c r="D54" s="261"/>
      <c r="E54" s="261"/>
      <c r="F54" s="261"/>
      <c r="G54" s="261"/>
      <c r="H54" s="262" t="s">
        <v>22</v>
      </c>
      <c r="I54" s="263"/>
      <c r="J54" s="154" t="s">
        <v>23</v>
      </c>
      <c r="K54" s="244">
        <v>0.04</v>
      </c>
      <c r="L54" s="153"/>
      <c r="M54" s="129"/>
    </row>
    <row r="55" spans="1:13" s="157" customFormat="1" ht="58.5" customHeight="1">
      <c r="A55" s="129"/>
      <c r="B55" s="130"/>
      <c r="C55" s="156"/>
      <c r="E55" s="158"/>
      <c r="F55" s="158"/>
      <c r="G55" s="159"/>
      <c r="H55" s="264" t="s">
        <v>24</v>
      </c>
      <c r="I55" s="265"/>
      <c r="J55" s="154" t="s">
        <v>25</v>
      </c>
      <c r="K55" s="244">
        <v>0.04</v>
      </c>
      <c r="L55" s="132"/>
      <c r="M55" s="129"/>
    </row>
    <row r="56" spans="1:13" ht="57" customHeight="1">
      <c r="A56" s="112"/>
      <c r="B56" s="118"/>
      <c r="C56" s="160"/>
      <c r="D56" s="161"/>
      <c r="E56" s="161"/>
      <c r="F56" s="161"/>
      <c r="G56" s="162"/>
      <c r="H56" s="265" t="s">
        <v>26</v>
      </c>
      <c r="I56" s="265"/>
      <c r="J56" s="154" t="s">
        <v>27</v>
      </c>
      <c r="K56" s="244">
        <f>SUM(K53:K55)</f>
        <v>0.26</v>
      </c>
      <c r="L56" s="119"/>
      <c r="M56" s="112"/>
    </row>
    <row r="57" spans="1:13" ht="15">
      <c r="A57" s="112"/>
      <c r="B57" s="118"/>
      <c r="C57" s="163"/>
      <c r="D57" s="164"/>
      <c r="E57" s="164"/>
      <c r="F57" s="164"/>
      <c r="G57" s="165"/>
      <c r="H57" s="258"/>
      <c r="I57" s="258"/>
      <c r="J57" s="258"/>
      <c r="K57" s="259"/>
      <c r="L57" s="119"/>
      <c r="M57" s="112"/>
    </row>
    <row r="58" spans="1:13" ht="15">
      <c r="A58" s="112"/>
      <c r="B58" s="166"/>
      <c r="C58" s="167"/>
      <c r="D58" s="167"/>
      <c r="E58" s="168"/>
      <c r="F58" s="167"/>
      <c r="G58" s="169"/>
      <c r="H58" s="167"/>
      <c r="I58" s="167"/>
      <c r="J58" s="167"/>
      <c r="K58" s="167"/>
      <c r="L58" s="170"/>
      <c r="M58" s="112"/>
    </row>
    <row r="59" spans="1:13" ht="15">
      <c r="A59" s="112"/>
      <c r="B59" s="112"/>
      <c r="C59" s="112"/>
      <c r="D59" s="112"/>
      <c r="E59" s="113"/>
      <c r="F59" s="112"/>
      <c r="G59" s="112"/>
      <c r="H59" s="112"/>
      <c r="I59" s="112"/>
      <c r="J59" s="112"/>
      <c r="K59" s="112"/>
      <c r="L59" s="112"/>
      <c r="M59" s="112"/>
    </row>
  </sheetData>
  <mergeCells count="31">
    <mergeCell ref="G25:J25"/>
    <mergeCell ref="G26:J26"/>
    <mergeCell ref="C28:K29"/>
    <mergeCell ref="C31:K32"/>
    <mergeCell ref="B1:G1"/>
    <mergeCell ref="G42:J42"/>
    <mergeCell ref="G46:J46"/>
    <mergeCell ref="C53:G53"/>
    <mergeCell ref="C10:K10"/>
    <mergeCell ref="C40:J40"/>
    <mergeCell ref="C52:G52"/>
    <mergeCell ref="H52:J52"/>
    <mergeCell ref="H53:I53"/>
    <mergeCell ref="D51:K51"/>
    <mergeCell ref="C6:K6"/>
    <mergeCell ref="I11:I12"/>
    <mergeCell ref="C5:K5"/>
    <mergeCell ref="J11:J12"/>
    <mergeCell ref="K11:K12"/>
    <mergeCell ref="C11:C12"/>
    <mergeCell ref="H57:K57"/>
    <mergeCell ref="C54:G54"/>
    <mergeCell ref="H54:I54"/>
    <mergeCell ref="H55:I55"/>
    <mergeCell ref="H56:I56"/>
    <mergeCell ref="D11:D12"/>
    <mergeCell ref="G11:G12"/>
    <mergeCell ref="H11:H12"/>
    <mergeCell ref="E11:F11"/>
    <mergeCell ref="C7:K8"/>
    <mergeCell ref="C9:K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3"/>
  <sheetViews>
    <sheetView showGridLines="0" tabSelected="1" zoomScale="70" zoomScaleNormal="70" workbookViewId="0"/>
  </sheetViews>
  <sheetFormatPr baseColWidth="10" defaultColWidth="11.42578125" defaultRowHeight="14.25"/>
  <cols>
    <col min="1" max="2" width="3.42578125" style="110" customWidth="1"/>
    <col min="3" max="3" width="6" style="110" customWidth="1"/>
    <col min="4" max="4" width="12" style="110" customWidth="1"/>
    <col min="5" max="5" width="12" style="111" customWidth="1"/>
    <col min="6" max="6" width="12" style="110" customWidth="1"/>
    <col min="7" max="7" width="63" style="110" customWidth="1"/>
    <col min="8" max="9" width="10" style="110" customWidth="1"/>
    <col min="10" max="11" width="17" style="110" customWidth="1"/>
    <col min="12" max="12" width="3.28515625" style="110" customWidth="1"/>
    <col min="13" max="13" width="2.7109375" style="110" customWidth="1"/>
    <col min="14" max="16384" width="11.42578125" style="110"/>
  </cols>
  <sheetData>
    <row r="1" spans="1:13">
      <c r="B1" s="266" t="s">
        <v>0</v>
      </c>
      <c r="C1" s="266"/>
      <c r="D1" s="266"/>
      <c r="E1" s="266"/>
      <c r="F1" s="266"/>
      <c r="G1" s="266"/>
    </row>
    <row r="2" spans="1:13">
      <c r="B2" s="266" t="s">
        <v>1</v>
      </c>
      <c r="C2" s="266"/>
      <c r="D2" s="266"/>
      <c r="E2" s="266"/>
      <c r="F2" s="266"/>
    </row>
    <row r="3" spans="1:13" ht="15">
      <c r="A3" s="112"/>
      <c r="B3" s="112"/>
      <c r="C3" s="112"/>
      <c r="D3" s="112"/>
      <c r="E3" s="113"/>
      <c r="F3" s="112"/>
      <c r="G3" s="112"/>
      <c r="H3" s="112"/>
      <c r="I3" s="112"/>
      <c r="J3" s="112"/>
      <c r="K3" s="112"/>
      <c r="L3" s="112"/>
      <c r="M3" s="112"/>
    </row>
    <row r="4" spans="1:13" ht="15">
      <c r="A4" s="112"/>
      <c r="B4" s="114"/>
      <c r="C4" s="115"/>
      <c r="D4" s="115"/>
      <c r="E4" s="116"/>
      <c r="F4" s="115"/>
      <c r="G4" s="115"/>
      <c r="H4" s="115"/>
      <c r="I4" s="115"/>
      <c r="J4" s="115"/>
      <c r="K4" s="115"/>
      <c r="L4" s="117"/>
      <c r="M4" s="112"/>
    </row>
    <row r="5" spans="1:13" ht="15">
      <c r="A5" s="112"/>
      <c r="B5" s="118"/>
      <c r="C5" s="308" t="s">
        <v>2</v>
      </c>
      <c r="D5" s="308"/>
      <c r="E5" s="308"/>
      <c r="F5" s="308"/>
      <c r="G5" s="308"/>
      <c r="H5" s="308"/>
      <c r="I5" s="308"/>
      <c r="J5" s="308"/>
      <c r="K5" s="308"/>
      <c r="L5" s="119"/>
      <c r="M5" s="112"/>
    </row>
    <row r="6" spans="1:13" ht="15">
      <c r="A6" s="112"/>
      <c r="B6" s="118"/>
      <c r="C6" s="282" t="s">
        <v>131</v>
      </c>
      <c r="D6" s="282"/>
      <c r="E6" s="282"/>
      <c r="F6" s="282"/>
      <c r="G6" s="282"/>
      <c r="H6" s="282"/>
      <c r="I6" s="282"/>
      <c r="J6" s="282"/>
      <c r="K6" s="282"/>
      <c r="L6" s="119"/>
      <c r="M6" s="112"/>
    </row>
    <row r="7" spans="1:13" s="123" customFormat="1" ht="16.5" customHeight="1">
      <c r="A7" s="120"/>
      <c r="B7" s="121"/>
      <c r="C7" s="309" t="s">
        <v>28</v>
      </c>
      <c r="D7" s="310"/>
      <c r="E7" s="310"/>
      <c r="F7" s="310"/>
      <c r="G7" s="310"/>
      <c r="H7" s="310"/>
      <c r="I7" s="310"/>
      <c r="J7" s="310"/>
      <c r="K7" s="311"/>
      <c r="L7" s="122"/>
      <c r="M7" s="120"/>
    </row>
    <row r="8" spans="1:13" ht="33.75" customHeight="1">
      <c r="A8" s="112"/>
      <c r="B8" s="124"/>
      <c r="C8" s="312"/>
      <c r="D8" s="313"/>
      <c r="E8" s="313"/>
      <c r="F8" s="313"/>
      <c r="G8" s="313"/>
      <c r="H8" s="313"/>
      <c r="I8" s="313"/>
      <c r="J8" s="313"/>
      <c r="K8" s="314"/>
      <c r="L8" s="119"/>
      <c r="M8" s="112"/>
    </row>
    <row r="9" spans="1:13" ht="34.5" customHeight="1">
      <c r="A9" s="112"/>
      <c r="B9" s="124"/>
      <c r="C9" s="317" t="s">
        <v>29</v>
      </c>
      <c r="D9" s="318"/>
      <c r="E9" s="318"/>
      <c r="F9" s="318"/>
      <c r="G9" s="318"/>
      <c r="H9" s="318"/>
      <c r="I9" s="318"/>
      <c r="J9" s="318"/>
      <c r="K9" s="319"/>
      <c r="L9" s="119"/>
      <c r="M9" s="112"/>
    </row>
    <row r="10" spans="1:13" ht="30" customHeight="1">
      <c r="A10" s="112"/>
      <c r="B10" s="124"/>
      <c r="C10" s="274"/>
      <c r="D10" s="274"/>
      <c r="E10" s="274"/>
      <c r="F10" s="274"/>
      <c r="G10" s="274"/>
      <c r="H10" s="274"/>
      <c r="I10" s="274"/>
      <c r="J10" s="274"/>
      <c r="K10" s="275"/>
      <c r="L10" s="119"/>
      <c r="M10" s="112"/>
    </row>
    <row r="11" spans="1:13" ht="30" customHeight="1">
      <c r="A11" s="112"/>
      <c r="B11" s="118"/>
      <c r="C11" s="288" t="s">
        <v>5</v>
      </c>
      <c r="D11" s="245" t="s">
        <v>6</v>
      </c>
      <c r="E11" s="247" t="s">
        <v>7</v>
      </c>
      <c r="F11" s="247"/>
      <c r="G11" s="288" t="s">
        <v>8</v>
      </c>
      <c r="H11" s="245" t="s">
        <v>9</v>
      </c>
      <c r="I11" s="245" t="s">
        <v>10</v>
      </c>
      <c r="J11" s="284" t="s">
        <v>11</v>
      </c>
      <c r="K11" s="286" t="s">
        <v>12</v>
      </c>
      <c r="L11" s="119"/>
      <c r="M11" s="112"/>
    </row>
    <row r="12" spans="1:13" ht="30" customHeight="1">
      <c r="A12" s="112"/>
      <c r="B12" s="118"/>
      <c r="C12" s="289"/>
      <c r="D12" s="246"/>
      <c r="E12" s="125" t="s">
        <v>13</v>
      </c>
      <c r="F12" s="125" t="s">
        <v>14</v>
      </c>
      <c r="G12" s="289"/>
      <c r="H12" s="246"/>
      <c r="I12" s="246"/>
      <c r="J12" s="285"/>
      <c r="K12" s="287"/>
      <c r="L12" s="119"/>
      <c r="M12" s="112"/>
    </row>
    <row r="13" spans="1:13" ht="128.1" customHeight="1">
      <c r="A13" s="112"/>
      <c r="B13" s="118"/>
      <c r="C13" s="223">
        <v>1</v>
      </c>
      <c r="D13" s="177" t="s">
        <v>87</v>
      </c>
      <c r="E13" s="177" t="s">
        <v>13</v>
      </c>
      <c r="F13" s="177" t="s">
        <v>88</v>
      </c>
      <c r="G13" s="229" t="s">
        <v>89</v>
      </c>
      <c r="H13" s="225" t="s">
        <v>90</v>
      </c>
      <c r="I13" s="225">
        <v>1</v>
      </c>
      <c r="J13" s="233"/>
      <c r="K13" s="234">
        <f t="shared" ref="K13:K24" si="0">I13*J13</f>
        <v>0</v>
      </c>
      <c r="L13" s="119"/>
      <c r="M13" s="112"/>
    </row>
    <row r="14" spans="1:13" ht="128.1" customHeight="1">
      <c r="A14" s="112"/>
      <c r="B14" s="118"/>
      <c r="C14" s="178">
        <v>2</v>
      </c>
      <c r="D14" s="179" t="s">
        <v>91</v>
      </c>
      <c r="E14" s="179" t="s">
        <v>13</v>
      </c>
      <c r="F14" s="179" t="s">
        <v>92</v>
      </c>
      <c r="G14" s="230" t="s">
        <v>93</v>
      </c>
      <c r="H14" s="179" t="s">
        <v>90</v>
      </c>
      <c r="I14" s="226">
        <v>1</v>
      </c>
      <c r="J14" s="235"/>
      <c r="K14" s="236">
        <f t="shared" si="0"/>
        <v>0</v>
      </c>
      <c r="L14" s="119"/>
      <c r="M14" s="112"/>
    </row>
    <row r="15" spans="1:13" ht="128.1" customHeight="1">
      <c r="A15" s="112"/>
      <c r="B15" s="118"/>
      <c r="C15" s="224">
        <v>3</v>
      </c>
      <c r="D15" s="183" t="s">
        <v>94</v>
      </c>
      <c r="E15" s="183" t="s">
        <v>13</v>
      </c>
      <c r="F15" s="183" t="s">
        <v>95</v>
      </c>
      <c r="G15" s="231" t="s">
        <v>96</v>
      </c>
      <c r="H15" s="183" t="s">
        <v>97</v>
      </c>
      <c r="I15" s="226">
        <v>1</v>
      </c>
      <c r="J15" s="237"/>
      <c r="K15" s="238">
        <f t="shared" si="0"/>
        <v>0</v>
      </c>
      <c r="L15" s="119"/>
      <c r="M15" s="112"/>
    </row>
    <row r="16" spans="1:13" ht="128.1" customHeight="1">
      <c r="A16" s="112"/>
      <c r="B16" s="118"/>
      <c r="C16" s="223">
        <v>4</v>
      </c>
      <c r="D16" s="177" t="s">
        <v>98</v>
      </c>
      <c r="E16" s="177" t="s">
        <v>13</v>
      </c>
      <c r="F16" s="177" t="s">
        <v>99</v>
      </c>
      <c r="G16" s="229" t="s">
        <v>100</v>
      </c>
      <c r="H16" s="225" t="s">
        <v>90</v>
      </c>
      <c r="I16" s="225">
        <v>1</v>
      </c>
      <c r="J16" s="233"/>
      <c r="K16" s="234">
        <f t="shared" si="0"/>
        <v>0</v>
      </c>
      <c r="L16" s="119"/>
      <c r="M16" s="112"/>
    </row>
    <row r="17" spans="1:13" ht="128.1" customHeight="1">
      <c r="A17" s="112"/>
      <c r="B17" s="118"/>
      <c r="C17" s="178">
        <v>5</v>
      </c>
      <c r="D17" s="179" t="s">
        <v>101</v>
      </c>
      <c r="E17" s="179" t="s">
        <v>13</v>
      </c>
      <c r="F17" s="179" t="s">
        <v>102</v>
      </c>
      <c r="G17" s="230" t="s">
        <v>103</v>
      </c>
      <c r="H17" s="179" t="s">
        <v>104</v>
      </c>
      <c r="I17" s="226">
        <v>1</v>
      </c>
      <c r="J17" s="235"/>
      <c r="K17" s="239">
        <f t="shared" si="0"/>
        <v>0</v>
      </c>
      <c r="L17" s="119"/>
      <c r="M17" s="112"/>
    </row>
    <row r="18" spans="1:13" ht="128.1" customHeight="1">
      <c r="A18" s="112"/>
      <c r="B18" s="118"/>
      <c r="C18" s="178">
        <v>6</v>
      </c>
      <c r="D18" s="179" t="s">
        <v>105</v>
      </c>
      <c r="E18" s="179" t="s">
        <v>13</v>
      </c>
      <c r="F18" s="179" t="s">
        <v>106</v>
      </c>
      <c r="G18" s="230" t="s">
        <v>107</v>
      </c>
      <c r="H18" s="179" t="s">
        <v>90</v>
      </c>
      <c r="I18" s="226">
        <v>1</v>
      </c>
      <c r="J18" s="235"/>
      <c r="K18" s="239">
        <f t="shared" si="0"/>
        <v>0</v>
      </c>
      <c r="L18" s="119"/>
      <c r="M18" s="112"/>
    </row>
    <row r="19" spans="1:13" s="112" customFormat="1" ht="128.1" customHeight="1">
      <c r="B19" s="118"/>
      <c r="C19" s="178">
        <v>7</v>
      </c>
      <c r="D19" s="179" t="s">
        <v>108</v>
      </c>
      <c r="E19" s="179" t="s">
        <v>13</v>
      </c>
      <c r="F19" s="179" t="s">
        <v>109</v>
      </c>
      <c r="G19" s="230" t="s">
        <v>110</v>
      </c>
      <c r="H19" s="179" t="s">
        <v>90</v>
      </c>
      <c r="I19" s="226">
        <v>1</v>
      </c>
      <c r="J19" s="235"/>
      <c r="K19" s="239">
        <f t="shared" si="0"/>
        <v>0</v>
      </c>
      <c r="L19" s="119"/>
    </row>
    <row r="20" spans="1:13" ht="128.1" customHeight="1">
      <c r="B20" s="127"/>
      <c r="C20" s="178">
        <v>8</v>
      </c>
      <c r="D20" s="179" t="s">
        <v>111</v>
      </c>
      <c r="E20" s="179" t="s">
        <v>13</v>
      </c>
      <c r="F20" s="179" t="s">
        <v>112</v>
      </c>
      <c r="G20" s="230" t="s">
        <v>113</v>
      </c>
      <c r="H20" s="179" t="s">
        <v>90</v>
      </c>
      <c r="I20" s="226">
        <v>1</v>
      </c>
      <c r="J20" s="235"/>
      <c r="K20" s="239">
        <f t="shared" si="0"/>
        <v>0</v>
      </c>
      <c r="L20" s="128"/>
    </row>
    <row r="21" spans="1:13" ht="128.1" customHeight="1">
      <c r="A21" s="112"/>
      <c r="B21" s="118"/>
      <c r="C21" s="224">
        <v>9</v>
      </c>
      <c r="D21" s="187" t="s">
        <v>114</v>
      </c>
      <c r="E21" s="183" t="s">
        <v>13</v>
      </c>
      <c r="F21" s="187" t="s">
        <v>115</v>
      </c>
      <c r="G21" s="232" t="s">
        <v>116</v>
      </c>
      <c r="H21" s="183" t="s">
        <v>90</v>
      </c>
      <c r="I21" s="226">
        <v>1</v>
      </c>
      <c r="J21" s="240"/>
      <c r="K21" s="238">
        <f t="shared" si="0"/>
        <v>0</v>
      </c>
      <c r="L21" s="119"/>
      <c r="M21" s="112"/>
    </row>
    <row r="22" spans="1:13" ht="128.1" customHeight="1">
      <c r="A22" s="112"/>
      <c r="B22" s="118"/>
      <c r="C22" s="223">
        <v>10</v>
      </c>
      <c r="D22" s="177" t="s">
        <v>117</v>
      </c>
      <c r="E22" s="177" t="s">
        <v>13</v>
      </c>
      <c r="F22" s="177" t="s">
        <v>118</v>
      </c>
      <c r="G22" s="229" t="s">
        <v>119</v>
      </c>
      <c r="H22" s="225" t="s">
        <v>90</v>
      </c>
      <c r="I22" s="225">
        <v>1</v>
      </c>
      <c r="J22" s="233"/>
      <c r="K22" s="234">
        <f t="shared" si="0"/>
        <v>0</v>
      </c>
      <c r="L22" s="119"/>
      <c r="M22" s="112"/>
    </row>
    <row r="23" spans="1:13" ht="189.95" customHeight="1">
      <c r="A23" s="112"/>
      <c r="B23" s="118"/>
      <c r="C23" s="178">
        <v>11</v>
      </c>
      <c r="D23" s="179" t="s">
        <v>120</v>
      </c>
      <c r="E23" s="179" t="s">
        <v>13</v>
      </c>
      <c r="F23" s="179" t="s">
        <v>121</v>
      </c>
      <c r="G23" s="230" t="s">
        <v>122</v>
      </c>
      <c r="H23" s="179" t="s">
        <v>90</v>
      </c>
      <c r="I23" s="226">
        <v>1</v>
      </c>
      <c r="J23" s="235"/>
      <c r="K23" s="239">
        <f t="shared" si="0"/>
        <v>0</v>
      </c>
      <c r="L23" s="119"/>
      <c r="M23" s="112"/>
    </row>
    <row r="24" spans="1:13" ht="128.1" customHeight="1">
      <c r="A24" s="112"/>
      <c r="B24" s="118"/>
      <c r="C24" s="178">
        <v>12</v>
      </c>
      <c r="D24" s="179" t="s">
        <v>123</v>
      </c>
      <c r="E24" s="179" t="s">
        <v>13</v>
      </c>
      <c r="F24" s="179" t="s">
        <v>124</v>
      </c>
      <c r="G24" s="230" t="s">
        <v>125</v>
      </c>
      <c r="H24" s="179" t="s">
        <v>126</v>
      </c>
      <c r="I24" s="226">
        <v>1</v>
      </c>
      <c r="J24" s="235"/>
      <c r="K24" s="239">
        <f t="shared" si="0"/>
        <v>0</v>
      </c>
      <c r="L24" s="119"/>
      <c r="M24" s="112"/>
    </row>
    <row r="25" spans="1:13" ht="30" customHeight="1">
      <c r="A25" s="112"/>
      <c r="B25" s="118"/>
      <c r="C25" s="215"/>
      <c r="D25" s="216"/>
      <c r="E25" s="216"/>
      <c r="F25" s="216"/>
      <c r="G25" s="290" t="s">
        <v>132</v>
      </c>
      <c r="H25" s="291"/>
      <c r="I25" s="292"/>
      <c r="J25" s="293"/>
      <c r="K25" s="243">
        <f>SUM(K13:K24)</f>
        <v>0</v>
      </c>
      <c r="L25" s="119"/>
      <c r="M25" s="112"/>
    </row>
    <row r="26" spans="1:13" s="112" customFormat="1" ht="30" customHeight="1">
      <c r="B26" s="118"/>
      <c r="C26" s="215"/>
      <c r="D26" s="216"/>
      <c r="E26" s="216"/>
      <c r="F26" s="216"/>
      <c r="G26" s="290" t="s">
        <v>133</v>
      </c>
      <c r="H26" s="291"/>
      <c r="I26" s="292"/>
      <c r="J26" s="293"/>
      <c r="K26" s="243">
        <v>113369124</v>
      </c>
      <c r="L26" s="119"/>
    </row>
    <row r="27" spans="1:13" ht="30" customHeight="1">
      <c r="A27" s="112"/>
      <c r="B27" s="118"/>
      <c r="C27" s="188"/>
      <c r="D27" s="189"/>
      <c r="E27" s="189"/>
      <c r="F27" s="189"/>
      <c r="G27" s="180"/>
      <c r="H27" s="189"/>
      <c r="I27" s="181"/>
      <c r="J27" s="182"/>
      <c r="K27" s="186"/>
      <c r="L27" s="119"/>
      <c r="M27" s="112"/>
    </row>
    <row r="28" spans="1:13" s="112" customFormat="1" ht="42" customHeight="1">
      <c r="B28" s="118"/>
      <c r="C28" s="294" t="s">
        <v>129</v>
      </c>
      <c r="D28" s="295"/>
      <c r="E28" s="295"/>
      <c r="F28" s="295"/>
      <c r="G28" s="290"/>
      <c r="H28" s="295"/>
      <c r="I28" s="292"/>
      <c r="J28" s="296"/>
      <c r="K28" s="297"/>
      <c r="L28" s="119"/>
    </row>
    <row r="29" spans="1:13" ht="42" customHeight="1">
      <c r="A29" s="112"/>
      <c r="B29" s="118"/>
      <c r="C29" s="294"/>
      <c r="D29" s="295"/>
      <c r="E29" s="295"/>
      <c r="F29" s="295"/>
      <c r="G29" s="290"/>
      <c r="H29" s="295"/>
      <c r="I29" s="292"/>
      <c r="J29" s="296"/>
      <c r="K29" s="297"/>
      <c r="L29" s="119"/>
      <c r="M29" s="112"/>
    </row>
    <row r="30" spans="1:13" ht="42" customHeight="1">
      <c r="A30" s="112"/>
      <c r="B30" s="118"/>
      <c r="C30" s="219"/>
      <c r="D30" s="220"/>
      <c r="E30" s="220"/>
      <c r="F30" s="220"/>
      <c r="G30" s="217"/>
      <c r="H30" s="220"/>
      <c r="I30" s="218"/>
      <c r="J30" s="221"/>
      <c r="K30" s="222"/>
      <c r="L30" s="119"/>
      <c r="M30" s="112"/>
    </row>
    <row r="31" spans="1:13" ht="44.1" customHeight="1">
      <c r="A31" s="112"/>
      <c r="B31" s="118"/>
      <c r="C31" s="298" t="s">
        <v>134</v>
      </c>
      <c r="D31" s="299"/>
      <c r="E31" s="299"/>
      <c r="F31" s="299"/>
      <c r="G31" s="300"/>
      <c r="H31" s="299"/>
      <c r="I31" s="292"/>
      <c r="J31" s="301"/>
      <c r="K31" s="302"/>
      <c r="L31" s="119"/>
      <c r="M31" s="112"/>
    </row>
    <row r="32" spans="1:13" ht="44.1" customHeight="1">
      <c r="A32" s="112"/>
      <c r="B32" s="118"/>
      <c r="C32" s="303"/>
      <c r="D32" s="304"/>
      <c r="E32" s="304"/>
      <c r="F32" s="304"/>
      <c r="G32" s="304"/>
      <c r="H32" s="304"/>
      <c r="I32" s="304"/>
      <c r="J32" s="304"/>
      <c r="K32" s="305"/>
      <c r="L32" s="119"/>
      <c r="M32" s="112"/>
    </row>
    <row r="33" spans="1:13" ht="30" customHeight="1">
      <c r="A33" s="112"/>
      <c r="B33" s="118"/>
      <c r="C33" s="188"/>
      <c r="D33" s="189"/>
      <c r="E33" s="189"/>
      <c r="F33" s="189"/>
      <c r="G33" s="180"/>
      <c r="H33" s="189"/>
      <c r="I33" s="181"/>
      <c r="J33" s="182"/>
      <c r="K33" s="186"/>
      <c r="L33" s="119"/>
      <c r="M33" s="112"/>
    </row>
    <row r="34" spans="1:13" ht="18" customHeight="1">
      <c r="A34" s="112"/>
      <c r="B34" s="118"/>
      <c r="C34" s="320"/>
      <c r="D34" s="321"/>
      <c r="E34" s="321"/>
      <c r="F34" s="321"/>
      <c r="G34" s="180"/>
      <c r="H34" s="189"/>
      <c r="I34" s="181"/>
      <c r="J34" s="182"/>
      <c r="K34" s="186"/>
      <c r="L34" s="119"/>
      <c r="M34" s="112"/>
    </row>
    <row r="35" spans="1:13" ht="18" customHeight="1">
      <c r="A35" s="112"/>
      <c r="B35" s="118"/>
      <c r="C35" s="194"/>
      <c r="D35" s="189"/>
      <c r="E35" s="189"/>
      <c r="F35" s="189"/>
      <c r="G35" s="180"/>
      <c r="H35" s="189"/>
      <c r="I35" s="181"/>
      <c r="J35" s="182"/>
      <c r="K35" s="186"/>
      <c r="L35" s="119"/>
      <c r="M35" s="112"/>
    </row>
    <row r="36" spans="1:13" ht="18" customHeight="1">
      <c r="A36" s="112"/>
      <c r="B36" s="118"/>
      <c r="C36" s="195"/>
      <c r="D36" s="196"/>
      <c r="E36" s="196"/>
      <c r="F36" s="196"/>
      <c r="G36" s="197"/>
      <c r="H36" s="198"/>
      <c r="I36" s="181"/>
      <c r="J36" s="185"/>
      <c r="K36" s="199"/>
      <c r="L36" s="119"/>
      <c r="M36" s="112"/>
    </row>
    <row r="37" spans="1:13" ht="18" customHeight="1">
      <c r="A37" s="112"/>
      <c r="B37" s="118"/>
      <c r="C37" s="191"/>
      <c r="D37" s="192"/>
      <c r="E37" s="192"/>
      <c r="F37" s="192"/>
      <c r="G37" s="192"/>
      <c r="H37" s="192"/>
      <c r="I37" s="192"/>
      <c r="J37" s="192"/>
      <c r="K37" s="193"/>
      <c r="L37" s="119"/>
      <c r="M37" s="112"/>
    </row>
    <row r="38" spans="1:13" ht="18" customHeight="1">
      <c r="A38" s="112"/>
      <c r="B38" s="118"/>
      <c r="C38" s="188"/>
      <c r="D38" s="189"/>
      <c r="E38" s="189"/>
      <c r="F38" s="189"/>
      <c r="G38" s="180"/>
      <c r="H38" s="189"/>
      <c r="I38" s="181"/>
      <c r="J38" s="182"/>
      <c r="K38" s="186"/>
      <c r="L38" s="119"/>
      <c r="M38" s="112"/>
    </row>
    <row r="39" spans="1:13" ht="18" customHeight="1">
      <c r="A39" s="112"/>
      <c r="B39" s="118"/>
      <c r="C39" s="195"/>
      <c r="D39" s="196"/>
      <c r="E39" s="196"/>
      <c r="F39" s="196"/>
      <c r="G39" s="184"/>
      <c r="H39" s="198"/>
      <c r="I39" s="181"/>
      <c r="J39" s="185"/>
      <c r="K39" s="199"/>
      <c r="L39" s="119"/>
      <c r="M39" s="112"/>
    </row>
    <row r="40" spans="1:13" s="133" customFormat="1" ht="18" customHeight="1">
      <c r="A40" s="129"/>
      <c r="B40" s="130"/>
      <c r="C40" s="276"/>
      <c r="D40" s="315"/>
      <c r="E40" s="315"/>
      <c r="F40" s="315"/>
      <c r="G40" s="315"/>
      <c r="H40" s="315"/>
      <c r="I40" s="315"/>
      <c r="J40" s="316"/>
      <c r="K40" s="200"/>
      <c r="L40" s="132"/>
      <c r="M40" s="129"/>
    </row>
    <row r="41" spans="1:13" s="133" customFormat="1" ht="18" customHeight="1">
      <c r="A41" s="129"/>
      <c r="B41" s="130"/>
      <c r="C41" s="201"/>
      <c r="D41" s="201"/>
      <c r="E41" s="201"/>
      <c r="F41" s="201"/>
      <c r="G41" s="201"/>
      <c r="H41" s="201"/>
      <c r="I41" s="201"/>
      <c r="J41" s="201"/>
      <c r="K41" s="202"/>
      <c r="L41" s="132"/>
      <c r="M41" s="129"/>
    </row>
    <row r="42" spans="1:13" s="133" customFormat="1" ht="18" customHeight="1">
      <c r="A42" s="129"/>
      <c r="B42" s="130"/>
      <c r="C42" s="203"/>
      <c r="D42" s="190"/>
      <c r="E42" s="203"/>
      <c r="F42" s="203"/>
      <c r="G42" s="267"/>
      <c r="H42" s="268"/>
      <c r="I42" s="268"/>
      <c r="J42" s="269"/>
      <c r="K42" s="204"/>
      <c r="L42" s="132"/>
      <c r="M42" s="129"/>
    </row>
    <row r="43" spans="1:13" s="133" customFormat="1" ht="18" customHeight="1">
      <c r="A43" s="129"/>
      <c r="B43" s="130"/>
      <c r="C43" s="203"/>
      <c r="D43" s="190"/>
      <c r="E43" s="203"/>
      <c r="F43" s="203"/>
      <c r="G43" s="205"/>
      <c r="H43" s="206"/>
      <c r="I43" s="207"/>
      <c r="J43" s="208"/>
      <c r="K43" s="209"/>
      <c r="L43" s="132"/>
      <c r="M43" s="129"/>
    </row>
    <row r="44" spans="1:13" s="133" customFormat="1" ht="18" customHeight="1">
      <c r="A44" s="129"/>
      <c r="B44" s="130"/>
      <c r="C44" s="203"/>
      <c r="D44" s="190"/>
      <c r="E44" s="190"/>
      <c r="F44" s="190"/>
      <c r="G44" s="205"/>
      <c r="H44" s="210"/>
      <c r="I44" s="211"/>
      <c r="J44" s="212"/>
      <c r="K44" s="209"/>
      <c r="L44" s="132"/>
      <c r="M44" s="129"/>
    </row>
    <row r="45" spans="1:13" s="133" customFormat="1" ht="18" customHeight="1">
      <c r="A45" s="129"/>
      <c r="B45" s="130"/>
      <c r="C45" s="203"/>
      <c r="D45" s="190"/>
      <c r="E45" s="190"/>
      <c r="F45" s="190"/>
      <c r="G45" s="213"/>
      <c r="H45" s="210"/>
      <c r="I45" s="211"/>
      <c r="J45" s="212"/>
      <c r="K45" s="214"/>
      <c r="L45" s="132"/>
      <c r="M45" s="129"/>
    </row>
    <row r="46" spans="1:13" s="133" customFormat="1" ht="18" customHeight="1">
      <c r="A46" s="129"/>
      <c r="B46" s="130"/>
      <c r="C46" s="203"/>
      <c r="D46" s="190"/>
      <c r="E46" s="203"/>
      <c r="F46" s="203"/>
      <c r="G46" s="227"/>
      <c r="H46" s="210"/>
      <c r="I46" s="211"/>
      <c r="J46" s="228"/>
      <c r="K46" s="209"/>
      <c r="L46" s="132"/>
      <c r="M46" s="129"/>
    </row>
    <row r="47" spans="1:13" s="133" customFormat="1" ht="30" customHeight="1">
      <c r="A47" s="129"/>
      <c r="B47" s="130"/>
      <c r="C47" s="134"/>
      <c r="D47" s="135"/>
      <c r="E47" s="134"/>
      <c r="F47" s="134"/>
      <c r="G47" s="140"/>
      <c r="H47" s="137"/>
      <c r="I47" s="138"/>
      <c r="J47" s="141"/>
      <c r="K47" s="136"/>
      <c r="L47" s="132"/>
      <c r="M47" s="129"/>
    </row>
    <row r="48" spans="1:13" s="133" customFormat="1" ht="30" customHeight="1">
      <c r="A48" s="129"/>
      <c r="B48" s="130"/>
      <c r="C48" s="134"/>
      <c r="D48" s="135"/>
      <c r="E48" s="134"/>
      <c r="F48" s="134"/>
      <c r="G48" s="171"/>
      <c r="H48" s="137"/>
      <c r="I48" s="138"/>
      <c r="J48" s="141"/>
      <c r="K48" s="139"/>
      <c r="L48" s="132"/>
      <c r="M48" s="129"/>
    </row>
    <row r="49" spans="1:13" s="133" customFormat="1" ht="30" customHeight="1">
      <c r="A49" s="129"/>
      <c r="B49" s="130"/>
      <c r="C49" s="134"/>
      <c r="D49" s="135"/>
      <c r="E49" s="134"/>
      <c r="F49" s="134"/>
      <c r="G49" s="143"/>
      <c r="H49" s="144"/>
      <c r="I49" s="145"/>
      <c r="J49" s="146"/>
      <c r="K49" s="131"/>
      <c r="L49" s="132"/>
      <c r="M49" s="129"/>
    </row>
    <row r="50" spans="1:13" s="133" customFormat="1" ht="15">
      <c r="A50" s="129"/>
      <c r="B50" s="130"/>
      <c r="C50" s="134"/>
      <c r="D50" s="135"/>
      <c r="E50" s="135"/>
      <c r="F50" s="135"/>
      <c r="G50" s="134"/>
      <c r="H50" s="134"/>
      <c r="I50" s="147"/>
      <c r="J50" s="148"/>
      <c r="K50" s="149"/>
      <c r="L50" s="132"/>
      <c r="M50" s="129"/>
    </row>
    <row r="51" spans="1:13" s="133" customFormat="1" ht="15">
      <c r="A51" s="129"/>
      <c r="B51" s="130"/>
      <c r="C51" s="150"/>
      <c r="D51" s="280"/>
      <c r="E51" s="280"/>
      <c r="F51" s="280"/>
      <c r="G51" s="280"/>
      <c r="H51" s="280"/>
      <c r="I51" s="280"/>
      <c r="J51" s="280"/>
      <c r="K51" s="281"/>
      <c r="L51" s="151"/>
      <c r="M51" s="129"/>
    </row>
    <row r="52" spans="1:13" s="133" customFormat="1" ht="46.5" customHeight="1">
      <c r="A52" s="129"/>
      <c r="B52" s="130"/>
      <c r="C52" s="260" t="s">
        <v>30</v>
      </c>
      <c r="D52" s="261"/>
      <c r="E52" s="261"/>
      <c r="F52" s="261"/>
      <c r="G52" s="261"/>
      <c r="H52" s="279" t="s">
        <v>8</v>
      </c>
      <c r="I52" s="279"/>
      <c r="J52" s="279"/>
      <c r="K52" s="152" t="s">
        <v>17</v>
      </c>
      <c r="L52" s="153"/>
      <c r="M52" s="129"/>
    </row>
    <row r="53" spans="1:13" s="133" customFormat="1" ht="32.25" customHeight="1">
      <c r="A53" s="129"/>
      <c r="B53" s="130"/>
      <c r="C53" s="260" t="s">
        <v>31</v>
      </c>
      <c r="D53" s="261"/>
      <c r="E53" s="261"/>
      <c r="F53" s="261"/>
      <c r="G53" s="261"/>
      <c r="H53" s="265" t="s">
        <v>19</v>
      </c>
      <c r="I53" s="265"/>
      <c r="J53" s="154" t="s">
        <v>20</v>
      </c>
      <c r="K53" s="155" t="s">
        <v>32</v>
      </c>
      <c r="L53" s="172"/>
      <c r="M53" s="129"/>
    </row>
    <row r="54" spans="1:13" s="133" customFormat="1" ht="30" customHeight="1">
      <c r="A54" s="129"/>
      <c r="B54" s="130"/>
      <c r="C54" s="260" t="s">
        <v>21</v>
      </c>
      <c r="D54" s="261"/>
      <c r="E54" s="261"/>
      <c r="F54" s="261"/>
      <c r="G54" s="261"/>
      <c r="H54" s="262" t="s">
        <v>22</v>
      </c>
      <c r="I54" s="263"/>
      <c r="J54" s="154" t="s">
        <v>23</v>
      </c>
      <c r="K54" s="155" t="s">
        <v>32</v>
      </c>
      <c r="L54" s="153"/>
      <c r="M54" s="129"/>
    </row>
    <row r="55" spans="1:13" s="157" customFormat="1" ht="58.5" customHeight="1">
      <c r="A55" s="129"/>
      <c r="B55" s="130"/>
      <c r="C55" s="156"/>
      <c r="D55" s="158"/>
      <c r="E55" s="158"/>
      <c r="F55" s="158"/>
      <c r="G55" s="159"/>
      <c r="H55" s="264" t="s">
        <v>24</v>
      </c>
      <c r="I55" s="265"/>
      <c r="J55" s="154" t="s">
        <v>25</v>
      </c>
      <c r="K55" s="155" t="s">
        <v>32</v>
      </c>
      <c r="L55" s="132"/>
      <c r="M55" s="129"/>
    </row>
    <row r="56" spans="1:13" ht="57.75" customHeight="1">
      <c r="A56" s="112"/>
      <c r="B56" s="118"/>
      <c r="C56" s="160"/>
      <c r="D56" s="161"/>
      <c r="E56" s="161"/>
      <c r="F56" s="161"/>
      <c r="G56" s="162"/>
      <c r="H56" s="265" t="s">
        <v>26</v>
      </c>
      <c r="I56" s="265"/>
      <c r="J56" s="154" t="s">
        <v>27</v>
      </c>
      <c r="K56" s="155" t="s">
        <v>32</v>
      </c>
      <c r="L56" s="119"/>
      <c r="M56" s="112"/>
    </row>
    <row r="57" spans="1:13" ht="15">
      <c r="A57" s="112"/>
      <c r="B57" s="118"/>
      <c r="C57" s="160"/>
      <c r="D57" s="164"/>
      <c r="E57" s="164"/>
      <c r="F57" s="161"/>
      <c r="G57" s="165"/>
      <c r="H57" s="306"/>
      <c r="I57" s="306"/>
      <c r="J57" s="306"/>
      <c r="K57" s="307"/>
      <c r="L57" s="119"/>
      <c r="M57" s="112"/>
    </row>
    <row r="58" spans="1:13" ht="47.25" customHeight="1">
      <c r="A58" s="112"/>
      <c r="B58" s="118"/>
      <c r="C58" s="173"/>
      <c r="D58" s="174"/>
      <c r="E58" s="174"/>
      <c r="F58" s="173"/>
      <c r="G58" s="174"/>
      <c r="H58" s="173"/>
      <c r="I58" s="173"/>
      <c r="J58" s="173"/>
      <c r="K58" s="173"/>
      <c r="L58" s="119"/>
      <c r="M58" s="112"/>
    </row>
    <row r="59" spans="1:13" ht="47.25" customHeight="1">
      <c r="A59" s="112"/>
      <c r="B59" s="118"/>
      <c r="C59" s="174"/>
      <c r="D59" s="174"/>
      <c r="E59" s="174"/>
      <c r="F59" s="174"/>
      <c r="G59" s="175" t="s">
        <v>33</v>
      </c>
      <c r="H59" s="174"/>
      <c r="I59" s="174"/>
      <c r="J59" s="174"/>
      <c r="K59" s="174"/>
      <c r="L59" s="119"/>
      <c r="M59" s="112"/>
    </row>
    <row r="60" spans="1:13" ht="15">
      <c r="A60" s="112"/>
      <c r="B60" s="166"/>
      <c r="C60" s="167"/>
      <c r="D60" s="167"/>
      <c r="E60" s="168"/>
      <c r="F60" s="167"/>
      <c r="G60" s="169"/>
      <c r="H60" s="167"/>
      <c r="I60" s="167"/>
      <c r="J60" s="167"/>
      <c r="K60" s="167"/>
      <c r="L60" s="170"/>
      <c r="M60" s="112"/>
    </row>
    <row r="61" spans="1:13" ht="15">
      <c r="A61" s="112"/>
      <c r="B61" s="112"/>
      <c r="C61" s="112"/>
      <c r="D61" s="112"/>
      <c r="E61" s="113"/>
      <c r="F61" s="112"/>
      <c r="G61" s="112"/>
      <c r="H61" s="112"/>
      <c r="I61" s="112"/>
      <c r="J61" s="112"/>
      <c r="K61" s="112"/>
      <c r="L61" s="112"/>
      <c r="M61" s="112"/>
    </row>
    <row r="63" spans="1:13">
      <c r="H63" s="176"/>
    </row>
  </sheetData>
  <mergeCells count="32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G25:J25"/>
    <mergeCell ref="G26:J26"/>
    <mergeCell ref="C28:K29"/>
    <mergeCell ref="C31:K32"/>
    <mergeCell ref="C34:F34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92"/>
  <sheetViews>
    <sheetView showGridLines="0" workbookViewId="0"/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423" t="s">
        <v>0</v>
      </c>
      <c r="C1" s="423"/>
      <c r="D1" s="423"/>
      <c r="E1" s="423"/>
      <c r="F1" s="423"/>
      <c r="G1" s="423"/>
      <c r="H1" s="423"/>
      <c r="I1" s="423"/>
      <c r="J1" s="423"/>
      <c r="K1" s="423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424" t="s">
        <v>135</v>
      </c>
      <c r="D5" s="424"/>
      <c r="E5" s="424"/>
      <c r="F5" s="424"/>
      <c r="G5" s="424"/>
      <c r="H5" s="424"/>
      <c r="I5" s="424"/>
      <c r="J5" s="424"/>
      <c r="K5" s="424"/>
      <c r="L5" s="424"/>
      <c r="M5" s="424"/>
      <c r="N5" s="424"/>
      <c r="O5" s="424"/>
      <c r="P5" s="87"/>
    </row>
    <row r="6" spans="2:16">
      <c r="B6" s="86"/>
      <c r="P6" s="88"/>
    </row>
    <row r="7" spans="2:16">
      <c r="B7" s="86"/>
      <c r="C7" s="383"/>
      <c r="D7" s="385"/>
      <c r="E7" s="386"/>
      <c r="F7" s="386"/>
      <c r="G7" s="386"/>
      <c r="H7" s="386"/>
      <c r="I7" s="386"/>
      <c r="J7" s="386"/>
      <c r="K7" s="387"/>
      <c r="L7" s="398"/>
      <c r="M7" s="399"/>
      <c r="N7" s="399"/>
      <c r="O7" s="400"/>
      <c r="P7" s="89"/>
    </row>
    <row r="8" spans="2:16">
      <c r="B8" s="86"/>
      <c r="C8" s="384"/>
      <c r="D8" s="388" t="s">
        <v>136</v>
      </c>
      <c r="E8" s="389"/>
      <c r="F8" s="389"/>
      <c r="G8" s="389"/>
      <c r="H8" s="389"/>
      <c r="I8" s="389"/>
      <c r="J8" s="389"/>
      <c r="K8" s="390"/>
      <c r="L8" s="401"/>
      <c r="M8" s="402"/>
      <c r="N8" s="402"/>
      <c r="O8" s="403"/>
      <c r="P8" s="89"/>
    </row>
    <row r="9" spans="2:16">
      <c r="B9" s="86"/>
      <c r="C9" s="384"/>
      <c r="D9" s="388"/>
      <c r="E9" s="389"/>
      <c r="F9" s="389"/>
      <c r="G9" s="389"/>
      <c r="H9" s="389"/>
      <c r="I9" s="389"/>
      <c r="J9" s="389"/>
      <c r="K9" s="390"/>
      <c r="L9" s="391" t="s">
        <v>34</v>
      </c>
      <c r="M9" s="404"/>
      <c r="N9" s="405"/>
      <c r="O9" s="406"/>
      <c r="P9" s="89"/>
    </row>
    <row r="10" spans="2:16">
      <c r="B10" s="86"/>
      <c r="C10" s="384"/>
      <c r="D10" s="388" t="s">
        <v>137</v>
      </c>
      <c r="E10" s="389"/>
      <c r="F10" s="389"/>
      <c r="G10" s="389"/>
      <c r="H10" s="389"/>
      <c r="I10" s="389"/>
      <c r="J10" s="389"/>
      <c r="K10" s="390"/>
      <c r="L10" s="392"/>
      <c r="M10" s="407"/>
      <c r="N10" s="408"/>
      <c r="O10" s="409"/>
      <c r="P10" s="90"/>
    </row>
    <row r="11" spans="2:16" ht="12.75" customHeight="1">
      <c r="B11" s="86"/>
      <c r="C11" s="384"/>
      <c r="D11" s="425"/>
      <c r="E11" s="299"/>
      <c r="F11" s="299"/>
      <c r="G11" s="299"/>
      <c r="H11" s="299"/>
      <c r="I11" s="299"/>
      <c r="J11" s="299"/>
      <c r="K11" s="426"/>
      <c r="L11" s="391" t="s">
        <v>35</v>
      </c>
      <c r="M11" s="391">
        <v>1</v>
      </c>
      <c r="N11" s="391" t="s">
        <v>36</v>
      </c>
      <c r="O11" s="396">
        <v>1</v>
      </c>
      <c r="P11" s="89"/>
    </row>
    <row r="12" spans="2:16">
      <c r="B12" s="86"/>
      <c r="C12" s="384"/>
      <c r="D12" s="425"/>
      <c r="E12" s="299"/>
      <c r="F12" s="299"/>
      <c r="G12" s="299"/>
      <c r="H12" s="299"/>
      <c r="I12" s="299"/>
      <c r="J12" s="299"/>
      <c r="K12" s="426"/>
      <c r="L12" s="410"/>
      <c r="M12" s="410"/>
      <c r="N12" s="410"/>
      <c r="O12" s="397"/>
      <c r="P12" s="89"/>
    </row>
    <row r="13" spans="2:16">
      <c r="B13" s="86"/>
      <c r="C13" s="384"/>
      <c r="D13" s="388" t="s">
        <v>37</v>
      </c>
      <c r="E13" s="389"/>
      <c r="F13" s="389"/>
      <c r="G13" s="389"/>
      <c r="H13" s="389"/>
      <c r="I13" s="389"/>
      <c r="J13" s="389"/>
      <c r="K13" s="390"/>
      <c r="L13" s="410"/>
      <c r="M13" s="410"/>
      <c r="N13" s="410"/>
      <c r="O13" s="397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38</v>
      </c>
      <c r="M15" s="10" t="s">
        <v>39</v>
      </c>
      <c r="N15" s="10" t="s">
        <v>40</v>
      </c>
      <c r="O15" s="11" t="s">
        <v>41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28" t="s">
        <v>42</v>
      </c>
      <c r="D17" s="329"/>
      <c r="E17" s="329"/>
      <c r="F17" s="329"/>
      <c r="G17" s="3"/>
      <c r="H17" s="3"/>
      <c r="I17" s="3" t="s">
        <v>43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413" t="s">
        <v>44</v>
      </c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414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45</v>
      </c>
      <c r="D23" s="393" t="s">
        <v>8</v>
      </c>
      <c r="E23" s="394"/>
      <c r="F23" s="394"/>
      <c r="G23" s="394"/>
      <c r="H23" s="394"/>
      <c r="I23" s="394"/>
      <c r="J23" s="394"/>
      <c r="K23" s="394"/>
      <c r="L23" s="395"/>
      <c r="M23" s="411" t="s">
        <v>46</v>
      </c>
      <c r="N23" s="412"/>
      <c r="O23" s="28" t="s">
        <v>10</v>
      </c>
      <c r="P23" s="95"/>
    </row>
    <row r="24" spans="2:16">
      <c r="B24" s="86"/>
      <c r="C24" s="29"/>
      <c r="D24" s="416"/>
      <c r="E24" s="422"/>
      <c r="F24" s="422"/>
      <c r="G24" s="422"/>
      <c r="H24" s="422"/>
      <c r="I24" s="422"/>
      <c r="J24" s="422"/>
      <c r="K24" s="422"/>
      <c r="L24" s="417"/>
      <c r="M24" s="416"/>
      <c r="N24" s="417"/>
      <c r="O24" s="30"/>
      <c r="P24" s="96"/>
    </row>
    <row r="25" spans="2:16">
      <c r="B25" s="86"/>
      <c r="C25" s="365" t="s">
        <v>47</v>
      </c>
      <c r="D25" s="366"/>
      <c r="E25" s="366"/>
      <c r="F25" s="366"/>
      <c r="G25" s="366"/>
      <c r="H25" s="366"/>
      <c r="I25" s="366"/>
      <c r="J25" s="366"/>
      <c r="K25" s="366"/>
      <c r="L25" s="366"/>
      <c r="M25" s="366"/>
      <c r="N25" s="366"/>
      <c r="O25" s="367"/>
      <c r="P25" s="97"/>
    </row>
    <row r="26" spans="2:16">
      <c r="B26" s="86"/>
      <c r="C26" s="368"/>
      <c r="D26" s="369"/>
      <c r="E26" s="369"/>
      <c r="F26" s="369"/>
      <c r="G26" s="369"/>
      <c r="H26" s="369"/>
      <c r="I26" s="369"/>
      <c r="J26" s="369"/>
      <c r="K26" s="369"/>
      <c r="L26" s="369"/>
      <c r="M26" s="369"/>
      <c r="N26" s="369"/>
      <c r="O26" s="370"/>
      <c r="P26" s="97"/>
    </row>
    <row r="27" spans="2:16">
      <c r="B27" s="86"/>
      <c r="C27" s="371"/>
      <c r="D27" s="372"/>
      <c r="E27" s="372"/>
      <c r="F27" s="372"/>
      <c r="G27" s="372"/>
      <c r="H27" s="372"/>
      <c r="I27" s="372"/>
      <c r="J27" s="372"/>
      <c r="K27" s="372"/>
      <c r="L27" s="372"/>
      <c r="M27" s="372"/>
      <c r="N27" s="372"/>
      <c r="O27" s="373"/>
      <c r="P27" s="97"/>
    </row>
    <row r="28" spans="2:16">
      <c r="B28" s="86"/>
      <c r="C28" s="355" t="s">
        <v>8</v>
      </c>
      <c r="D28" s="418"/>
      <c r="E28" s="418"/>
      <c r="F28" s="418"/>
      <c r="G28" s="419"/>
      <c r="H28" s="361" t="s">
        <v>48</v>
      </c>
      <c r="I28" s="418"/>
      <c r="J28" s="420" t="s">
        <v>49</v>
      </c>
      <c r="K28" s="421"/>
      <c r="L28" s="32" t="s">
        <v>50</v>
      </c>
      <c r="M28" s="361" t="s">
        <v>51</v>
      </c>
      <c r="N28" s="362"/>
      <c r="O28" s="33" t="s">
        <v>52</v>
      </c>
      <c r="P28" s="94"/>
    </row>
    <row r="29" spans="2:16">
      <c r="B29" s="86"/>
      <c r="C29" s="336"/>
      <c r="D29" s="337"/>
      <c r="E29" s="337"/>
      <c r="F29" s="337"/>
      <c r="G29" s="377"/>
      <c r="H29" s="415"/>
      <c r="I29" s="377"/>
      <c r="J29" s="415"/>
      <c r="K29" s="377"/>
      <c r="L29" s="34"/>
      <c r="M29" s="374"/>
      <c r="N29" s="375"/>
      <c r="O29" s="35"/>
      <c r="P29" s="98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74"/>
      <c r="N30" s="375"/>
      <c r="O30" s="35"/>
      <c r="P30" s="98"/>
    </row>
    <row r="31" spans="2:16">
      <c r="B31" s="86"/>
      <c r="C31" s="351"/>
      <c r="D31" s="352"/>
      <c r="E31" s="352"/>
      <c r="F31" s="352"/>
      <c r="G31" s="376"/>
      <c r="H31" s="380"/>
      <c r="I31" s="376"/>
      <c r="J31" s="380"/>
      <c r="K31" s="376"/>
      <c r="L31" s="40"/>
      <c r="M31" s="381"/>
      <c r="N31" s="382"/>
      <c r="O31" s="35"/>
      <c r="P31" s="98"/>
    </row>
    <row r="32" spans="2:16">
      <c r="B32" s="86"/>
      <c r="C32" s="342" t="s">
        <v>53</v>
      </c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4"/>
      <c r="O32" s="41"/>
      <c r="P32" s="99"/>
    </row>
    <row r="33" spans="2:16" ht="13.5" customHeight="1">
      <c r="B33" s="86"/>
      <c r="C33" s="365" t="s">
        <v>54</v>
      </c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7"/>
      <c r="P33" s="97"/>
    </row>
    <row r="34" spans="2:16">
      <c r="B34" s="86"/>
      <c r="C34" s="368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70"/>
      <c r="P34" s="97"/>
    </row>
    <row r="35" spans="2:16">
      <c r="B35" s="86"/>
      <c r="C35" s="371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3"/>
      <c r="P35" s="97"/>
    </row>
    <row r="36" spans="2:16">
      <c r="B36" s="86"/>
      <c r="C36" s="355" t="s">
        <v>8</v>
      </c>
      <c r="D36" s="356"/>
      <c r="E36" s="356"/>
      <c r="F36" s="356"/>
      <c r="G36" s="356"/>
      <c r="H36" s="356"/>
      <c r="I36" s="356"/>
      <c r="J36" s="362"/>
      <c r="K36" s="31" t="s">
        <v>46</v>
      </c>
      <c r="L36" s="32" t="s">
        <v>10</v>
      </c>
      <c r="M36" s="361" t="s">
        <v>55</v>
      </c>
      <c r="N36" s="362"/>
      <c r="O36" s="33" t="s">
        <v>52</v>
      </c>
      <c r="P36" s="94"/>
    </row>
    <row r="37" spans="2:16">
      <c r="B37" s="86"/>
      <c r="C37" s="336"/>
      <c r="D37" s="337"/>
      <c r="E37" s="337"/>
      <c r="F37" s="337"/>
      <c r="G37" s="337"/>
      <c r="H37" s="337"/>
      <c r="I37" s="337"/>
      <c r="J37" s="377"/>
      <c r="K37" s="43"/>
      <c r="L37" s="44"/>
      <c r="M37" s="378"/>
      <c r="N37" s="379"/>
      <c r="O37" s="35"/>
      <c r="P37" s="98"/>
    </row>
    <row r="38" spans="2:16">
      <c r="B38" s="86"/>
      <c r="C38" s="351"/>
      <c r="D38" s="352"/>
      <c r="E38" s="352"/>
      <c r="F38" s="352"/>
      <c r="G38" s="352"/>
      <c r="H38" s="352"/>
      <c r="I38" s="352"/>
      <c r="J38" s="376"/>
      <c r="K38" s="37"/>
      <c r="L38" s="45"/>
      <c r="M38" s="353"/>
      <c r="N38" s="354"/>
      <c r="O38" s="46"/>
      <c r="P38" s="98"/>
    </row>
    <row r="39" spans="2:16">
      <c r="B39" s="86"/>
      <c r="C39" s="342" t="s">
        <v>53</v>
      </c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4"/>
      <c r="O39" s="47">
        <v>0</v>
      </c>
      <c r="P39" s="98"/>
    </row>
    <row r="40" spans="2:16">
      <c r="B40" s="86"/>
      <c r="C40" s="365" t="s">
        <v>56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7"/>
      <c r="P40" s="97"/>
    </row>
    <row r="41" spans="2:16">
      <c r="B41" s="86"/>
      <c r="C41" s="368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70"/>
      <c r="P41" s="97"/>
    </row>
    <row r="42" spans="2:16">
      <c r="B42" s="86"/>
      <c r="C42" s="371"/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3"/>
      <c r="P42" s="97"/>
    </row>
    <row r="43" spans="2:16" ht="28.5">
      <c r="B43" s="86"/>
      <c r="C43" s="355" t="s">
        <v>57</v>
      </c>
      <c r="D43" s="356"/>
      <c r="E43" s="356"/>
      <c r="F43" s="356"/>
      <c r="G43" s="356"/>
      <c r="H43" s="356"/>
      <c r="I43" s="356"/>
      <c r="J43" s="48" t="s">
        <v>58</v>
      </c>
      <c r="K43" s="49" t="s">
        <v>59</v>
      </c>
      <c r="L43" s="50" t="s">
        <v>60</v>
      </c>
      <c r="M43" s="361" t="s">
        <v>61</v>
      </c>
      <c r="N43" s="362"/>
      <c r="O43" s="33" t="s">
        <v>52</v>
      </c>
      <c r="P43" s="94"/>
    </row>
    <row r="44" spans="2:16">
      <c r="B44" s="86"/>
      <c r="C44" s="336"/>
      <c r="D44" s="337"/>
      <c r="E44" s="337"/>
      <c r="F44" s="337"/>
      <c r="G44" s="337"/>
      <c r="H44" s="337"/>
      <c r="I44" s="337"/>
      <c r="J44" s="51"/>
      <c r="K44" s="52"/>
      <c r="L44" s="51"/>
      <c r="M44" s="359"/>
      <c r="N44" s="360"/>
      <c r="O44" s="35"/>
      <c r="P44" s="98"/>
    </row>
    <row r="45" spans="2:16">
      <c r="B45" s="86"/>
      <c r="C45" s="351"/>
      <c r="D45" s="352"/>
      <c r="E45" s="352"/>
      <c r="F45" s="352"/>
      <c r="G45" s="352"/>
      <c r="H45" s="352"/>
      <c r="I45" s="352"/>
      <c r="J45" s="53"/>
      <c r="K45" s="54"/>
      <c r="L45" s="53"/>
      <c r="M45" s="353"/>
      <c r="N45" s="354"/>
      <c r="O45" s="55"/>
      <c r="P45" s="98"/>
    </row>
    <row r="46" spans="2:16">
      <c r="B46" s="86"/>
      <c r="C46" s="342" t="s">
        <v>53</v>
      </c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4"/>
      <c r="O46" s="41"/>
      <c r="P46" s="99"/>
    </row>
    <row r="47" spans="2:16">
      <c r="B47" s="86"/>
      <c r="C47" s="365" t="s">
        <v>62</v>
      </c>
      <c r="D47" s="366"/>
      <c r="E47" s="366"/>
      <c r="F47" s="366"/>
      <c r="G47" s="366"/>
      <c r="H47" s="366"/>
      <c r="I47" s="366"/>
      <c r="J47" s="366"/>
      <c r="K47" s="366"/>
      <c r="L47" s="366"/>
      <c r="M47" s="366"/>
      <c r="N47" s="366"/>
      <c r="O47" s="367"/>
      <c r="P47" s="97"/>
    </row>
    <row r="48" spans="2:16">
      <c r="B48" s="86"/>
      <c r="C48" s="368"/>
      <c r="D48" s="369"/>
      <c r="E48" s="369"/>
      <c r="F48" s="369"/>
      <c r="G48" s="369"/>
      <c r="H48" s="369"/>
      <c r="I48" s="369"/>
      <c r="J48" s="369"/>
      <c r="K48" s="369"/>
      <c r="L48" s="369"/>
      <c r="M48" s="369"/>
      <c r="N48" s="369"/>
      <c r="O48" s="370"/>
      <c r="P48" s="97"/>
    </row>
    <row r="49" spans="2:16">
      <c r="B49" s="86"/>
      <c r="C49" s="371"/>
      <c r="D49" s="372"/>
      <c r="E49" s="372"/>
      <c r="F49" s="372"/>
      <c r="G49" s="372"/>
      <c r="H49" s="372"/>
      <c r="I49" s="372"/>
      <c r="J49" s="372"/>
      <c r="K49" s="372"/>
      <c r="L49" s="372"/>
      <c r="M49" s="372"/>
      <c r="N49" s="372"/>
      <c r="O49" s="373"/>
      <c r="P49" s="97"/>
    </row>
    <row r="50" spans="2:16" ht="28.5">
      <c r="B50" s="86"/>
      <c r="C50" s="355" t="s">
        <v>63</v>
      </c>
      <c r="D50" s="356"/>
      <c r="E50" s="356"/>
      <c r="F50" s="356"/>
      <c r="G50" s="356"/>
      <c r="H50" s="356"/>
      <c r="I50" s="356"/>
      <c r="J50" s="32" t="s">
        <v>64</v>
      </c>
      <c r="K50" s="49" t="s">
        <v>65</v>
      </c>
      <c r="L50" s="48" t="s">
        <v>66</v>
      </c>
      <c r="M50" s="357" t="s">
        <v>51</v>
      </c>
      <c r="N50" s="358"/>
      <c r="O50" s="57" t="s">
        <v>52</v>
      </c>
      <c r="P50" s="100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63"/>
      <c r="N51" s="364"/>
      <c r="O51" s="63"/>
      <c r="P51" s="101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63"/>
      <c r="N52" s="364"/>
      <c r="O52" s="63"/>
      <c r="P52" s="101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9"/>
      <c r="N53" s="360"/>
      <c r="O53" s="63"/>
      <c r="P53" s="101"/>
    </row>
    <row r="54" spans="2:16">
      <c r="B54" s="86"/>
      <c r="C54" s="351"/>
      <c r="D54" s="352"/>
      <c r="E54" s="352"/>
      <c r="F54" s="352"/>
      <c r="G54" s="352"/>
      <c r="H54" s="352"/>
      <c r="I54" s="352"/>
      <c r="J54" s="53"/>
      <c r="K54" s="54"/>
      <c r="L54" s="53"/>
      <c r="M54" s="353"/>
      <c r="N54" s="354"/>
      <c r="O54" s="55"/>
      <c r="P54" s="98"/>
    </row>
    <row r="55" spans="2:16">
      <c r="B55" s="86"/>
      <c r="C55" s="342" t="s">
        <v>53</v>
      </c>
      <c r="D55" s="343"/>
      <c r="E55" s="343"/>
      <c r="F55" s="343"/>
      <c r="G55" s="343"/>
      <c r="H55" s="343"/>
      <c r="I55" s="343"/>
      <c r="J55" s="343"/>
      <c r="K55" s="343"/>
      <c r="L55" s="343"/>
      <c r="M55" s="343"/>
      <c r="N55" s="344"/>
      <c r="O55" s="47"/>
      <c r="P55" s="98"/>
    </row>
    <row r="56" spans="2:16">
      <c r="B56" s="86"/>
      <c r="C56" s="26"/>
      <c r="O56" s="27"/>
      <c r="P56" s="88"/>
    </row>
    <row r="57" spans="2:16">
      <c r="B57" s="86"/>
      <c r="C57" s="345" t="s">
        <v>67</v>
      </c>
      <c r="D57" s="346"/>
      <c r="E57" s="346"/>
      <c r="F57" s="346"/>
      <c r="G57" s="346"/>
      <c r="H57" s="346"/>
      <c r="I57" s="346"/>
      <c r="J57" s="346"/>
      <c r="K57" s="346"/>
      <c r="L57" s="346"/>
      <c r="M57" s="346"/>
      <c r="N57" s="347"/>
      <c r="O57" s="64"/>
      <c r="P57" s="102"/>
    </row>
    <row r="58" spans="2:16">
      <c r="B58" s="86"/>
      <c r="C58" s="365" t="s">
        <v>68</v>
      </c>
      <c r="D58" s="366"/>
      <c r="E58" s="366"/>
      <c r="F58" s="366"/>
      <c r="G58" s="366"/>
      <c r="H58" s="366"/>
      <c r="I58" s="366"/>
      <c r="J58" s="366"/>
      <c r="K58" s="366"/>
      <c r="L58" s="366"/>
      <c r="M58" s="366"/>
      <c r="N58" s="366"/>
      <c r="O58" s="367"/>
      <c r="P58" s="97"/>
    </row>
    <row r="59" spans="2:16">
      <c r="B59" s="86"/>
      <c r="C59" s="368"/>
      <c r="D59" s="369"/>
      <c r="E59" s="369"/>
      <c r="F59" s="369"/>
      <c r="G59" s="369"/>
      <c r="H59" s="369"/>
      <c r="I59" s="369"/>
      <c r="J59" s="369"/>
      <c r="K59" s="369"/>
      <c r="L59" s="369"/>
      <c r="M59" s="369"/>
      <c r="N59" s="369"/>
      <c r="O59" s="370"/>
      <c r="P59" s="97"/>
    </row>
    <row r="60" spans="2:16">
      <c r="B60" s="86"/>
      <c r="C60" s="371"/>
      <c r="D60" s="372"/>
      <c r="E60" s="372"/>
      <c r="F60" s="372"/>
      <c r="G60" s="372"/>
      <c r="H60" s="372"/>
      <c r="I60" s="372"/>
      <c r="J60" s="372"/>
      <c r="K60" s="372"/>
      <c r="L60" s="372"/>
      <c r="M60" s="372"/>
      <c r="N60" s="372"/>
      <c r="O60" s="373"/>
      <c r="P60" s="97"/>
    </row>
    <row r="61" spans="2:16">
      <c r="B61" s="86"/>
      <c r="C61" s="355" t="s">
        <v>69</v>
      </c>
      <c r="D61" s="356"/>
      <c r="E61" s="356"/>
      <c r="F61" s="356"/>
      <c r="G61" s="356"/>
      <c r="H61" s="356"/>
      <c r="I61" s="356"/>
      <c r="J61" s="42"/>
      <c r="K61" s="56"/>
      <c r="L61" s="48" t="s">
        <v>70</v>
      </c>
      <c r="M61" s="357" t="s">
        <v>71</v>
      </c>
      <c r="N61" s="358"/>
      <c r="O61" s="65"/>
      <c r="P61" s="100"/>
    </row>
    <row r="62" spans="2:16">
      <c r="B62" s="86"/>
      <c r="C62" s="336" t="s">
        <v>72</v>
      </c>
      <c r="D62" s="337"/>
      <c r="E62" s="337"/>
      <c r="F62" s="337"/>
      <c r="G62" s="337"/>
      <c r="H62" s="337"/>
      <c r="I62" s="337"/>
      <c r="J62" s="66"/>
      <c r="K62" s="67"/>
      <c r="L62" s="68"/>
      <c r="M62" s="338"/>
      <c r="N62" s="339"/>
      <c r="O62" s="69"/>
      <c r="P62" s="103"/>
    </row>
    <row r="63" spans="2:16">
      <c r="B63" s="86"/>
      <c r="C63" s="36" t="s">
        <v>73</v>
      </c>
      <c r="D63" s="37"/>
      <c r="E63" s="37"/>
      <c r="F63" s="37"/>
      <c r="G63" s="37"/>
      <c r="H63" s="37"/>
      <c r="I63" s="37"/>
      <c r="J63" s="66"/>
      <c r="K63" s="67"/>
      <c r="L63" s="68"/>
      <c r="M63" s="338"/>
      <c r="N63" s="339"/>
      <c r="O63" s="69"/>
      <c r="P63" s="103"/>
    </row>
    <row r="64" spans="2:16">
      <c r="B64" s="86"/>
      <c r="C64" s="20" t="s">
        <v>74</v>
      </c>
      <c r="D64" s="21"/>
      <c r="E64" s="21"/>
      <c r="F64" s="21"/>
      <c r="G64" s="21"/>
      <c r="H64" s="21"/>
      <c r="I64" s="21"/>
      <c r="J64" s="70"/>
      <c r="K64" s="71"/>
      <c r="L64" s="68"/>
      <c r="M64" s="340"/>
      <c r="N64" s="341"/>
      <c r="O64" s="69"/>
      <c r="P64" s="103"/>
    </row>
    <row r="65" spans="2:16">
      <c r="B65" s="86"/>
      <c r="C65" s="342" t="s">
        <v>53</v>
      </c>
      <c r="D65" s="343"/>
      <c r="E65" s="343"/>
      <c r="F65" s="343"/>
      <c r="G65" s="343"/>
      <c r="H65" s="343"/>
      <c r="I65" s="343"/>
      <c r="J65" s="343"/>
      <c r="K65" s="343"/>
      <c r="L65" s="343"/>
      <c r="M65" s="343"/>
      <c r="N65" s="344"/>
      <c r="O65" s="72"/>
      <c r="P65" s="104"/>
    </row>
    <row r="66" spans="2:16">
      <c r="B66" s="86"/>
      <c r="C66" s="26"/>
      <c r="O66" s="27"/>
      <c r="P66" s="88"/>
    </row>
    <row r="67" spans="2:16">
      <c r="B67" s="86"/>
      <c r="C67" s="345" t="s">
        <v>75</v>
      </c>
      <c r="D67" s="346"/>
      <c r="E67" s="346"/>
      <c r="F67" s="346"/>
      <c r="G67" s="346"/>
      <c r="H67" s="346"/>
      <c r="I67" s="346"/>
      <c r="J67" s="346"/>
      <c r="K67" s="346"/>
      <c r="L67" s="346"/>
      <c r="M67" s="346"/>
      <c r="N67" s="347"/>
      <c r="O67" s="73"/>
      <c r="P67" s="104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76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77</v>
      </c>
      <c r="O72" s="27"/>
      <c r="P72" s="88"/>
    </row>
    <row r="73" spans="2:16">
      <c r="B73" s="86"/>
      <c r="C73" s="26"/>
      <c r="H73" s="74" t="s">
        <v>78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79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80</v>
      </c>
      <c r="O75" s="27"/>
      <c r="P75" s="88"/>
    </row>
    <row r="76" spans="2:16">
      <c r="B76" s="86"/>
      <c r="C76" s="77" t="s">
        <v>81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33"/>
      <c r="D77" s="334"/>
      <c r="E77" s="334"/>
      <c r="F77" s="334"/>
      <c r="G77" s="334"/>
      <c r="H77" s="334"/>
      <c r="I77" s="334"/>
      <c r="J77" s="334"/>
      <c r="K77" s="334"/>
      <c r="L77" s="334"/>
      <c r="M77" s="334"/>
      <c r="N77" s="334"/>
      <c r="O77" s="335"/>
      <c r="P77" s="93"/>
    </row>
    <row r="78" spans="2:16">
      <c r="B78" s="86"/>
      <c r="C78" s="333"/>
      <c r="D78" s="334"/>
      <c r="E78" s="334"/>
      <c r="F78" s="334"/>
      <c r="G78" s="334"/>
      <c r="H78" s="334"/>
      <c r="I78" s="334"/>
      <c r="J78" s="334"/>
      <c r="K78" s="334"/>
      <c r="L78" s="334"/>
      <c r="M78" s="334"/>
      <c r="N78" s="334"/>
      <c r="O78" s="335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82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30" t="s">
        <v>83</v>
      </c>
      <c r="D81" s="331"/>
      <c r="E81" s="331"/>
      <c r="F81" s="331"/>
      <c r="G81" s="331"/>
      <c r="H81" s="331"/>
      <c r="I81" s="331"/>
      <c r="J81" s="331"/>
      <c r="K81" s="331"/>
      <c r="L81" s="331"/>
      <c r="M81" s="331"/>
      <c r="N81" s="331"/>
      <c r="O81" s="332"/>
      <c r="P81" s="105"/>
    </row>
    <row r="82" spans="2:16" ht="28.5" customHeight="1">
      <c r="B82" s="86"/>
      <c r="C82" s="330"/>
      <c r="D82" s="331"/>
      <c r="E82" s="331"/>
      <c r="F82" s="331"/>
      <c r="G82" s="331"/>
      <c r="H82" s="331"/>
      <c r="I82" s="331"/>
      <c r="J82" s="331"/>
      <c r="K82" s="331"/>
      <c r="L82" s="331"/>
      <c r="M82" s="331"/>
      <c r="N82" s="331"/>
      <c r="O82" s="332"/>
      <c r="P82" s="105"/>
    </row>
    <row r="83" spans="2:16" ht="12.95" customHeight="1">
      <c r="B83" s="86"/>
      <c r="C83" s="348" t="s">
        <v>84</v>
      </c>
      <c r="D83" s="349"/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50"/>
      <c r="P83" s="105"/>
    </row>
    <row r="84" spans="2:16" ht="32.25" customHeight="1">
      <c r="B84" s="86"/>
      <c r="C84" s="348"/>
      <c r="D84" s="349"/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50"/>
      <c r="P84" s="105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76</v>
      </c>
      <c r="O86" s="27"/>
      <c r="P86" s="88"/>
    </row>
    <row r="87" spans="2:16">
      <c r="B87" s="86"/>
      <c r="C87" s="26"/>
      <c r="H87" s="1" t="s">
        <v>77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85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79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22"/>
      <c r="L90" s="322"/>
      <c r="M90" s="322"/>
      <c r="N90" s="322"/>
      <c r="O90" s="323"/>
      <c r="P90" s="106"/>
    </row>
    <row r="91" spans="2:16" ht="18.75" customHeight="1">
      <c r="B91" s="86"/>
      <c r="C91" s="326"/>
      <c r="D91" s="327"/>
      <c r="E91" s="327"/>
      <c r="F91" s="54"/>
      <c r="G91" s="54"/>
      <c r="H91" s="54"/>
      <c r="I91" s="54"/>
      <c r="J91" s="54"/>
      <c r="K91" s="324"/>
      <c r="L91" s="324"/>
      <c r="M91" s="324"/>
      <c r="N91" s="324"/>
      <c r="O91" s="325"/>
      <c r="P91" s="106"/>
    </row>
    <row r="92" spans="2:16">
      <c r="B92" s="107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9"/>
    </row>
  </sheetData>
  <mergeCells count="78">
    <mergeCell ref="J28:K28"/>
    <mergeCell ref="M28:N28"/>
    <mergeCell ref="D24:L24"/>
    <mergeCell ref="C25:O27"/>
    <mergeCell ref="B1:K1"/>
    <mergeCell ref="C5:O5"/>
    <mergeCell ref="M11:M13"/>
    <mergeCell ref="N11:N13"/>
    <mergeCell ref="D13:K13"/>
    <mergeCell ref="D11:K12"/>
    <mergeCell ref="D23:L23"/>
    <mergeCell ref="C33:O35"/>
    <mergeCell ref="O11:O13"/>
    <mergeCell ref="L7:O8"/>
    <mergeCell ref="M9:O10"/>
    <mergeCell ref="D10:K10"/>
    <mergeCell ref="L11:L1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C7:C13"/>
    <mergeCell ref="D7:K7"/>
    <mergeCell ref="D8:K8"/>
    <mergeCell ref="D9:K9"/>
    <mergeCell ref="L9:L1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 (Entidad)</vt:lpstr>
      <vt:lpstr>PROPUESTA ECONOMICA(Proponente)</vt:lpstr>
      <vt:lpstr>INDICAR CÓDIGO DEL ITEM DE PAGO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Neira</dc:creator>
  <cp:lastModifiedBy>Wilder Colonia</cp:lastModifiedBy>
  <dcterms:modified xsi:type="dcterms:W3CDTF">2026-09-21T15:00:33Z</dcterms:modified>
</cp:coreProperties>
</file>