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 LA SALADA\PROCESOS\1. CONTRATACIÓN\3. SELECCIÓN ABREVIADA\2. MENOR CUANTIA\DEFINITIVOS\"/>
    </mc:Choice>
  </mc:AlternateContent>
  <xr:revisionPtr revIDLastSave="0" documentId="13_ncr:1_{D794C74B-0906-4652-A1D0-93EC8C44D924}" xr6:coauthVersionLast="47" xr6:coauthVersionMax="47" xr10:uidLastSave="{00000000-0000-0000-0000-000000000000}"/>
  <bookViews>
    <workbookView xWindow="-108" yWindow="-108" windowWidth="23256" windowHeight="12456" xr2:uid="{A146CCC8-C2FF-4F57-B9F9-EF80E74ABA7C}"/>
  </bookViews>
  <sheets>
    <sheet name="OFERTA" sheetId="10" r:id="rId1"/>
  </sheets>
  <definedNames>
    <definedName name="_xlnm.Print_Area" localSheetId="0">OFERTA!$A$1:$H$30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0" l="1"/>
  <c r="E17" i="10" l="1"/>
</calcChain>
</file>

<file path=xl/sharedStrings.xml><?xml version="1.0" encoding="utf-8"?>
<sst xmlns="http://schemas.openxmlformats.org/spreadsheetml/2006/main" count="34" uniqueCount="29">
  <si>
    <t>SERVICIO NACIONAL DE APRENDIZAJE - SENA</t>
  </si>
  <si>
    <t>REGIONAL ANTIOQUIA</t>
  </si>
  <si>
    <t>Ítem</t>
  </si>
  <si>
    <t>DESCRIPCION TECNICA</t>
  </si>
  <si>
    <t>UNIDAD DE MEDIDA</t>
  </si>
  <si>
    <t>CANTIDAD</t>
  </si>
  <si>
    <t xml:space="preserve">VALOR UNITARIO </t>
  </si>
  <si>
    <t>VALOR TOTAL</t>
  </si>
  <si>
    <t xml:space="preserve">COSTO DIRECTO </t>
  </si>
  <si>
    <t>IMPREVISTOS 0%</t>
  </si>
  <si>
    <t>COSTO INDIRECTO</t>
  </si>
  <si>
    <t>IVA 19%</t>
  </si>
  <si>
    <t>COSTO TOTAL PROYECTO</t>
  </si>
  <si>
    <t xml:space="preserve">CENTRO DE RECURSOS NATURALES RENOBABLES - LA SALADA </t>
  </si>
  <si>
    <t>Glb</t>
  </si>
  <si>
    <t>Arranque y puesta en marcha del sistema por 5 días, Incluye personal técnico</t>
  </si>
  <si>
    <t>Suministro e instalación de clarificadores de 12,700L Ø=2.6M , uno por cada reactor, incluye instalación y materiales hidráulicos. Incluye Personal técnico y SISO</t>
  </si>
  <si>
    <t>Transporte de materiales (camión Sencillo) por cada
etapa que se desee dividir la actividad, será necesario considerar una unidad de transporte de materiales</t>
  </si>
  <si>
    <t>ADMINISTRACIÓN 22%</t>
  </si>
  <si>
    <t>UTILIDAD 6%</t>
  </si>
  <si>
    <t>Suministro e instalación de sistema de bombeo de lodos, incluye:
ELECTROBOMBA AE1,5 20 1und
Tanque plástico de 1000L 1und
Accesorios hidráulicos y eléctricos Personal técnico y SISO</t>
  </si>
  <si>
    <t xml:space="preserve">ANEXO ESTUDIO DE MERCADO  </t>
  </si>
  <si>
    <t xml:space="preserve">PRECIOS TECHO </t>
  </si>
  <si>
    <t xml:space="preserve">OFERTA </t>
  </si>
  <si>
    <t>FIRMA OFERENTE</t>
  </si>
  <si>
    <t xml:space="preserve">Objeto: ADECUACIÓN PTARD CRNR-LA SALADA-SENA-REGIONAL ANTIOQUIA          </t>
  </si>
  <si>
    <t>CORREO ELECTRONICO</t>
  </si>
  <si>
    <t>TELEFONO</t>
  </si>
  <si>
    <t>DIRECCIÓN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</si>
</sst>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9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 wrapText="1"/>
    </xf>
    <xf numFmtId="164" fontId="1" fillId="0" borderId="9" xfId="1" applyNumberFormat="1" applyFont="1" applyFill="1" applyBorder="1" applyAlignment="1">
      <alignment horizontal="right"/>
    </xf>
    <xf numFmtId="0" fontId="1" fillId="0" borderId="1" xfId="1" applyNumberFormat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vertical="center" wrapText="1"/>
    </xf>
    <xf numFmtId="0" fontId="1" fillId="0" borderId="5" xfId="1" applyNumberFormat="1" applyFont="1" applyFill="1" applyBorder="1" applyAlignment="1">
      <alignment vertical="center" wrapText="1"/>
    </xf>
    <xf numFmtId="164" fontId="2" fillId="0" borderId="9" xfId="1" applyNumberFormat="1" applyFont="1" applyFill="1" applyBorder="1" applyAlignment="1">
      <alignment horizontal="right"/>
    </xf>
    <xf numFmtId="164" fontId="1" fillId="0" borderId="17" xfId="1" applyNumberFormat="1" applyFont="1" applyFill="1" applyBorder="1" applyAlignment="1">
      <alignment horizontal="right"/>
    </xf>
    <xf numFmtId="0" fontId="0" fillId="0" borderId="8" xfId="0" applyBorder="1"/>
    <xf numFmtId="44" fontId="0" fillId="0" borderId="0" xfId="1" applyFont="1" applyBorder="1"/>
    <xf numFmtId="0" fontId="0" fillId="0" borderId="18" xfId="0" applyBorder="1"/>
    <xf numFmtId="0" fontId="6" fillId="0" borderId="8" xfId="0" applyFont="1" applyBorder="1"/>
    <xf numFmtId="44" fontId="0" fillId="0" borderId="0" xfId="1" applyFont="1" applyBorder="1" applyAlignment="1">
      <alignment vertical="center"/>
    </xf>
    <xf numFmtId="0" fontId="0" fillId="0" borderId="8" xfId="0" applyBorder="1" applyAlignment="1">
      <alignment horizontal="center"/>
    </xf>
    <xf numFmtId="44" fontId="0" fillId="0" borderId="0" xfId="1" applyFont="1" applyBorder="1" applyAlignment="1">
      <alignment horizontal="right"/>
    </xf>
    <xf numFmtId="0" fontId="1" fillId="0" borderId="20" xfId="1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22" xfId="1" applyNumberFormat="1" applyFont="1" applyFill="1" applyBorder="1" applyAlignment="1">
      <alignment vertical="center"/>
    </xf>
    <xf numFmtId="0" fontId="1" fillId="0" borderId="22" xfId="1" applyNumberFormat="1" applyFont="1" applyFill="1" applyBorder="1" applyAlignment="1">
      <alignment vertical="center" wrapText="1"/>
    </xf>
    <xf numFmtId="0" fontId="1" fillId="0" borderId="23" xfId="1" applyNumberFormat="1" applyFont="1" applyFill="1" applyBorder="1" applyAlignment="1">
      <alignment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24" xfId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4" xfId="0" applyBorder="1"/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1" fillId="0" borderId="12" xfId="1" applyNumberFormat="1" applyFont="1" applyFill="1" applyBorder="1" applyAlignment="1">
      <alignment horizontal="center" vertical="center" wrapText="1"/>
    </xf>
    <xf numFmtId="0" fontId="11" fillId="0" borderId="13" xfId="1" applyNumberFormat="1" applyFont="1" applyFill="1" applyBorder="1" applyAlignment="1">
      <alignment horizontal="center" vertical="center" wrapText="1"/>
    </xf>
    <xf numFmtId="0" fontId="10" fillId="0" borderId="11" xfId="1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165" fontId="0" fillId="0" borderId="0" xfId="0" applyNumberFormat="1"/>
    <xf numFmtId="3" fontId="13" fillId="2" borderId="1" xfId="2" applyNumberFormat="1" applyFont="1" applyFill="1" applyBorder="1" applyAlignment="1" applyProtection="1">
      <alignment horizontal="center" vertical="center" shrinkToFit="1"/>
      <protection locked="0"/>
    </xf>
    <xf numFmtId="165" fontId="12" fillId="0" borderId="1" xfId="1" applyNumberFormat="1" applyFont="1" applyFill="1" applyBorder="1" applyAlignment="1">
      <alignment vertical="center" wrapText="1"/>
    </xf>
    <xf numFmtId="165" fontId="12" fillId="0" borderId="24" xfId="1" applyNumberFormat="1" applyFont="1" applyFill="1" applyBorder="1" applyAlignment="1">
      <alignment vertical="center" wrapText="1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21" xfId="1" applyNumberFormat="1" applyFont="1" applyFill="1" applyBorder="1" applyAlignment="1">
      <alignment horizontal="center" vertical="center"/>
    </xf>
    <xf numFmtId="164" fontId="1" fillId="0" borderId="10" xfId="1" applyNumberFormat="1" applyFont="1" applyFill="1" applyBorder="1" applyAlignment="1">
      <alignment horizontal="center"/>
    </xf>
    <xf numFmtId="0" fontId="1" fillId="0" borderId="16" xfId="1" applyNumberFormat="1" applyFont="1" applyFill="1" applyBorder="1" applyAlignment="1">
      <alignment vertical="center" wrapText="1"/>
    </xf>
    <xf numFmtId="164" fontId="1" fillId="0" borderId="15" xfId="1" applyNumberFormat="1" applyFont="1" applyFill="1" applyBorder="1" applyAlignment="1">
      <alignment horizontal="center"/>
    </xf>
    <xf numFmtId="0" fontId="0" fillId="0" borderId="1" xfId="1" applyNumberFormat="1" applyFont="1" applyFill="1" applyBorder="1" applyAlignment="1">
      <alignment vertical="center"/>
    </xf>
    <xf numFmtId="44" fontId="4" fillId="0" borderId="5" xfId="1" applyFont="1" applyFill="1" applyBorder="1" applyAlignment="1">
      <alignment horizontal="center" vertical="center" wrapText="1"/>
    </xf>
    <xf numFmtId="44" fontId="5" fillId="0" borderId="5" xfId="1" applyFont="1" applyFill="1" applyBorder="1" applyAlignment="1">
      <alignment horizontal="center" vertical="center" wrapText="1"/>
    </xf>
    <xf numFmtId="44" fontId="5" fillId="0" borderId="20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/>
    </xf>
    <xf numFmtId="166" fontId="6" fillId="0" borderId="1" xfId="4" applyNumberFormat="1" applyFont="1" applyBorder="1" applyAlignment="1">
      <alignment horizontal="right" vertical="center" wrapText="1"/>
    </xf>
    <xf numFmtId="167" fontId="5" fillId="0" borderId="9" xfId="1" applyNumberFormat="1" applyFont="1" applyFill="1" applyBorder="1" applyAlignment="1">
      <alignment horizontal="center" vertical="center" wrapText="1"/>
    </xf>
    <xf numFmtId="167" fontId="4" fillId="0" borderId="5" xfId="1" applyNumberFormat="1" applyFont="1" applyFill="1" applyBorder="1" applyAlignment="1">
      <alignment horizontal="center" vertical="center" wrapText="1"/>
    </xf>
    <xf numFmtId="167" fontId="5" fillId="0" borderId="5" xfId="1" applyNumberFormat="1" applyFont="1" applyFill="1" applyBorder="1" applyAlignment="1">
      <alignment horizontal="center" vertical="center" wrapText="1"/>
    </xf>
    <xf numFmtId="167" fontId="5" fillId="0" borderId="20" xfId="1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6" fillId="3" borderId="5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44" fontId="0" fillId="0" borderId="0" xfId="0" applyNumberFormat="1"/>
    <xf numFmtId="9" fontId="0" fillId="0" borderId="0" xfId="0" applyNumberFormat="1"/>
    <xf numFmtId="0" fontId="6" fillId="0" borderId="0" xfId="0" applyFont="1"/>
    <xf numFmtId="0" fontId="16" fillId="0" borderId="0" xfId="0" applyFont="1" applyAlignment="1">
      <alignment horizontal="left" wrapText="1"/>
    </xf>
    <xf numFmtId="167" fontId="4" fillId="0" borderId="3" xfId="1" applyNumberFormat="1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0" fontId="0" fillId="0" borderId="6" xfId="1" applyNumberFormat="1" applyFont="1" applyFill="1" applyBorder="1" applyAlignment="1">
      <alignment horizontal="center"/>
    </xf>
    <xf numFmtId="0" fontId="1" fillId="0" borderId="7" xfId="1" applyNumberFormat="1" applyFont="1" applyFill="1" applyBorder="1" applyAlignment="1">
      <alignment horizontal="center"/>
    </xf>
    <xf numFmtId="0" fontId="0" fillId="0" borderId="8" xfId="1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 vertical="center" wrapText="1"/>
    </xf>
    <xf numFmtId="0" fontId="1" fillId="0" borderId="4" xfId="1" applyNumberFormat="1" applyFont="1" applyFill="1" applyBorder="1" applyAlignment="1">
      <alignment horizontal="center" vertical="center" wrapText="1"/>
    </xf>
    <xf numFmtId="0" fontId="4" fillId="0" borderId="21" xfId="1" applyNumberFormat="1" applyFont="1" applyFill="1" applyBorder="1" applyAlignment="1">
      <alignment horizontal="center" vertical="center" wrapText="1"/>
    </xf>
    <xf numFmtId="0" fontId="4" fillId="0" borderId="25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26" xfId="1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right" vertical="center" wrapText="1"/>
    </xf>
    <xf numFmtId="164" fontId="4" fillId="0" borderId="2" xfId="1" applyNumberFormat="1" applyFont="1" applyFill="1" applyBorder="1" applyAlignment="1">
      <alignment horizontal="right" vertical="center" wrapText="1"/>
    </xf>
  </cellXfs>
  <cellStyles count="5">
    <cellStyle name="Millares" xfId="4" builtinId="3"/>
    <cellStyle name="Moneda" xfId="1" builtinId="4"/>
    <cellStyle name="Normal" xfId="0" builtinId="0"/>
    <cellStyle name="Normal 2" xfId="2" xr:uid="{C7037480-93DE-4F0C-8413-5429F7B7C19C}"/>
    <cellStyle name="Normal 3" xfId="3" xr:uid="{FA7F1DC4-F04D-4E0A-A521-4A011B592393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242453</xdr:colOff>
      <xdr:row>0</xdr:row>
      <xdr:rowOff>25977</xdr:rowOff>
    </xdr:from>
    <xdr:to>
      <xdr:col>1</xdr:col>
      <xdr:colOff>758391</xdr:colOff>
      <xdr:row>3</xdr:row>
      <xdr:rowOff>161652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92C062-33E8-47F8-824C-981583F7B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453" y="25977"/>
          <a:ext cx="811213" cy="70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20FC-A4B1-4DCA-B542-8F986E7E3EF8}">
  <sheetPr>
    <pageSetUpPr fitToPage="1"/>
  </sheetPr>
  <dimension ref="A1:I34"/>
  <sheetViews>
    <sheetView tabSelected="1" view="pageBreakPreview" zoomScaleNormal="100" zoomScaleSheetLayoutView="100" workbookViewId="0">
      <selection activeCell="H20" sqref="H20"/>
    </sheetView>
  </sheetViews>
  <sheetFormatPr baseColWidth="10" defaultColWidth="11.44140625" defaultRowHeight="14.4" x14ac:dyDescent="0.3"/>
  <cols>
    <col min="1" max="1" width="4.44140625" style="1" customWidth="1"/>
    <col min="2" max="2" width="42.6640625" customWidth="1"/>
    <col min="3" max="3" width="6.33203125" customWidth="1"/>
    <col min="4" max="4" width="8.109375" customWidth="1"/>
    <col min="5" max="5" width="15.88671875" bestFit="1" customWidth="1"/>
    <col min="6" max="6" width="16" customWidth="1"/>
    <col min="7" max="7" width="13.109375" customWidth="1"/>
    <col min="8" max="8" width="15.109375" customWidth="1"/>
    <col min="9" max="9" width="7" customWidth="1"/>
  </cols>
  <sheetData>
    <row r="1" spans="1:9" x14ac:dyDescent="0.3">
      <c r="A1" s="65" t="s">
        <v>0</v>
      </c>
      <c r="B1" s="66"/>
      <c r="C1" s="66"/>
      <c r="D1" s="66"/>
      <c r="E1" s="66"/>
      <c r="F1" s="66"/>
      <c r="G1" s="66"/>
      <c r="H1" s="66"/>
    </row>
    <row r="2" spans="1:9" x14ac:dyDescent="0.3">
      <c r="A2" s="67" t="s">
        <v>1</v>
      </c>
      <c r="B2" s="68"/>
      <c r="C2" s="68"/>
      <c r="D2" s="68"/>
      <c r="E2" s="68"/>
      <c r="F2" s="68"/>
      <c r="G2" s="68"/>
      <c r="H2" s="68"/>
    </row>
    <row r="3" spans="1:9" x14ac:dyDescent="0.3">
      <c r="A3" s="67" t="s">
        <v>13</v>
      </c>
      <c r="B3" s="68"/>
      <c r="C3" s="68"/>
      <c r="D3" s="68"/>
      <c r="E3" s="68"/>
      <c r="F3" s="68"/>
      <c r="G3" s="68"/>
      <c r="H3" s="68"/>
    </row>
    <row r="4" spans="1:9" ht="15" thickBot="1" x14ac:dyDescent="0.35">
      <c r="A4" s="67" t="s">
        <v>21</v>
      </c>
      <c r="B4" s="68"/>
      <c r="C4" s="68"/>
      <c r="D4" s="68"/>
      <c r="E4" s="68"/>
      <c r="F4" s="68"/>
      <c r="G4" s="68"/>
      <c r="H4" s="68"/>
    </row>
    <row r="5" spans="1:9" ht="135" customHeight="1" thickBot="1" x14ac:dyDescent="0.35">
      <c r="A5" s="69" t="s">
        <v>25</v>
      </c>
      <c r="B5" s="70"/>
      <c r="C5" s="70"/>
      <c r="D5" s="70"/>
      <c r="E5" s="71" t="s">
        <v>22</v>
      </c>
      <c r="F5" s="72"/>
      <c r="G5" s="73" t="s">
        <v>23</v>
      </c>
      <c r="H5" s="74"/>
    </row>
    <row r="6" spans="1:9" ht="42.75" customHeight="1" x14ac:dyDescent="0.3">
      <c r="A6" s="30" t="s">
        <v>2</v>
      </c>
      <c r="B6" s="22" t="s">
        <v>3</v>
      </c>
      <c r="C6" s="28" t="s">
        <v>4</v>
      </c>
      <c r="D6" s="29" t="s">
        <v>5</v>
      </c>
      <c r="E6" s="2" t="s">
        <v>6</v>
      </c>
      <c r="F6" s="23" t="s">
        <v>7</v>
      </c>
      <c r="G6" s="2" t="s">
        <v>6</v>
      </c>
      <c r="H6" s="23" t="s">
        <v>7</v>
      </c>
    </row>
    <row r="7" spans="1:9" ht="54" customHeight="1" x14ac:dyDescent="0.3">
      <c r="A7" s="26">
        <v>1</v>
      </c>
      <c r="B7" s="57" t="s">
        <v>16</v>
      </c>
      <c r="C7" s="27" t="s">
        <v>14</v>
      </c>
      <c r="D7" s="35">
        <v>1</v>
      </c>
      <c r="E7" s="36">
        <v>117666666.66666667</v>
      </c>
      <c r="F7" s="37">
        <v>117666666.66666667</v>
      </c>
      <c r="G7" s="50"/>
      <c r="H7" s="50"/>
      <c r="I7" s="34"/>
    </row>
    <row r="8" spans="1:9" ht="78.75" customHeight="1" x14ac:dyDescent="0.3">
      <c r="A8" s="26">
        <v>2</v>
      </c>
      <c r="B8" s="57" t="s">
        <v>20</v>
      </c>
      <c r="C8" s="27" t="s">
        <v>14</v>
      </c>
      <c r="D8" s="35">
        <v>1</v>
      </c>
      <c r="E8" s="36">
        <v>9800000</v>
      </c>
      <c r="F8" s="37">
        <v>9800000</v>
      </c>
      <c r="G8" s="50"/>
      <c r="H8" s="50"/>
    </row>
    <row r="9" spans="1:9" ht="30" customHeight="1" x14ac:dyDescent="0.3">
      <c r="A9" s="26">
        <v>3</v>
      </c>
      <c r="B9" s="57" t="s">
        <v>15</v>
      </c>
      <c r="C9" s="27" t="s">
        <v>14</v>
      </c>
      <c r="D9" s="35">
        <v>1</v>
      </c>
      <c r="E9" s="36">
        <v>5500000</v>
      </c>
      <c r="F9" s="37">
        <v>5500000</v>
      </c>
      <c r="G9" s="50"/>
      <c r="H9" s="50"/>
    </row>
    <row r="10" spans="1:9" ht="63.75" customHeight="1" x14ac:dyDescent="0.3">
      <c r="A10" s="26">
        <v>4</v>
      </c>
      <c r="B10" s="57" t="s">
        <v>17</v>
      </c>
      <c r="C10" s="27" t="s">
        <v>14</v>
      </c>
      <c r="D10" s="35">
        <v>1</v>
      </c>
      <c r="E10" s="36">
        <v>4100560</v>
      </c>
      <c r="F10" s="37">
        <v>4100560</v>
      </c>
      <c r="G10" s="50"/>
      <c r="H10" s="50"/>
    </row>
    <row r="11" spans="1:9" x14ac:dyDescent="0.3">
      <c r="A11" s="38"/>
      <c r="B11" s="4" t="s">
        <v>8</v>
      </c>
      <c r="C11" s="5"/>
      <c r="D11" s="6"/>
      <c r="E11" s="41"/>
      <c r="F11" s="7">
        <v>137067226.66666666</v>
      </c>
      <c r="G11" s="45"/>
      <c r="H11" s="52"/>
    </row>
    <row r="12" spans="1:9" ht="15" customHeight="1" x14ac:dyDescent="0.3">
      <c r="A12" s="38"/>
      <c r="B12" s="44" t="s">
        <v>18</v>
      </c>
      <c r="C12" s="5"/>
      <c r="D12" s="6"/>
      <c r="E12" s="41"/>
      <c r="F12" s="3">
        <v>30154789.866666663</v>
      </c>
      <c r="G12" s="46"/>
      <c r="H12" s="53"/>
    </row>
    <row r="13" spans="1:9" ht="15" customHeight="1" x14ac:dyDescent="0.3">
      <c r="A13" s="38"/>
      <c r="B13" s="4" t="s">
        <v>9</v>
      </c>
      <c r="C13" s="5"/>
      <c r="D13" s="6"/>
      <c r="E13" s="41"/>
      <c r="F13" s="3">
        <v>0</v>
      </c>
      <c r="G13" s="46"/>
      <c r="H13" s="51"/>
    </row>
    <row r="14" spans="1:9" x14ac:dyDescent="0.3">
      <c r="A14" s="38"/>
      <c r="B14" s="44" t="s">
        <v>19</v>
      </c>
      <c r="C14" s="5"/>
      <c r="D14" s="6"/>
      <c r="E14" s="41"/>
      <c r="F14" s="3">
        <v>8224033.6000000006</v>
      </c>
      <c r="G14" s="46"/>
      <c r="H14" s="53"/>
    </row>
    <row r="15" spans="1:9" x14ac:dyDescent="0.3">
      <c r="A15" s="38"/>
      <c r="B15" s="4" t="s">
        <v>10</v>
      </c>
      <c r="C15" s="5"/>
      <c r="D15" s="6"/>
      <c r="E15" s="41"/>
      <c r="F15" s="7">
        <v>38378823.466666669</v>
      </c>
      <c r="G15" s="45"/>
      <c r="H15" s="52"/>
    </row>
    <row r="16" spans="1:9" ht="15" thickBot="1" x14ac:dyDescent="0.35">
      <c r="A16" s="39"/>
      <c r="B16" s="42" t="s">
        <v>11</v>
      </c>
      <c r="C16" s="42"/>
      <c r="D16" s="16"/>
      <c r="E16" s="43"/>
      <c r="F16" s="8">
        <v>1548699.5759999999</v>
      </c>
      <c r="G16" s="47"/>
      <c r="H16" s="54"/>
    </row>
    <row r="17" spans="1:9" ht="15" thickBot="1" x14ac:dyDescent="0.35">
      <c r="A17" s="40"/>
      <c r="B17" s="19" t="s">
        <v>12</v>
      </c>
      <c r="C17" s="20"/>
      <c r="D17" s="21"/>
      <c r="E17" s="75">
        <f>F11+F15+F16</f>
        <v>176994749.70933333</v>
      </c>
      <c r="F17" s="76"/>
      <c r="G17" s="63">
        <f>H11+H12+H14+H16</f>
        <v>0</v>
      </c>
      <c r="H17" s="64"/>
    </row>
    <row r="18" spans="1:9" x14ac:dyDescent="0.3">
      <c r="A18" s="55"/>
      <c r="B18" s="56"/>
      <c r="C18" s="56"/>
      <c r="D18" s="56"/>
      <c r="E18" s="56"/>
      <c r="F18" s="56"/>
      <c r="G18" s="56"/>
      <c r="H18" s="56"/>
      <c r="I18" s="34"/>
    </row>
    <row r="19" spans="1:9" x14ac:dyDescent="0.3">
      <c r="A19" s="9"/>
      <c r="B19" s="58"/>
      <c r="C19" s="58"/>
      <c r="F19" s="59"/>
      <c r="G19" s="59"/>
      <c r="H19" s="59"/>
      <c r="I19" s="10"/>
    </row>
    <row r="20" spans="1:9" x14ac:dyDescent="0.3">
      <c r="A20" s="9"/>
      <c r="B20" s="58"/>
      <c r="I20" s="10"/>
    </row>
    <row r="21" spans="1:9" x14ac:dyDescent="0.3">
      <c r="A21" s="9"/>
      <c r="B21" s="58"/>
      <c r="F21" s="60"/>
      <c r="G21" s="60"/>
      <c r="H21" s="60"/>
      <c r="I21" s="10"/>
    </row>
    <row r="22" spans="1:9" x14ac:dyDescent="0.3">
      <c r="A22" s="9"/>
      <c r="I22" s="10"/>
    </row>
    <row r="23" spans="1:9" x14ac:dyDescent="0.3">
      <c r="A23" s="12"/>
      <c r="I23" s="10"/>
    </row>
    <row r="24" spans="1:9" x14ac:dyDescent="0.3">
      <c r="A24" s="12"/>
      <c r="B24" s="11"/>
      <c r="I24" s="10"/>
    </row>
    <row r="25" spans="1:9" x14ac:dyDescent="0.3">
      <c r="A25" s="14"/>
      <c r="B25" s="61" t="s">
        <v>24</v>
      </c>
      <c r="I25" s="10"/>
    </row>
    <row r="26" spans="1:9" x14ac:dyDescent="0.3">
      <c r="A26" s="14"/>
      <c r="B26" s="61" t="s">
        <v>26</v>
      </c>
      <c r="D26" s="10"/>
      <c r="E26" s="13"/>
      <c r="F26" s="10"/>
      <c r="G26" s="10"/>
      <c r="H26" s="10"/>
      <c r="I26" s="10"/>
    </row>
    <row r="27" spans="1:9" x14ac:dyDescent="0.3">
      <c r="A27" s="14"/>
      <c r="B27" s="61" t="s">
        <v>27</v>
      </c>
      <c r="D27" s="15"/>
      <c r="E27" s="13"/>
      <c r="F27" s="62"/>
      <c r="G27" s="62"/>
      <c r="H27" s="62"/>
      <c r="I27" s="10"/>
    </row>
    <row r="28" spans="1:9" ht="15" customHeight="1" x14ac:dyDescent="0.3">
      <c r="A28" s="31"/>
      <c r="B28" s="61" t="s">
        <v>28</v>
      </c>
      <c r="C28" s="17"/>
      <c r="D28" s="17"/>
      <c r="F28" s="62"/>
      <c r="G28" s="62"/>
      <c r="H28" s="62"/>
      <c r="I28" s="17"/>
    </row>
    <row r="29" spans="1:9" ht="15" customHeight="1" thickBot="1" x14ac:dyDescent="0.35">
      <c r="A29" s="32"/>
      <c r="B29" s="33"/>
      <c r="C29" s="33"/>
      <c r="D29" s="33"/>
      <c r="E29" s="33"/>
      <c r="F29" s="33"/>
      <c r="G29" s="33"/>
      <c r="H29" s="33"/>
      <c r="I29" s="18"/>
    </row>
    <row r="30" spans="1:9" ht="15" thickBot="1" x14ac:dyDescent="0.35">
      <c r="A30" s="24"/>
      <c r="B30" s="25"/>
      <c r="C30" s="25"/>
      <c r="D30" s="25"/>
      <c r="E30" s="25"/>
      <c r="F30" s="25"/>
      <c r="G30" s="25"/>
      <c r="H30" s="25"/>
    </row>
    <row r="33" spans="2:2" ht="15.6" x14ac:dyDescent="0.3">
      <c r="B33" s="48"/>
    </row>
    <row r="34" spans="2:2" x14ac:dyDescent="0.3">
      <c r="B34" s="49"/>
    </row>
  </sheetData>
  <mergeCells count="10">
    <mergeCell ref="F27:H28"/>
    <mergeCell ref="E17:F17"/>
    <mergeCell ref="G17:H17"/>
    <mergeCell ref="A1:H1"/>
    <mergeCell ref="A2:H2"/>
    <mergeCell ref="A3:H3"/>
    <mergeCell ref="A4:H4"/>
    <mergeCell ref="A5:D5"/>
    <mergeCell ref="E5:F5"/>
    <mergeCell ref="G5:H5"/>
  </mergeCells>
  <conditionalFormatting sqref="B7:B10 D7:D10">
    <cfRule type="cellIs" dxfId="0" priority="1" stopIfTrue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!!!</dc:creator>
  <cp:keywords/>
  <dc:description/>
  <cp:lastModifiedBy>Eliana Amparo Zapata Arango</cp:lastModifiedBy>
  <cp:revision/>
  <cp:lastPrinted>2026-06-24T15:50:37Z</cp:lastPrinted>
  <dcterms:created xsi:type="dcterms:W3CDTF">2021-06-01T16:08:03Z</dcterms:created>
  <dcterms:modified xsi:type="dcterms:W3CDTF">2026-09-21T18:06:39Z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2026-04-27T18:55:03Z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708a053d-89bd-471a-b77a-a586164296ba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