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C:\Users\fc30030la\Desktop\sa señalización timbío\"/>
    </mc:Choice>
  </mc:AlternateContent>
  <xr:revisionPtr revIDLastSave="0" documentId="8_{DF60A16B-35FA-4F8A-AB35-C5533E7FFE1D}"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(Entidad)'!$I$12:$I$19</definedName>
    <definedName name="_xlnm._FilterDatabase" localSheetId="1" hidden="1">'PROPUESTA ECONOMICA(Proponente)'!$I$12:$I$19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(Entidad)'!$A$1:$M$32</definedName>
    <definedName name="_xlnm.Print_Area" localSheetId="1">'PROPUESTA ECONOMICA(Proponente)'!$A$1:$M$34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(Entidad)'!$K$27</definedName>
    <definedName name="solver_lhs1" localSheetId="1" hidden="1">'PROPUESTA ECONOMICA(Proponente)'!$K$27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(Entidad)'!$K$27</definedName>
    <definedName name="solver_opt" localSheetId="1" hidden="1">'PROPUESTA ECONOMICA(Proponente)'!$K$27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(Entidad)'!$K$28</definedName>
    <definedName name="solver_rhs1" localSheetId="1" hidden="1">'PROPUESTA ECONOMICA(Proponente)'!$K$28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9" i="265" l="1"/>
  <c r="K22" i="265"/>
  <c r="K21" i="265"/>
  <c r="K16" i="265"/>
  <c r="K17" i="265"/>
  <c r="K15" i="265"/>
  <c r="K18" i="265" s="1"/>
  <c r="K19" i="265" s="1"/>
</calcChain>
</file>

<file path=xl/sharedStrings.xml><?xml version="1.0" encoding="utf-8"?>
<sst xmlns="http://schemas.openxmlformats.org/spreadsheetml/2006/main" count="163" uniqueCount="101">
  <si>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</si>
  <si>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</si>
  <si>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</si>
  <si>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</si>
  <si>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</si>
  <si>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</si>
  <si>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</si>
  <si>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</si>
  <si>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</si>
  <si>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</si>
  <si>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</si>
  <si>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</si>
  <si>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</si>
  <si>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</si>
  <si>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</si>
  <si>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</si>
  <si>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</si>
  <si>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</si>
  <si>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</si>
  <si>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</si>
  <si>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</si>
  <si>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</si>
  <si>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</si>
  <si>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</si>
  <si>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</si>
  <si>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</si>
  <si>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</si>
  <si>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</si>
  <si>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</si>
  <si>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</si>
  <si>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</si>
  <si>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</si>
  <si>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</si>
  <si>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</si>
  <si>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</si>
  <si>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</si>
  <si>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</si>
  <si>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</si>
  <si>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</si>
  <si>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</si>
  <si>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</si>
  <si>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</si>
  <si>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</si>
  <si>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</si>
  <si>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</si>
  <si>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</si>
  <si>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</si>
  <si>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</si>
  <si>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</si>
  <si>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</si>
  <si>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</si>
  <si>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</si>
  <si>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</si>
  <si>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</si>
  <si>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</si>
  <si>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</si>
  <si>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</si>
  <si>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</si>
  <si>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</si>
  <si>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</si>
  <si>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</si>
  <si>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</si>
  <si>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</si>
  <si>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</si>
  <si>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</si>
  <si>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</si>
  <si>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</si>
  <si>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</si>
  <si>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</si>
  <si>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</si>
  <si>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</si>
  <si>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</si>
  <si>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</si>
  <si>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</si>
  <si>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</si>
  <si>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</si>
  <si>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</si>
  <si>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</si>
  <si>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</si>
  <si>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</si>
  <si>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</si>
  <si>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</si>
  <si>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</si>
  <si>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</si>
  <si>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</si>
  <si>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</si>
  <si>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</si>
  <si>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</si>
  <si>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</si>
  <si>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</si>
  <si>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</si>
  <si>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</si>
  <si>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</si>
  <si>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</si>
  <si>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Suministro e instalación de señal vertical tipo reglamentaria, preventiva o informativa en lámina de acero galvanizado y retrorreflectiva tipo XI. Incluye poste galvanizado, herrajes, nivelación y anclaje en concreto fundido en sitio.</t>
  </si>
  <si>
    <t>UND</t>
  </si>
  <si>
    <t xml:space="preserve">Demarcacion vial con pintura en frio </t>
  </si>
  <si>
    <t>M2</t>
  </si>
  <si>
    <t>Suministro e instalación de reductores de velocidad Caucho</t>
  </si>
  <si>
    <t>ML</t>
  </si>
  <si>
    <t>SUBTOTAL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</si>
</sst>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4" fillId="0" borderId="0" applyFont="0" applyFill="0" applyBorder="0" applyAlignment="0" applyProtection="0"/>
    <xf numFmtId="191" fontId="4" fillId="0" borderId="0">
      <protection locked="0"/>
    </xf>
    <xf numFmtId="192" fontId="34"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9"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48" fillId="0" borderId="0"/>
    <xf numFmtId="0" fontId="49" fillId="0" borderId="0" applyNumberFormat="0" applyFill="0" applyBorder="0" applyAlignment="0" applyProtection="0">
      <alignment vertical="top"/>
      <protection locked="0"/>
    </xf>
  </cellStyleXfs>
  <cellXfs count="34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4" xfId="89" applyFont="1" applyBorder="1"/>
    <xf numFmtId="0" fontId="33" fillId="0" borderId="14" xfId="89" applyFont="1" applyBorder="1" applyAlignment="1">
      <alignment horizontal="center"/>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0" fontId="30" fillId="0" borderId="30" xfId="129" applyNumberFormat="1" applyFont="1" applyBorder="1" applyAlignment="1">
      <alignmen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3" fillId="0" borderId="0" xfId="0" applyFont="1" applyAlignment="1">
      <alignment horizontal="left"/>
    </xf>
    <xf numFmtId="0" fontId="54" fillId="0" borderId="0" xfId="0" applyFont="1" applyAlignment="1">
      <alignment horizontal="left"/>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4" fontId="33" fillId="0" borderId="82" xfId="34" applyNumberFormat="1" applyFont="1" applyBorder="1"/>
    <xf numFmtId="0" fontId="33" fillId="0" borderId="83" xfId="89" applyFont="1" applyBorder="1"/>
    <xf numFmtId="0" fontId="55" fillId="24" borderId="69" xfId="0" applyFont="1" applyFill="1" applyBorder="1" applyAlignment="1">
      <alignment horizontal="center" vertical="center"/>
    </xf>
    <xf numFmtId="0" fontId="53" fillId="0" borderId="87" xfId="0" applyFont="1" applyBorder="1" applyAlignment="1">
      <alignment horizontal="left"/>
    </xf>
    <xf numFmtId="0" fontId="54" fillId="0" borderId="14" xfId="0" applyFont="1" applyBorder="1" applyAlignment="1">
      <alignment horizontal="left"/>
    </xf>
    <xf numFmtId="0" fontId="53" fillId="0" borderId="95" xfId="0" applyFont="1" applyBorder="1" applyAlignment="1">
      <alignment horizontal="left"/>
    </xf>
    <xf numFmtId="0" fontId="53" fillId="0" borderId="98" xfId="0" applyFont="1" applyBorder="1" applyAlignment="1">
      <alignment horizontal="left"/>
    </xf>
    <xf numFmtId="0" fontId="53" fillId="0" borderId="36" xfId="0" applyFont="1" applyBorder="1" applyAlignment="1">
      <alignment horizontal="left"/>
    </xf>
    <xf numFmtId="0" fontId="56" fillId="0" borderId="88" xfId="0" applyFont="1" applyBorder="1" applyAlignment="1">
      <alignment horizontal="left"/>
    </xf>
    <xf numFmtId="0" fontId="57" fillId="0" borderId="88" xfId="0" applyFont="1" applyBorder="1" applyAlignment="1">
      <alignment horizontal="left"/>
    </xf>
    <xf numFmtId="0" fontId="33" fillId="0" borderId="103" xfId="89" applyFont="1" applyBorder="1"/>
    <xf numFmtId="0" fontId="33" fillId="25" borderId="103" xfId="89" applyFont="1" applyFill="1" applyBorder="1"/>
    <xf numFmtId="0" fontId="57" fillId="0" borderId="87" xfId="0" applyFont="1" applyBorder="1" applyAlignment="1">
      <alignment horizontal="left"/>
    </xf>
    <xf numFmtId="0" fontId="57" fillId="0" borderId="96" xfId="0" applyFont="1" applyBorder="1" applyAlignment="1">
      <alignment horizontal="left"/>
    </xf>
    <xf numFmtId="0" fontId="57" fillId="0" borderId="99" xfId="0" applyFont="1" applyBorder="1" applyAlignment="1">
      <alignment horizontal="left"/>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3" fillId="0" borderId="89" xfId="0" applyFont="1" applyBorder="1" applyAlignment="1">
      <alignment horizontal="center" wrapText="1"/>
    </xf>
    <xf numFmtId="0" fontId="53" fillId="0" borderId="90" xfId="0" applyFont="1" applyBorder="1" applyAlignment="1">
      <alignment horizontal="center" wrapText="1"/>
    </xf>
    <xf numFmtId="0" fontId="53"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3" fillId="0" borderId="93" xfId="0" applyFont="1" applyBorder="1" applyAlignment="1">
      <alignment horizontal="center" wrapText="1"/>
    </xf>
    <xf numFmtId="0" fontId="53" fillId="0" borderId="94" xfId="0" applyFont="1" applyBorder="1" applyAlignment="1">
      <alignment horizontal="center" wrapText="1"/>
    </xf>
    <xf numFmtId="0" fontId="53"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56" fillId="0" borderId="100" xfId="0" applyFont="1" applyBorder="1" applyAlignment="1">
      <alignment horizontal="center" wrapText="1"/>
    </xf>
    <xf numFmtId="0" fontId="56" fillId="0" borderId="101" xfId="0" applyFont="1" applyBorder="1" applyAlignment="1">
      <alignment horizontal="center" wrapText="1"/>
    </xf>
    <xf numFmtId="0" fontId="56" fillId="0" borderId="102" xfId="0" applyFont="1" applyBorder="1" applyAlignment="1">
      <alignment horizontal="center" wrapText="1"/>
    </xf>
    <xf numFmtId="0" fontId="53" fillId="0" borderId="92" xfId="0" applyFont="1" applyBorder="1" applyAlignment="1">
      <alignment horizontal="center"/>
    </xf>
    <xf numFmtId="0" fontId="53" fillId="0" borderId="79" xfId="0" applyFont="1" applyBorder="1" applyAlignment="1">
      <alignment horizontal="center"/>
    </xf>
    <xf numFmtId="0" fontId="53"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4" fillId="24" borderId="44" xfId="0" applyFont="1" applyFill="1" applyBorder="1" applyAlignment="1">
      <alignment horizontal="center"/>
    </xf>
    <xf numFmtId="0" fontId="44"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0" fillId="0" borderId="78" xfId="256" applyFont="1" applyBorder="1" applyAlignment="1" applyProtection="1">
      <alignment horizontal="center"/>
    </xf>
    <xf numFmtId="0" fontId="50" fillId="0" borderId="49"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75" xfId="255" applyFont="1" applyBorder="1" applyAlignment="1">
      <alignment horizontal="center" vertical="center"/>
    </xf>
    <xf numFmtId="0" fontId="47"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7" fillId="0" borderId="74" xfId="255" applyFont="1" applyBorder="1" applyAlignment="1">
      <alignment horizontal="center" vertical="center"/>
    </xf>
    <xf numFmtId="0" fontId="47" fillId="0" borderId="48" xfId="255" applyFont="1" applyBorder="1" applyAlignment="1">
      <alignment horizontal="center" vertical="center"/>
    </xf>
    <xf numFmtId="0" fontId="47" fillId="0" borderId="76" xfId="255" applyFont="1" applyBorder="1" applyAlignment="1">
      <alignment horizontal="center" vertical="center"/>
    </xf>
    <xf numFmtId="0" fontId="47" fillId="0" borderId="57" xfId="255" applyFont="1" applyBorder="1" applyAlignment="1">
      <alignment horizontal="center" vertical="center"/>
    </xf>
    <xf numFmtId="0" fontId="47" fillId="0" borderId="56" xfId="255" applyFont="1" applyBorder="1" applyAlignment="1">
      <alignment horizontal="center" vertical="center"/>
    </xf>
    <xf numFmtId="0" fontId="47" fillId="0" borderId="66" xfId="255" applyFont="1" applyBorder="1" applyAlignment="1">
      <alignment horizontal="center" vertical="center"/>
    </xf>
    <xf numFmtId="0" fontId="47" fillId="0" borderId="54" xfId="255" applyFont="1" applyBorder="1" applyAlignment="1">
      <alignment horizontal="center" vertical="center"/>
    </xf>
    <xf numFmtId="0" fontId="47" fillId="0" borderId="70" xfId="255" applyFont="1" applyBorder="1" applyAlignment="1">
      <alignment horizontal="center" vertical="center"/>
    </xf>
    <xf numFmtId="0" fontId="47" fillId="0" borderId="64" xfId="255" applyFont="1" applyBorder="1" applyAlignment="1">
      <alignment horizontal="center" vertical="center"/>
    </xf>
    <xf numFmtId="0" fontId="47" fillId="0" borderId="53"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7"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
      <sheetName val="Seguim-16"/>
      <sheetName val="ó&gt;_x0000__x0001__x0000__x0000__x0000_j0$_x0000_#_x0000__x0000__x0000_j.$_x0000_#_x0000__x0000__x0000_L_x0012_Óu_x0000__x0000__x0000__x0000_"/>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TARIFAS MATERIALES"/>
      <sheetName val="TARIFAS EQUIPOS "/>
      <sheetName val="TARIFA SALARIOS"/>
      <sheetName val="ó&gt;_x005f_x0000__x005f_x0001__x005f_x0000__x005f_x0000__"/>
      <sheetName val="PRES"/>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quot;PAGA&quot;"/>
      <sheetName val="Hoja3"/>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Paral. 1"/>
      <sheetName val="Paral. 2"/>
      <sheetName val="Paral. 3"/>
      <sheetName val="Paral.4"/>
      <sheetName val="AMOBLAMINETO"/>
      <sheetName val="_x0000_㈀㰰⌀_x0000_㈀㰮⌀_x0000_䰀଒v_x0000__x0000__x0000_頀"/>
      <sheetName val="Lista ICCU"/>
      <sheetName val="MATERIALES Y RECURSOS"/>
      <sheetName val="ó&gt;????j0$?#???j_$?#???LÓu????"/>
      <sheetName val="CORTE DE OBRA N° 1"/>
      <sheetName val="memoria"/>
      <sheetName val="memoria 1"/>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UMEN S.T.I.M.S.T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REAJUSTESACTA1PROVI"/>
      <sheetName val="AIU"/>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Equipo"/>
      <sheetName val="otros"/>
      <sheetName val="Constantes Generales"/>
      <sheetName val="Prestaciones Sociales"/>
      <sheetName val="ZF"/>
      <sheetName val="HE-BA"/>
      <sheetName val="for2-consor"/>
      <sheetName val="MC SF GAVIONES"/>
      <sheetName val="Dominio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Mensilizzato"/>
      <sheetName val="strsumm0"/>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
          <cell r="A2">
            <v>0</v>
          </cell>
        </row>
      </sheetData>
      <sheetData sheetId="14" refreshError="1"/>
      <sheetData sheetId="15" refreshError="1"/>
      <sheetData sheetId="16" refreshError="1"/>
      <sheetData sheetId="17" refreshError="1"/>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ow r="2">
          <cell r="A2">
            <v>0</v>
          </cell>
        </row>
      </sheetData>
      <sheetData sheetId="25">
        <row r="2">
          <cell r="A2">
            <v>0</v>
          </cell>
        </row>
      </sheetData>
      <sheetData sheetId="26" refreshError="1"/>
      <sheetData sheetId="27" refreshError="1"/>
      <sheetData sheetId="28">
        <row r="2">
          <cell r="A2">
            <v>0</v>
          </cell>
        </row>
      </sheetData>
      <sheetData sheetId="29">
        <row r="2">
          <cell r="A2">
            <v>0</v>
          </cell>
        </row>
      </sheetData>
      <sheetData sheetId="30">
        <row r="2">
          <cell r="A2">
            <v>0</v>
          </cell>
        </row>
      </sheetData>
      <sheetData sheetId="31">
        <row r="2">
          <cell r="A2">
            <v>0</v>
          </cell>
        </row>
      </sheetData>
      <sheetData sheetId="32">
        <row r="2">
          <cell r="A2">
            <v>0</v>
          </cell>
        </row>
      </sheetData>
      <sheetData sheetId="33" refreshError="1"/>
      <sheetData sheetId="34" refreshError="1"/>
      <sheetData sheetId="35">
        <row r="2">
          <cell r="A2">
            <v>0</v>
          </cell>
        </row>
      </sheetData>
      <sheetData sheetId="36">
        <row r="2">
          <cell r="A2">
            <v>0</v>
          </cell>
        </row>
      </sheetData>
      <sheetData sheetId="37">
        <row r="2">
          <cell r="A2">
            <v>0</v>
          </cell>
        </row>
      </sheetData>
      <sheetData sheetId="38">
        <row r="2">
          <cell r="A2">
            <v>0</v>
          </cell>
        </row>
      </sheetData>
      <sheetData sheetId="39">
        <row r="2">
          <cell r="A2">
            <v>0</v>
          </cell>
        </row>
      </sheetData>
      <sheetData sheetId="40">
        <row r="2">
          <cell r="A2">
            <v>0</v>
          </cell>
        </row>
      </sheetData>
      <sheetData sheetId="41">
        <row r="2">
          <cell r="A2">
            <v>0</v>
          </cell>
        </row>
      </sheetData>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efreshError="1"/>
      <sheetData sheetId="252" refreshError="1"/>
      <sheetData sheetId="253" refreshError="1"/>
      <sheetData sheetId="254" refreshError="1"/>
      <sheetData sheetId="255" refreshError="1"/>
      <sheetData sheetId="256" refreshError="1"/>
      <sheetData sheetId="257" refreshError="1"/>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efreshError="1"/>
      <sheetData sheetId="828" refreshError="1"/>
      <sheetData sheetId="829" refreshError="1"/>
      <sheetData sheetId="830" refreshError="1"/>
      <sheetData sheetId="831" refreshError="1"/>
      <sheetData sheetId="832" refreshError="1"/>
      <sheetData sheetId="833" refreshError="1"/>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sheetData sheetId="889"/>
      <sheetData sheetId="890"/>
      <sheetData sheetId="891">
        <row r="2">
          <cell r="A2">
            <v>0</v>
          </cell>
        </row>
      </sheetData>
      <sheetData sheetId="892" refreshError="1"/>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efreshError="1"/>
      <sheetData sheetId="1686" refreshError="1"/>
      <sheetData sheetId="1687" refreshError="1"/>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efreshError="1"/>
      <sheetData sheetId="1702" refreshError="1"/>
      <sheetData sheetId="1703">
        <row r="2">
          <cell r="A2">
            <v>0</v>
          </cell>
        </row>
      </sheetData>
      <sheetData sheetId="1704">
        <row r="2">
          <cell r="A2">
            <v>0</v>
          </cell>
        </row>
      </sheetData>
      <sheetData sheetId="1705">
        <row r="2">
          <cell r="A2">
            <v>0</v>
          </cell>
        </row>
      </sheetData>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efreshError="1"/>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efreshError="1"/>
      <sheetData sheetId="1734">
        <row r="2">
          <cell r="A2" t="str">
            <v>FORMULARIO N° 4</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t="str">
            <v>Locación</v>
          </cell>
        </row>
      </sheetData>
      <sheetData sheetId="1747" refreshError="1"/>
      <sheetData sheetId="1748" refreshError="1"/>
      <sheetData sheetId="1749" refreshError="1"/>
      <sheetData sheetId="1750" refreshError="1"/>
      <sheetData sheetId="1751">
        <row r="2">
          <cell r="A2">
            <v>0</v>
          </cell>
        </row>
      </sheetData>
      <sheetData sheetId="1752" refreshError="1"/>
      <sheetData sheetId="1753" refreshError="1"/>
      <sheetData sheetId="1754" refreshError="1"/>
      <sheetData sheetId="1755" refreshError="1"/>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efreshError="1"/>
      <sheetData sheetId="2502" refreshError="1"/>
      <sheetData sheetId="2503" refreshError="1"/>
      <sheetData sheetId="2504" refreshError="1"/>
      <sheetData sheetId="2505" refreshError="1"/>
      <sheetData sheetId="2506">
        <row r="2">
          <cell r="A2">
            <v>0</v>
          </cell>
        </row>
      </sheetData>
      <sheetData sheetId="2507" refreshError="1"/>
      <sheetData sheetId="2508" refreshError="1"/>
      <sheetData sheetId="2509">
        <row r="2">
          <cell r="A2">
            <v>0</v>
          </cell>
        </row>
      </sheetData>
      <sheetData sheetId="2510" refreshError="1"/>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efreshError="1"/>
      <sheetData sheetId="5520">
        <row r="2">
          <cell r="A2">
            <v>0</v>
          </cell>
        </row>
      </sheetData>
      <sheetData sheetId="5521">
        <row r="2">
          <cell r="A2">
            <v>0</v>
          </cell>
        </row>
      </sheetData>
      <sheetData sheetId="5522" refreshError="1"/>
      <sheetData sheetId="5523" refreshError="1"/>
      <sheetData sheetId="5524">
        <row r="2">
          <cell r="A2">
            <v>0</v>
          </cell>
        </row>
      </sheetData>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efreshError="1"/>
      <sheetData sheetId="5546" refreshError="1"/>
      <sheetData sheetId="5547">
        <row r="2">
          <cell r="A2">
            <v>0</v>
          </cell>
        </row>
      </sheetData>
      <sheetData sheetId="5548">
        <row r="2">
          <cell r="A2">
            <v>0</v>
          </cell>
        </row>
      </sheetData>
      <sheetData sheetId="5549" refreshError="1"/>
      <sheetData sheetId="5550" refreshError="1"/>
      <sheetData sheetId="5551">
        <row r="2">
          <cell r="A2">
            <v>0</v>
          </cell>
        </row>
      </sheetData>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sheetData sheetId="5615"/>
      <sheetData sheetId="5616"/>
      <sheetData sheetId="5617"/>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ow r="2">
          <cell r="A2">
            <v>0</v>
          </cell>
        </row>
      </sheetData>
      <sheetData sheetId="5718" refreshError="1"/>
      <sheetData sheetId="5719" refreshError="1"/>
      <sheetData sheetId="5720" refreshError="1"/>
      <sheetData sheetId="5721" refreshError="1"/>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row r="2">
          <cell r="A2">
            <v>0</v>
          </cell>
        </row>
      </sheetData>
      <sheetData sheetId="5767">
        <row r="2">
          <cell r="A2">
            <v>0</v>
          </cell>
        </row>
      </sheetData>
      <sheetData sheetId="5768">
        <row r="2">
          <cell r="A2">
            <v>0</v>
          </cell>
        </row>
      </sheetData>
      <sheetData sheetId="5769">
        <row r="2">
          <cell r="A2">
            <v>0</v>
          </cell>
        </row>
      </sheetData>
      <sheetData sheetId="5770">
        <row r="2">
          <cell r="A2">
            <v>0</v>
          </cell>
        </row>
      </sheetData>
      <sheetData sheetId="5771">
        <row r="2">
          <cell r="A2">
            <v>0</v>
          </cell>
        </row>
      </sheetData>
      <sheetData sheetId="5772" refreshError="1"/>
      <sheetData sheetId="5773">
        <row r="2">
          <cell r="A2">
            <v>0</v>
          </cell>
        </row>
      </sheetData>
      <sheetData sheetId="5774"/>
      <sheetData sheetId="5775">
        <row r="2">
          <cell r="A2">
            <v>0</v>
          </cell>
        </row>
      </sheetData>
      <sheetData sheetId="5776"/>
      <sheetData sheetId="5777"/>
      <sheetData sheetId="5778"/>
      <sheetData sheetId="5779"/>
      <sheetData sheetId="5780"/>
      <sheetData sheetId="5781"/>
      <sheetData sheetId="5782"/>
      <sheetData sheetId="5783"/>
      <sheetData sheetId="5784"/>
      <sheetData sheetId="5785">
        <row r="2">
          <cell r="A2">
            <v>0</v>
          </cell>
        </row>
      </sheetData>
      <sheetData sheetId="5786">
        <row r="5">
          <cell r="B5">
            <v>0</v>
          </cell>
        </row>
      </sheetData>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ow r="2">
          <cell r="A2">
            <v>0</v>
          </cell>
        </row>
      </sheetData>
      <sheetData sheetId="580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sheetData sheetId="5815"/>
      <sheetData sheetId="5816"/>
      <sheetData sheetId="5817"/>
      <sheetData sheetId="5818" refreshError="1"/>
      <sheetData sheetId="5819" refreshError="1"/>
      <sheetData sheetId="5820" refreshError="1"/>
      <sheetData sheetId="5821" refreshError="1"/>
      <sheetData sheetId="5822" refreshError="1"/>
      <sheetData sheetId="5823" refreshError="1"/>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row r="2">
          <cell r="B2" t="str">
            <v>Patrimonio
neto
personal</v>
          </cell>
        </row>
      </sheetData>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ISEÑO HIDROSANITARIO"/>
      <sheetName val="DISEÑO ELECTRICO"/>
      <sheetName val="OBRA EJECUTADA"/>
      <sheetName val="OBRA EJECUTADA POR CANCELAR"/>
      <sheetName val="OBRA A EJECUTAR"/>
      <sheetName val="BALANCE 1P INICIAL"/>
      <sheetName val="BALANCE 1P FINAL"/>
      <sheetName val="APU"/>
      <sheetName val="MAT"/>
      <sheetName val="MDEO"/>
      <sheetName val="C-M-H"/>
      <sheetName val="Estado Resumen"/>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aCCIDENTES DE 1995 - 1996.xls"/>
      <sheetName val="A.P.U."/>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STREA"/>
      <sheetName val="201,2"/>
      <sheetName val="200,2"/>
      <sheetName val="201,12"/>
      <sheetName val="231.1"/>
      <sheetName val="661.1 TIPO I"/>
      <sheetName val="681,1"/>
      <sheetName val="801.1"/>
      <sheetName val="801.2"/>
      <sheetName val="801.3"/>
      <sheetName val="801.4"/>
      <sheetName val="XXXXX"/>
      <sheetName val="110.1 P"/>
      <sheetName val="110.2 P"/>
      <sheetName val="201.1P-201.5P"/>
      <sheetName val="201.2P"/>
      <sheetName val="210.2 SIN EXPLO"/>
      <sheetName val="211.1.P1"/>
      <sheetName val="211P.2"/>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ITEM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3"/>
      <sheetName val="resExplanacion"/>
      <sheetName val="5"/>
      <sheetName val="resRemDerrumbes"/>
      <sheetName val="7"/>
      <sheetName val="CONF-DEPOSITOS"/>
      <sheetName val="8"/>
      <sheetName val="Trans a Botaderos"/>
      <sheetName val="10"/>
      <sheetName val="resSubbase"/>
      <sheetName val="11"/>
      <sheetName val="TranSubbase"/>
      <sheetName val="12"/>
      <sheetName val="resBase"/>
      <sheetName val="13"/>
      <sheetName val="TranBase"/>
      <sheetName val="14"/>
      <sheetName val="resMezcla"/>
      <sheetName val="15"/>
      <sheetName val="TranMezcla"/>
      <sheetName val="16"/>
      <sheetName val="resExcVarMatComSec"/>
      <sheetName val="resExcVarROCASec"/>
      <sheetName val="19"/>
      <sheetName val="resConcreD"/>
      <sheetName val="20"/>
      <sheetName val="resConcreF"/>
      <sheetName val="22"/>
      <sheetName val="resAcero60"/>
      <sheetName val="23"/>
      <sheetName val="24"/>
      <sheetName val="resCunetas"/>
      <sheetName val="25"/>
      <sheetName val="resGeotex"/>
      <sheetName val="26"/>
      <sheetName val="resMateFiltro"/>
      <sheetName val="27"/>
      <sheetName val="28"/>
      <sheetName val="resRemAlc"/>
      <sheetName val="29"/>
      <sheetName val="resDemolEstru"/>
      <sheetName val="resEmpradiz"/>
      <sheetName val="39"/>
      <sheetName val="42"/>
      <sheetName val="43"/>
      <sheetName val="resGeomalla"/>
      <sheetName val="44"/>
      <sheetName val="resAfirmado"/>
      <sheetName val="45"/>
      <sheetName val="TranAfirmado"/>
      <sheetName val="27060-27600"/>
      <sheetName val="27600-27990"/>
      <sheetName val="28000-28500"/>
      <sheetName val="31065 - 31085"/>
      <sheetName val=" EXC VAR 31065 - 31085"/>
      <sheetName val="AFIRMADO"/>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18"/>
      <sheetName val="resLineDemarContinua"/>
      <sheetName val="37"/>
      <sheetName val="38"/>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Pedraplen"/>
      <sheetName val="Excavaciones varias"/>
      <sheetName val="Excavaciones en Roca"/>
      <sheetName val="Placa de concreto MR"/>
      <sheetName val="Base Granular"/>
      <sheetName val="Acero"/>
      <sheetName val="Material filtrante"/>
      <sheetName val="Material de Cobertura"/>
      <sheetName val="Geiotextil para Filtros"/>
      <sheetName val="Tuberia de 36"/>
      <sheetName val="Concreto D"/>
      <sheetName val="Concreto F"/>
      <sheetName val="Concreto G"/>
      <sheetName val="Relleno estructural"/>
      <sheetName val="Gavion"/>
      <sheetName val="preacta"/>
      <sheetName val="prea pueblo rico"/>
      <sheetName val="TRANSPORTE"/>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Maquinaria"/>
      <sheetName val="TRANSPORTE  X ESTACION DE DERRU"/>
      <sheetName val="Mejoramiento suelo existente"/>
      <sheetName val="AC2-AG96"/>
      <sheetName val="UNIT REALES"/>
      <sheetName val="Contratos"/>
      <sheetName val="P&amp;G DEF"/>
      <sheetName val="FCL2011 DEF"/>
      <sheetName val="EJECUCIÓN"/>
      <sheetName val="a%20%20aaInformaci%C3%B3n%20GRU"/>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1,1"/>
      <sheetName val="201,3"/>
      <sheetName val="201,4"/>
      <sheetName val="201,5"/>
      <sheetName val="201,6"/>
      <sheetName val="201,7"/>
      <sheetName val="201,9"/>
      <sheetName val="201,11"/>
      <sheetName val="201,15"/>
      <sheetName val="201,16"/>
      <sheetName val="232,1"/>
      <sheetName val="416,2P"/>
      <sheetName val="451. 1P"/>
      <sheetName val="460,2"/>
      <sheetName val="CLASE C"/>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V%C3%ADnculoExternoRecuperado1"/>
      <sheetName val="modelo"/>
      <sheetName val="precios"/>
      <sheetName val="LISTA"/>
      <sheetName val="Programacion"/>
      <sheetName val="PUC"/>
      <sheetName val="PAGOS"/>
      <sheetName val="Flujo Caja"/>
      <sheetName val="1"/>
      <sheetName val="2"/>
      <sheetName val="4"/>
      <sheetName val="6"/>
      <sheetName val="9"/>
      <sheetName val="17"/>
      <sheetName val="21"/>
      <sheetName val="30"/>
      <sheetName val="31"/>
      <sheetName val="32"/>
      <sheetName val="33"/>
      <sheetName val="34"/>
      <sheetName val="35"/>
      <sheetName val="36"/>
      <sheetName val="40"/>
      <sheetName val="41"/>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TRANSP"/>
      <sheetName val="EQU"/>
      <sheetName val="RESUMEN -2"/>
      <sheetName val="RESUMEN -1"/>
      <sheetName val="DESMONTE"/>
      <sheetName val="DEMOLICION"/>
      <sheetName val="EXC.EXPL. CAN"/>
      <sheetName val="REMOC. DERRUMB"/>
      <sheetName val="TERRAPLEN"/>
      <sheetName val="CONFORM. CALZ"/>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a%20%20aaInformación"/>
      <sheetName val="a%20%20aaInformaci%C3%B3n"/>
      <sheetName val="Informacion"/>
      <sheetName val="PRESUPUESTO LICITACIÓN SRN 001"/>
      <sheetName val="SRN_005"/>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621,1"/>
      <sheetName val="201,10"/>
      <sheetName val="201,13"/>
      <sheetName val="INSUMO D"/>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row r="103">
          <cell r="C103" t="str">
            <v>EXP</v>
          </cell>
        </row>
      </sheetData>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168">
          <cell r="D168">
            <v>10046</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sheetData sheetId="585">
        <row r="33">
          <cell r="C33">
            <v>0.77967625899280601</v>
          </cell>
        </row>
      </sheetData>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ow r="168">
          <cell r="D168">
            <v>10046</v>
          </cell>
        </row>
      </sheetData>
      <sheetData sheetId="627"/>
      <sheetData sheetId="628"/>
      <sheetData sheetId="629"/>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sheetData sheetId="1365"/>
      <sheetData sheetId="1366"/>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ow r="1">
          <cell r="A1" t="str">
            <v>INSTITUTO NACIONAL DE VIAS</v>
          </cell>
        </row>
      </sheetData>
      <sheetData sheetId="1532" refreshError="1"/>
      <sheetData sheetId="1533" refreshError="1"/>
      <sheetData sheetId="1534" refreshError="1"/>
      <sheetData sheetId="1535"/>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sheetData sheetId="1571"/>
      <sheetData sheetId="1572"/>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sheetData sheetId="1689"/>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sheetData sheetId="1826"/>
      <sheetData sheetId="1827"/>
      <sheetData sheetId="1828"/>
      <sheetData sheetId="1829"/>
      <sheetData sheetId="1830"/>
      <sheetData sheetId="183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ow r="168">
          <cell r="D168">
            <v>0.16</v>
          </cell>
        </row>
      </sheetData>
      <sheetData sheetId="1965"/>
      <sheetData sheetId="1966">
        <row r="7">
          <cell r="B7">
            <v>1</v>
          </cell>
        </row>
      </sheetData>
      <sheetData sheetId="1967">
        <row r="33">
          <cell r="G33">
            <v>0.59504299999999999</v>
          </cell>
        </row>
      </sheetData>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sheetData sheetId="2055"/>
      <sheetData sheetId="2056"/>
      <sheetData sheetId="2057"/>
      <sheetData sheetId="2058"/>
      <sheetData sheetId="2059"/>
      <sheetData sheetId="2060"/>
      <sheetData sheetId="2061"/>
      <sheetData sheetId="2062"/>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row r="8">
          <cell r="A8">
            <v>2.1</v>
          </cell>
        </row>
      </sheetData>
      <sheetData sheetId="2737">
        <row r="8">
          <cell r="A8">
            <v>3.1</v>
          </cell>
        </row>
      </sheetData>
      <sheetData sheetId="2738"/>
      <sheetData sheetId="2739"/>
      <sheetData sheetId="2740"/>
      <sheetData sheetId="2741">
        <row r="8">
          <cell r="A8">
            <v>2.1</v>
          </cell>
        </row>
      </sheetData>
      <sheetData sheetId="2742">
        <row r="3">
          <cell r="A3">
            <v>1</v>
          </cell>
        </row>
      </sheetData>
      <sheetData sheetId="2743"/>
      <sheetData sheetId="2744"/>
      <sheetData sheetId="2745"/>
      <sheetData sheetId="2746"/>
      <sheetData sheetId="2747"/>
      <sheetData sheetId="2748">
        <row r="3">
          <cell r="A3">
            <v>1</v>
          </cell>
        </row>
      </sheetData>
      <sheetData sheetId="2749"/>
      <sheetData sheetId="2750">
        <row r="1">
          <cell r="A1" t="str">
            <v>LISTADO DE INSUMOS GENERAL</v>
          </cell>
        </row>
      </sheetData>
      <sheetData sheetId="2751"/>
      <sheetData sheetId="2752"/>
      <sheetData sheetId="2753"/>
      <sheetData sheetId="2754" refreshError="1"/>
      <sheetData sheetId="2755">
        <row r="1">
          <cell r="A1" t="str">
            <v>LISTADO DE INSUMOS GENERAL</v>
          </cell>
        </row>
      </sheetData>
      <sheetData sheetId="2756" refreshError="1"/>
      <sheetData sheetId="2757"/>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refreshError="1"/>
      <sheetData sheetId="2967"/>
      <sheetData sheetId="2968"/>
      <sheetData sheetId="2969" refreshError="1"/>
      <sheetData sheetId="2970" refreshError="1"/>
      <sheetData sheetId="2971" refreshError="1"/>
      <sheetData sheetId="2972" refreshError="1"/>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sheetData sheetId="3020"/>
      <sheetData sheetId="3021"/>
      <sheetData sheetId="3022"/>
      <sheetData sheetId="3023"/>
      <sheetData sheetId="3024"/>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sheetData sheetId="3065" refreshError="1"/>
      <sheetData sheetId="3066" refreshError="1"/>
      <sheetData sheetId="3067" refreshError="1"/>
      <sheetData sheetId="3068"/>
      <sheetData sheetId="3069"/>
      <sheetData sheetId="3070"/>
      <sheetData sheetId="3071"/>
      <sheetData sheetId="3072"/>
      <sheetData sheetId="3073"/>
      <sheetData sheetId="3074" refreshError="1"/>
      <sheetData sheetId="3075" refreshError="1"/>
      <sheetData sheetId="3076" refreshError="1"/>
      <sheetData sheetId="3077"/>
      <sheetData sheetId="3078"/>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row r="1">
          <cell r="A1" t="str">
            <v>ITEM</v>
          </cell>
        </row>
      </sheetData>
      <sheetData sheetId="3331">
        <row r="1">
          <cell r="A1" t="str">
            <v>EQUIPO</v>
          </cell>
        </row>
      </sheetData>
      <sheetData sheetId="3332">
        <row r="1">
          <cell r="A1" t="str">
            <v>ADMINISTRACION</v>
          </cell>
        </row>
      </sheetData>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refreshError="1"/>
      <sheetData sheetId="3355"/>
      <sheetData sheetId="3356"/>
      <sheetData sheetId="3357"/>
      <sheetData sheetId="3358"/>
      <sheetData sheetId="3359">
        <row r="1">
          <cell r="A1" t="str">
            <v>ITEM</v>
          </cell>
        </row>
      </sheetData>
      <sheetData sheetId="3360">
        <row r="1">
          <cell r="A1" t="str">
            <v>EQUIPO</v>
          </cell>
        </row>
      </sheetData>
      <sheetData sheetId="3361">
        <row r="1">
          <cell r="A1" t="str">
            <v>ADMINISTRACION</v>
          </cell>
        </row>
      </sheetData>
      <sheetData sheetId="3362"/>
      <sheetData sheetId="3363"/>
      <sheetData sheetId="3364" refreshError="1"/>
      <sheetData sheetId="3365"/>
      <sheetData sheetId="3366"/>
      <sheetData sheetId="3367"/>
      <sheetData sheetId="3368"/>
      <sheetData sheetId="3369"/>
      <sheetData sheetId="3370">
        <row r="1">
          <cell r="A1" t="str">
            <v>ITEM</v>
          </cell>
        </row>
      </sheetData>
      <sheetData sheetId="3371">
        <row r="1">
          <cell r="A1" t="str">
            <v>EQUIPO</v>
          </cell>
        </row>
      </sheetData>
      <sheetData sheetId="3372">
        <row r="1">
          <cell r="A1" t="str">
            <v>ADMINISTRACION</v>
          </cell>
        </row>
      </sheetData>
      <sheetData sheetId="3373"/>
      <sheetData sheetId="3374"/>
      <sheetData sheetId="3375"/>
      <sheetData sheetId="3376"/>
      <sheetData sheetId="3377"/>
      <sheetData sheetId="3378"/>
      <sheetData sheetId="3379"/>
      <sheetData sheetId="3380"/>
      <sheetData sheetId="3381"/>
      <sheetData sheetId="3382"/>
      <sheetData sheetId="3383"/>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refreshError="1"/>
      <sheetData sheetId="3412" refreshError="1"/>
      <sheetData sheetId="3413" refreshError="1"/>
      <sheetData sheetId="3414"/>
      <sheetData sheetId="3415" refreshError="1"/>
      <sheetData sheetId="3416" refreshError="1"/>
      <sheetData sheetId="3417" refreshError="1"/>
      <sheetData sheetId="3418" refreshError="1"/>
      <sheetData sheetId="3419" refreshError="1"/>
      <sheetData sheetId="3420" refreshError="1"/>
      <sheetData sheetId="3421" refreshError="1"/>
      <sheetData sheetId="3422"/>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sheetData sheetId="3432" refreshError="1"/>
      <sheetData sheetId="3433"/>
      <sheetData sheetId="3434"/>
      <sheetData sheetId="3435"/>
      <sheetData sheetId="3436"/>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ow r="1">
          <cell r="B1" t="str">
            <v>CTO-102-2002</v>
          </cell>
        </row>
      </sheetData>
      <sheetData sheetId="3601"/>
      <sheetData sheetId="3602" refreshError="1"/>
      <sheetData sheetId="3603"/>
      <sheetData sheetId="3604"/>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refreshError="1"/>
      <sheetData sheetId="3684"/>
      <sheetData sheetId="3685" refreshError="1"/>
      <sheetData sheetId="3686"/>
      <sheetData sheetId="3687"/>
      <sheetData sheetId="3688"/>
      <sheetData sheetId="3689"/>
      <sheetData sheetId="3690"/>
      <sheetData sheetId="3691" refreshError="1"/>
      <sheetData sheetId="3692" refreshError="1"/>
      <sheetData sheetId="3693"/>
      <sheetData sheetId="3694"/>
      <sheetData sheetId="3695" refreshError="1"/>
      <sheetData sheetId="3696"/>
      <sheetData sheetId="3697" refreshError="1"/>
      <sheetData sheetId="3698" refreshError="1"/>
      <sheetData sheetId="3699" refreshError="1"/>
      <sheetData sheetId="3700" refreshError="1"/>
      <sheetData sheetId="3701" refreshError="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refreshError="1"/>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refreshError="1"/>
      <sheetData sheetId="3743"/>
      <sheetData sheetId="3744"/>
      <sheetData sheetId="3745"/>
      <sheetData sheetId="3746"/>
      <sheetData sheetId="3747"/>
      <sheetData sheetId="3748"/>
      <sheetData sheetId="3749"/>
      <sheetData sheetId="3750"/>
      <sheetData sheetId="3751" refreshError="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refreshError="1"/>
      <sheetData sheetId="3770" refreshError="1"/>
      <sheetData sheetId="3771" refreshError="1"/>
      <sheetData sheetId="3772" refreshError="1"/>
      <sheetData sheetId="3773" refreshError="1"/>
      <sheetData sheetId="3774" refreshError="1"/>
      <sheetData sheetId="3775" refreshError="1"/>
      <sheetData sheetId="3776"/>
      <sheetData sheetId="3777" refreshError="1"/>
      <sheetData sheetId="3778" refreshError="1"/>
      <sheetData sheetId="3779" refreshError="1"/>
      <sheetData sheetId="3780" refreshError="1"/>
      <sheetData sheetId="3781" refreshError="1"/>
      <sheetData sheetId="3782" refreshError="1"/>
      <sheetData sheetId="3783" refreshError="1"/>
      <sheetData sheetId="3784"/>
      <sheetData sheetId="3785"/>
      <sheetData sheetId="3786"/>
      <sheetData sheetId="3787"/>
      <sheetData sheetId="3788" refreshError="1"/>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sheetData sheetId="4449"/>
      <sheetData sheetId="4450" refreshError="1"/>
      <sheetData sheetId="4451" refreshError="1"/>
      <sheetData sheetId="4452" refreshError="1"/>
      <sheetData sheetId="4453" refreshError="1"/>
      <sheetData sheetId="4454" refreshError="1"/>
      <sheetData sheetId="4455"/>
      <sheetData sheetId="4456"/>
      <sheetData sheetId="4457"/>
      <sheetData sheetId="4458">
        <row r="1">
          <cell r="A1" t="str">
            <v>INSTITUTO NACIONAL DE VIAS</v>
          </cell>
        </row>
      </sheetData>
      <sheetData sheetId="4459" refreshError="1"/>
      <sheetData sheetId="4460" refreshError="1"/>
      <sheetData sheetId="4461" refreshError="1"/>
      <sheetData sheetId="4462"/>
      <sheetData sheetId="4463"/>
      <sheetData sheetId="4464"/>
      <sheetData sheetId="4465"/>
      <sheetData sheetId="4466"/>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sheetData sheetId="4779"/>
      <sheetData sheetId="4780"/>
      <sheetData sheetId="4781"/>
      <sheetData sheetId="4782"/>
      <sheetData sheetId="4783"/>
      <sheetData sheetId="4784"/>
      <sheetData sheetId="4785">
        <row r="5">
          <cell r="E5" t="str">
            <v>CANTIDAD</v>
          </cell>
        </row>
      </sheetData>
      <sheetData sheetId="4786">
        <row r="5">
          <cell r="E5" t="str">
            <v>CANTIDAD</v>
          </cell>
        </row>
      </sheetData>
      <sheetData sheetId="4787">
        <row r="5">
          <cell r="E5" t="str">
            <v>CANTIDAD</v>
          </cell>
        </row>
      </sheetData>
      <sheetData sheetId="4788">
        <row r="5">
          <cell r="E5" t="str">
            <v>CANTIDAD</v>
          </cell>
        </row>
      </sheetData>
      <sheetData sheetId="4789">
        <row r="5">
          <cell r="E5" t="str">
            <v>CANTIDAD</v>
          </cell>
        </row>
      </sheetData>
      <sheetData sheetId="4790">
        <row r="5">
          <cell r="E5" t="str">
            <v>CANTIDAD</v>
          </cell>
        </row>
      </sheetData>
      <sheetData sheetId="4791">
        <row r="5">
          <cell r="E5" t="str">
            <v>CANTIDAD</v>
          </cell>
        </row>
      </sheetData>
      <sheetData sheetId="4792">
        <row r="5">
          <cell r="E5" t="str">
            <v>CANTIDAD</v>
          </cell>
        </row>
      </sheetData>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row r="16">
          <cell r="A16" t="str">
            <v>ABONO 10-30-10</v>
          </cell>
        </row>
      </sheetData>
      <sheetData sheetId="4996"/>
      <sheetData sheetId="4997"/>
      <sheetData sheetId="4998"/>
      <sheetData sheetId="4999" refreshError="1"/>
      <sheetData sheetId="5000" refreshError="1"/>
      <sheetData sheetId="5001" refreshError="1"/>
      <sheetData sheetId="5002" refreshError="1"/>
      <sheetData sheetId="5003" refreshError="1"/>
      <sheetData sheetId="5004" refreshError="1"/>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sheetData sheetId="5036" refreshError="1"/>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sheetData sheetId="5083" refreshError="1"/>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refreshError="1"/>
      <sheetData sheetId="5120" refreshError="1"/>
      <sheetData sheetId="5121" refreshError="1"/>
      <sheetData sheetId="5122"/>
      <sheetData sheetId="5123"/>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sheetData sheetId="5135" refreshError="1"/>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refreshError="1"/>
      <sheetData sheetId="5149" refreshError="1"/>
      <sheetData sheetId="5150" refreshError="1"/>
      <sheetData sheetId="5151" refreshError="1"/>
      <sheetData sheetId="5152" refreshError="1"/>
      <sheetData sheetId="5153"/>
      <sheetData sheetId="5154"/>
      <sheetData sheetId="5155"/>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sheetData sheetId="5180" refreshError="1"/>
      <sheetData sheetId="5181"/>
      <sheetData sheetId="5182" refreshError="1"/>
      <sheetData sheetId="5183" refreshError="1"/>
      <sheetData sheetId="5184" refreshError="1"/>
      <sheetData sheetId="5185" refreshError="1"/>
      <sheetData sheetId="5186" refreshError="1"/>
      <sheetData sheetId="518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HP\AppData\Local\Microso"/>
      <sheetName val="ESTADO VÍA-CRIT.TECNIC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PORTADA"/>
      <sheetName val="ADMINISTRATIVOS"/>
      <sheetName val="DESC MPAL Y AIU"/>
      <sheetName val="FCN"/>
      <sheetName val="CONCRETOS Y MORTEROS"/>
      <sheetName val="EQUIPOS"/>
      <sheetName val="#REF"/>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ACTA_DE_MODIFICACION__(2)4"/>
      <sheetName val="\a__aaInformación_GRUPO_4\A_MI4"/>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aCCIDENTES_DE_1995_-_199638"/>
      <sheetName val="aCCIDENTES_DE_1995_-_1996_xls15"/>
      <sheetName val="ACTA_DE_MODIFICACION__(2)5"/>
      <sheetName val="\a__aaInformación_GRUPO_4\A_MI5"/>
      <sheetName val="Datos_Básicos4"/>
      <sheetName val="SUB_APU4"/>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
      <sheetName val="M.O."/>
      <sheetName val="INDICE"/>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AC2-AG96"/>
      <sheetName val="MURO PR25+221-235"/>
      <sheetName val="MURO PR25+261-267"/>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ISTORICOS FUEL OIL EXP"/>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Nuevos APU Córdoba\a  aaInform"/>
      <sheetName val="\E\Nuevos APU Córdoba\a  aaInfo"/>
      <sheetName val="\Users\JoseGabriel\Documents\Mi"/>
      <sheetName val="CANT OBRA"/>
      <sheetName val="\Users\ANDRES FELIPE MUÑOZ\Down"/>
      <sheetName val="ANALISIS RESUMIDOS"/>
      <sheetName val="COSTOS UNITARIOS"/>
      <sheetName val="CA-290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Tabla CONPES 3714"/>
      <sheetName val="_aCCIDENTES_DE_1995___1996_x_13"/>
      <sheetName val="_aCCIDENTES_DE_1995___1996_x_1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Base_Muestras3"/>
      <sheetName val="Formulario_N°_4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UB-823"/>
      <sheetName val="GPI 526"/>
      <sheetName val="SKJ452"/>
      <sheetName val="ITA878"/>
      <sheetName val="AEA-944"/>
      <sheetName val="XXJ617"/>
      <sheetName val="SNG_855"/>
      <sheetName val="VEA 374"/>
      <sheetName val="HFB024"/>
      <sheetName val="PAJ825"/>
      <sheetName val="aactividad"/>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BASE"/>
      <sheetName val="sistema proteccion a tierra equ"/>
      <sheetName val="MATERIAL"/>
      <sheetName val="aCCIDENTES_DE_1995_-_199646"/>
      <sheetName val="\E\a  aaInformación GRUPO 4\A M"/>
      <sheetName val="MAT"/>
      <sheetName val="HER"/>
      <sheetName val="PER"/>
      <sheetName val="TRANS"/>
      <sheetName val="ESTADO_VÍA-CRIT_TECNICO"/>
      <sheetName val="8_Aparato"/>
      <sheetName val="2_3_Cimentación_Est.Met"/>
      <sheetName val="9_Cubierta"/>
      <sheetName val="12_Elect_GA"/>
      <sheetName val="6_Hidro (2)"/>
      <sheetName val="6_Hidro"/>
      <sheetName val="4_Mampost"/>
      <sheetName val="11_Pintura_13"/>
      <sheetName val="5_Pisos"/>
      <sheetName val="7_Enchapes"/>
      <sheetName val="aCCIDENTES%2520DE%25201995%2520"/>
      <sheetName val="REQUISITOS INF INTERVENTORÍA"/>
      <sheetName val="DIRECTAS AMO I"/>
      <sheetName val="DIRECTAS AMO II"/>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sheetData sheetId="290" refreshError="1"/>
      <sheetData sheetId="29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refreshError="1"/>
      <sheetData sheetId="347" refreshError="1"/>
      <sheetData sheetId="348"/>
      <sheetData sheetId="349"/>
      <sheetData sheetId="350"/>
      <sheetData sheetId="351"/>
      <sheetData sheetId="352"/>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refreshError="1"/>
      <sheetData sheetId="1218" refreshError="1"/>
      <sheetData sheetId="1219" refreshError="1"/>
      <sheetData sheetId="1220" refreshError="1"/>
      <sheetData sheetId="1221" refreshError="1"/>
      <sheetData sheetId="1222" refreshError="1"/>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refreshError="1"/>
      <sheetData sheetId="1257"/>
      <sheetData sheetId="1258"/>
      <sheetData sheetId="1259"/>
      <sheetData sheetId="1260"/>
      <sheetData sheetId="1261"/>
      <sheetData sheetId="1262"/>
      <sheetData sheetId="1263"/>
      <sheetData sheetId="1264" refreshError="1"/>
      <sheetData sheetId="1265" refreshError="1"/>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sheetData sheetId="2284"/>
      <sheetData sheetId="2285"/>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sheetData sheetId="2301" refreshError="1"/>
      <sheetData sheetId="2302"/>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HISTORICOS FUEL OIL EXP"/>
      <sheetName val="PR 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M.O."/>
      <sheetName val="Fornato 6"/>
      <sheetName val="aCCIDENTES_DE_1995_-_1996"/>
      <sheetName val="[a  aaInformación][a  aaInforma"/>
      <sheetName val="lisprecios"/>
      <sheetName val="PERSONAL"/>
      <sheetName val="PRESTACIONES SOCIALES"/>
      <sheetName val="CONT_ADI"/>
      <sheetName val="Formulario N° 4"/>
      <sheetName val="Datos"/>
      <sheetName val="Jornal"/>
      <sheetName val="\Users\USUARIO\Downloads\MANTEN"/>
      <sheetName val="a__aaInformación3"/>
      <sheetName val="a__aaInformación5"/>
      <sheetName val="aCCIDENTES_DE_1995_-_19962"/>
      <sheetName val="a__aaInformación4"/>
      <sheetName val="aCCIDENTES_DE_1995_-_19961"/>
      <sheetName val="a__aaInformación6"/>
      <sheetName val="aCCIDENTES_DE_1995_-_19963"/>
      <sheetName val="INDICMICROEMP"/>
      <sheetName val="INDICE"/>
      <sheetName val="#REF"/>
      <sheetName val="\G\I\MANTENIMIENTO RUTA 1001_MA"/>
      <sheetName val="\D\MANTENIMIENTO RUTA 1001_MARZ"/>
      <sheetName val="\G\D\MANTENIMIENTO RUTA 1001_MA"/>
      <sheetName val="\I\I\MANTENIMIENTO RUTA 1001_MA"/>
      <sheetName val="\Users\Personal\Downloads\MANTE"/>
      <sheetName val="TOTALES"/>
      <sheetName val="PANEL"/>
      <sheetName val="[a  aaInformación]__cceficien_2"/>
      <sheetName val="[a  aaInformación]__cceficien_3"/>
      <sheetName val="PRESUP"/>
      <sheetName val="[a  aaInformación]__cceficien_4"/>
      <sheetName val="[a  aaInformación]__cceficien_6"/>
      <sheetName val="[a  aaInformación]__cceficien_5"/>
      <sheetName val="[a  aaInformación]__cceficien_7"/>
      <sheetName val="precios-básicos2002"/>
      <sheetName val="\MANTENIMIENTO_RUTA_1001_MARZO_"/>
      <sheetName val="Formulario_N°_4"/>
      <sheetName val="ANEXO_IX"/>
      <sheetName val="\I\MANTENIMIENTO_RUTA_1001_MARZ"/>
      <sheetName val="\F\MANTENIMIENTO_RUTA_1001_MARZ"/>
      <sheetName val="\G\I\MANTENIMIENTO_RUTA_1001_MA"/>
      <sheetName val="\D\MANTENIMIENTO_RUTA_1001_MARZ"/>
      <sheetName val="\G\D\MANTENIMIENTO_RUTA_1001_MA"/>
      <sheetName val="Fornato_6"/>
      <sheetName val="\I\I\MANTENIMIENTO_RUTA_1001_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Emboquillar"/>
      <sheetName val="Acometidacobrerígido"/>
      <sheetName val="Acometidatoma"/>
      <sheetName val="Acometidahasta1&quot;"/>
      <sheetName val="[a  aaInformación]//cceficiente"/>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3"/>
      <sheetName val="[a  aaInformación]__cceficie_11"/>
      <sheetName val="[a  aaInformación]__cceficie_12"/>
      <sheetName val="[a  aaInformación]__cceficie_14"/>
      <sheetName val="ITEMS"/>
      <sheetName val="[a  aaInformación]__cceficie_15"/>
      <sheetName val="[a  aaInformación]__cceficie_16"/>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Res-Accide-10"/>
      <sheetName val="[a  aaInformación]__cceficie_18"/>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Base Datos"/>
      <sheetName val="PRECIOS"/>
      <sheetName val="AJIZAL 3335"/>
      <sheetName val="SABANETA 3335"/>
      <sheetName val="Datos Generales"/>
      <sheetName val="a__aaInformación11"/>
      <sheetName val="a__aaInformación12"/>
      <sheetName val="a__aaInformación13"/>
      <sheetName val="a__aaInformación14"/>
      <sheetName val="a__aaInformación15"/>
      <sheetName val="a__aaInformación16"/>
      <sheetName val="INFORME SEMANAL"/>
      <sheetName val="AVANCE SEMANAL"/>
      <sheetName val="CLIMA mes"/>
      <sheetName val="REG FOTO"/>
      <sheetName val="SISOMA"/>
      <sheetName val="CrudosA"/>
      <sheetName val="casosWTI"/>
      <sheetName val="PLAN DE INVERSION ANTICIPO"/>
      <sheetName val="inv mensual"/>
      <sheetName val="borrador flujo inv"/>
      <sheetName val="social-ambiental"/>
      <sheetName val="AU"/>
      <sheetName val="Hoja 1 "/>
      <sheetName val="//d.docs.live.net/MANTENIMIENTO"/>
      <sheetName val="\G\MANTENIMIENTO RUTA 1001_MARZ"/>
      <sheetName val="HER"/>
      <sheetName val="MAT"/>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Informacion"/>
      <sheetName val="Mat"/>
      <sheetName val="Equi"/>
      <sheetName val="1"/>
      <sheetName val="AiuApoSaraBrut2000.xl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Lucho\transfer lucho\Mis doc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SUMOS"/>
      <sheetName val="Materiales"/>
      <sheetName val="Cuadrillas"/>
      <sheetName val="Concretos y morteros"/>
      <sheetName val="Equipo"/>
      <sheetName val="Datos iniciales "/>
      <sheetName val="Transporte"/>
      <sheetName val="Análisis de precios"/>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Acc%20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NEXO 7"/>
      <sheetName val="Macro1"/>
      <sheetName val="INDICMICROEMP"/>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RBOL DE PROBLEMAS final"/>
      <sheetName val="IDENTIFICACION DEL PROBLEMA fin"/>
      <sheetName val="OBJETIVOS FINALES"/>
      <sheetName val="ESTRUCTURA DE PROYECTO"/>
      <sheetName val="OBJETIVOS ESPECIFICOS final"/>
      <sheetName val="Acc_Ago-Se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row r="2">
          <cell r="R2">
            <v>0</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2">
          <cell r="R2">
            <v>0</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R2">
            <v>0</v>
          </cell>
        </row>
      </sheetData>
      <sheetData sheetId="86">
        <row r="2">
          <cell r="R2">
            <v>0</v>
          </cell>
        </row>
      </sheetData>
      <sheetData sheetId="87">
        <row r="2">
          <cell r="R2">
            <v>0</v>
          </cell>
        </row>
      </sheetData>
      <sheetData sheetId="88"/>
      <sheetData sheetId="89"/>
      <sheetData sheetId="90"/>
      <sheetData sheetId="91"/>
      <sheetData sheetId="92"/>
      <sheetData sheetId="93"/>
      <sheetData sheetId="94"/>
      <sheetData sheetId="95"/>
      <sheetData sheetId="96">
        <row r="2">
          <cell r="R2">
            <v>0</v>
          </cell>
        </row>
      </sheetData>
      <sheetData sheetId="97" refreshError="1"/>
      <sheetData sheetId="98" refreshError="1"/>
      <sheetData sheetId="99" refreshError="1"/>
      <sheetData sheetId="100">
        <row r="2">
          <cell r="R2">
            <v>0</v>
          </cell>
        </row>
      </sheetData>
      <sheetData sheetId="101">
        <row r="2">
          <cell r="R2">
            <v>0</v>
          </cell>
        </row>
      </sheetData>
      <sheetData sheetId="102">
        <row r="2">
          <cell r="R2">
            <v>0</v>
          </cell>
        </row>
      </sheetData>
      <sheetData sheetId="103"/>
      <sheetData sheetId="104"/>
      <sheetData sheetId="105"/>
      <sheetData sheetId="106"/>
      <sheetData sheetId="107"/>
      <sheetData sheetId="108"/>
      <sheetData sheetId="109">
        <row r="2">
          <cell r="R2">
            <v>0</v>
          </cell>
        </row>
      </sheetData>
      <sheetData sheetId="110">
        <row r="2">
          <cell r="R2">
            <v>0</v>
          </cell>
        </row>
      </sheetData>
      <sheetData sheetId="111">
        <row r="2">
          <cell r="R2">
            <v>0</v>
          </cell>
        </row>
      </sheetData>
      <sheetData sheetId="112">
        <row r="2">
          <cell r="R2">
            <v>0</v>
          </cell>
        </row>
      </sheetData>
      <sheetData sheetId="113"/>
      <sheetData sheetId="114"/>
      <sheetData sheetId="115"/>
      <sheetData sheetId="116"/>
      <sheetData sheetId="117"/>
      <sheetData sheetId="118">
        <row r="2">
          <cell r="R2">
            <v>0</v>
          </cell>
        </row>
      </sheetData>
      <sheetData sheetId="119"/>
      <sheetData sheetId="120">
        <row r="2">
          <cell r="R2">
            <v>0</v>
          </cell>
        </row>
      </sheetData>
      <sheetData sheetId="121">
        <row r="2">
          <cell r="R2">
            <v>0</v>
          </cell>
        </row>
      </sheetData>
      <sheetData sheetId="122">
        <row r="2">
          <cell r="R2">
            <v>0</v>
          </cell>
        </row>
      </sheetData>
      <sheetData sheetId="123">
        <row r="2">
          <cell r="R2">
            <v>0</v>
          </cell>
        </row>
      </sheetData>
      <sheetData sheetId="124"/>
      <sheetData sheetId="125"/>
      <sheetData sheetId="126"/>
      <sheetData sheetId="127"/>
      <sheetData sheetId="128"/>
      <sheetData sheetId="129"/>
      <sheetData sheetId="130"/>
      <sheetData sheetId="131">
        <row r="2">
          <cell r="R2">
            <v>0</v>
          </cell>
        </row>
      </sheetData>
      <sheetData sheetId="132">
        <row r="2">
          <cell r="R2">
            <v>0</v>
          </cell>
        </row>
      </sheetData>
      <sheetData sheetId="133">
        <row r="2">
          <cell r="R2">
            <v>0</v>
          </cell>
        </row>
      </sheetData>
      <sheetData sheetId="134"/>
      <sheetData sheetId="135"/>
      <sheetData sheetId="136"/>
      <sheetData sheetId="137"/>
      <sheetData sheetId="138"/>
      <sheetData sheetId="139"/>
      <sheetData sheetId="140"/>
      <sheetData sheetId="141"/>
      <sheetData sheetId="142">
        <row r="2">
          <cell r="R2">
            <v>0</v>
          </cell>
        </row>
      </sheetData>
      <sheetData sheetId="143"/>
      <sheetData sheetId="144">
        <row r="2">
          <cell r="R2">
            <v>0</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HOJA BASE"/>
      <sheetName val="Civil work"/>
      <sheetName val="LISTADO APU"/>
      <sheetName val="Base"/>
      <sheetName val="ITEM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PPTO"/>
      <sheetName val="F. Prest"/>
      <sheetName val="PRESUPUESTO"/>
      <sheetName val="MANO"/>
      <sheetName val="EQUIPO"/>
      <sheetName val="MATERIAL"/>
      <sheetName val="TRANSPORTE"/>
      <sheetName val="BASES"/>
      <sheetName val="310 B  (2)"/>
      <sheetName val="glvc"/>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Pc1\E\AMV-3005-2005\ADMON GRU"/>
      <sheetName val="General"/>
      <sheetName val="Personalizar"/>
      <sheetName val="calidad"/>
      <sheetName val="Capitulos"/>
      <sheetName val="Maqui Equip"/>
      <sheetName val="FACTORES"/>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U (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Anal"/>
      <sheetName val="PERSONAL"/>
      <sheetName val="COSTOS OFICINA"/>
      <sheetName val="COSTOS CAMPAMENT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refreshError="1"/>
      <sheetData sheetId="27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CAMPAMENTO"/>
      <sheetName val="TARIF2002"/>
      <sheetName val="COSTOS OFICINA"/>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FECHAS_DE_CORTE"/>
      <sheetName val="Informacion_General"/>
      <sheetName val="Hoja1"/>
      <sheetName val="Precios"/>
      <sheetName val="Formulas"/>
      <sheetName val="FIBRA ÓPTICA"/>
      <sheetName val="ELECTRICO"/>
      <sheetName val="Vuelta"/>
      <sheetName val="BASE"/>
      <sheetName val="Análisis de precios"/>
      <sheetName val="2103mar%20.xls"/>
      <sheetName val="1_Preliminares"/>
      <sheetName val="M.Obra"/>
      <sheetName val="320.1"/>
      <sheetName val="330.2"/>
      <sheetName val="700.1"/>
      <sheetName val="días habiles 2015"/>
      <sheetName val="INS"/>
      <sheetName val="Ppto"/>
      <sheetName val="Plan auditoría"/>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istanc"/>
      <sheetName val="220.1"/>
      <sheetName val="330.1"/>
      <sheetName val="640.1.2"/>
      <sheetName val="673.1"/>
      <sheetName val="673.2"/>
      <sheetName val="Itemes_Renovación"/>
      <sheetName val="FIBRA_ÓPTICA"/>
      <sheetName val="Análisis_de_precios"/>
      <sheetName val="2103mar%20_xls"/>
      <sheetName val="M_Obra"/>
      <sheetName val="días_habiles_2015"/>
      <sheetName val="Plan_auditoría"/>
      <sheetName val="PR_112"/>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Itemes_Renovación2"/>
      <sheetName val="A__P__U_2"/>
      <sheetName val="FECHAS_DE_CORTE2"/>
      <sheetName val="Informacion_General2"/>
      <sheetName val="TRAYECTO_12"/>
      <sheetName val="2103mar%20_xls2"/>
      <sheetName val="FIBRA_ÓPTICA2"/>
      <sheetName val="días_habiles_20152"/>
      <sheetName val="Plan_auditoría2"/>
      <sheetName val="Análisis_de_precios2"/>
      <sheetName val="M_Obra2"/>
      <sheetName val="PPTO ADICIONALES"/>
      <sheetName val="salarios"/>
      <sheetName val="ITEM"/>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3"/>
      <sheetName val="FECHAS_DE_CORTE3"/>
      <sheetName val="Informacion_General3"/>
      <sheetName val="FIBRA_ÓPTICA3"/>
      <sheetName val="Análisis_de_precios3"/>
      <sheetName val="2103mar%20_xls3"/>
      <sheetName val="M_Obra3"/>
      <sheetName val="días_habiles_20153"/>
      <sheetName val="Plan_auditoría3"/>
      <sheetName val="PR_04"/>
      <sheetName val="PR_116"/>
      <sheetName val="PR_216"/>
      <sheetName val="PR_315"/>
      <sheetName val="PR_416"/>
      <sheetName val="PR_54"/>
      <sheetName val="PR_64"/>
      <sheetName val="PR_74"/>
      <sheetName val="PR_84"/>
      <sheetName val="PR_94"/>
      <sheetName val="PR_104"/>
      <sheetName val="PR_117"/>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Itemes_Renovación4"/>
      <sheetName val="A__P__U_4"/>
      <sheetName val="FECHAS_DE_CORTE4"/>
      <sheetName val="Informacion_General4"/>
      <sheetName val="TRAYECTO_14"/>
      <sheetName val="2103mar%20_xls4"/>
      <sheetName val="FIBRA_ÓPTICA4"/>
      <sheetName val="días_habiles_20154"/>
      <sheetName val="Plan_auditoría4"/>
      <sheetName val="Análisis_de_precios4"/>
      <sheetName val="M_Obra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2">
          <cell r="A2" t="str">
            <v>INVÍAS - TERRITORIAL CORDOBA - GRUPO 3</v>
          </cell>
        </row>
      </sheetData>
      <sheetData sheetId="70"/>
      <sheetData sheetId="71"/>
      <sheetData sheetId="72"/>
      <sheetData sheetId="73"/>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row r="2">
          <cell r="A2" t="str">
            <v>INVÍAS - TERRITORIAL CORDOBA - GRUPO 3</v>
          </cell>
        </row>
      </sheetData>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ow r="2">
          <cell r="A2" t="str">
            <v>INVÍAS - TERRITORIAL CORDOBA - GRUPO 3</v>
          </cell>
        </row>
      </sheetData>
      <sheetData sheetId="216">
        <row r="2">
          <cell r="A2" t="str">
            <v>INVÍAS - TERRITORIAL CORDOBA - GRUPO 3</v>
          </cell>
        </row>
      </sheetData>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ow r="2">
          <cell r="A2" t="str">
            <v>INVÍAS - TERRITORIAL CORDOBA - GRUPO 3</v>
          </cell>
        </row>
      </sheetData>
      <sheetData sheetId="280">
        <row r="2">
          <cell r="A2" t="str">
            <v>INVÍAS - TERRITORIAL CORDOBA - GRUPO 3</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2">
          <cell r="A2" t="str">
            <v>INVÍAS - TERRITORIAL CORDOBA - GRUPO 3</v>
          </cell>
        </row>
      </sheetData>
      <sheetData sheetId="341">
        <row r="2">
          <cell r="A2" t="str">
            <v>INVÍAS - TERRITORIAL CORDOBA - GRUPO 3</v>
          </cell>
        </row>
      </sheetData>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2">
          <cell r="A2" t="str">
            <v>INVÍAS - TERRITORIAL CORDOBA - GRUPO 3</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CONT_ADI"/>
      <sheetName val="otros"/>
      <sheetName val="062"/>
      <sheetName val="LISTA DE PRECIOS"/>
      <sheetName val="Listado"/>
      <sheetName val="5. ELECTRICO"/>
      <sheetName val="A.P.U"/>
      <sheetName val="Bajadas"/>
      <sheetName val="NARIÑO"/>
      <sheetName val="CLASIFICACION"/>
      <sheetName val="REC-COD,"/>
      <sheetName val="2,2,6,1 Pilotes 0,30"/>
      <sheetName val="Presup_Cancha"/>
      <sheetName val="c2.5y2.6"/>
      <sheetName val="FORMULA"/>
      <sheetName val=" Liquidacion de Obra por Tramos"/>
      <sheetName val="APU NO PREVISTO"/>
      <sheetName val="PPTA (3)"/>
      <sheetName val="PPTA (2)"/>
      <sheetName val="PPTA"/>
      <sheetName val="PUNITARIOS_PARA_241201_2S10"/>
      <sheetName val="PR_110"/>
      <sheetName val="ESTADO_RED_TEC10"/>
      <sheetName val="PREACTA_1010"/>
      <sheetName val="PREACTA_910"/>
      <sheetName val="FINANC"/>
      <sheetName val="skj452"/>
      <sheetName val="ita878"/>
      <sheetName val="aea-944"/>
      <sheetName val="dub-823"/>
      <sheetName val="gpi 526"/>
      <sheetName val="xxj617"/>
      <sheetName val="sng_855"/>
      <sheetName val="vea 374"/>
      <sheetName val="hfb024"/>
      <sheetName val="paj825"/>
      <sheetName val="TODAS"/>
      <sheetName val="TRAPMO"/>
      <sheetName val="Lp"/>
      <sheetName val="UNITARIOS"/>
      <sheetName val="THE"/>
      <sheetName val="ATHE"/>
      <sheetName val="BALANCE"/>
      <sheetName val="ITEMS NO REVISTOS"/>
      <sheetName val="APU ELECTRICOS"/>
      <sheetName val="CRA.MODI"/>
      <sheetName val="OCTUBRE"/>
      <sheetName val="K16+000 AL K18+500"/>
      <sheetName val="K23+200 AL K24+700"/>
      <sheetName val="k18+500 AL K23+050"/>
      <sheetName val="Presupuesto PUENTE"/>
      <sheetName val="VOLUMENES (4)"/>
      <sheetName val="VOLUMENES (4SA)"/>
      <sheetName val="PERSONAL"/>
      <sheetName val="Tarifa MT"/>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PREACTA_6"/>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_111"/>
      <sheetName val="PUNITARIOS_PARA_241201_2S11"/>
      <sheetName val="ESTADO_RED_TEC11"/>
      <sheetName val="PREACTA_1011"/>
      <sheetName val="PREACTA_911"/>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Hoja2"/>
      <sheetName val="Cuadr."/>
      <sheetName val="PUNITARIOS PARA 241201 2S.xls"/>
      <sheetName val="OBRAS SES"/>
      <sheetName val="PREACTA Y CONTRATISTAS"/>
      <sheetName val="7.1.8.1.1"/>
      <sheetName val="PR_113"/>
      <sheetName val="PUNITARIOS_PARA_241201_2S13"/>
      <sheetName val="ESTADO_RED_TEC13"/>
      <sheetName val="PREACTA_1013"/>
      <sheetName val="PREACTA_913"/>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SE"/>
      <sheetName val="Requisición1"/>
      <sheetName val="SALARIOS"/>
      <sheetName val="glvc"/>
      <sheetName val="for 6"/>
      <sheetName val="c2_5y2_613"/>
      <sheetName val="c2_5y2_612"/>
      <sheetName val="c2_5y2_611"/>
      <sheetName val="CURVA"/>
      <sheetName val="costos oficina"/>
      <sheetName val="costos campamento"/>
      <sheetName val="días habiles 2015"/>
      <sheetName val="CHINCHINA FINAL . A CEROS"/>
      <sheetName val="Memoria de calculo"/>
      <sheetName val="c2_5y2_614"/>
      <sheetName val="DEST. MEDIOS"/>
      <sheetName val="COMBUASF"/>
      <sheetName val="BALCRUDO"/>
      <sheetName val="CARGASPROC."/>
      <sheetName val="G L P  FINAL"/>
      <sheetName val="Bases 2A"/>
      <sheetName val="Proveedores y acreedores"/>
      <sheetName val="ACTA MODIFICACIÓN CIVIL"/>
      <sheetName val="PLAN DE INVERSION ANTICIPO"/>
      <sheetName val="inv mensual"/>
      <sheetName val="borrador flujo inv"/>
      <sheetName val="social-ambiental"/>
      <sheetName val="AU"/>
      <sheetName val="TABLAS"/>
      <sheetName val="inst"/>
      <sheetName val="materiales"/>
      <sheetName val="mdo"/>
      <sheetName val="equip"/>
      <sheetName val="mat"/>
      <sheetName val="CIRCUITOS CODENSA"/>
      <sheetName val="@RISK - Correlaciones"/>
      <sheetName val="Act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ow r="48">
          <cell r="E48">
            <v>0</v>
          </cell>
        </row>
      </sheetData>
      <sheetData sheetId="101">
        <row r="48">
          <cell r="E48">
            <v>0</v>
          </cell>
        </row>
      </sheetData>
      <sheetData sheetId="102"/>
      <sheetData sheetId="103">
        <row r="48">
          <cell r="E48">
            <v>0</v>
          </cell>
        </row>
      </sheetData>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ow r="48">
          <cell r="E48">
            <v>0</v>
          </cell>
        </row>
      </sheetData>
      <sheetData sheetId="127">
        <row r="48">
          <cell r="E48">
            <v>0</v>
          </cell>
        </row>
      </sheetData>
      <sheetData sheetId="128">
        <row r="48">
          <cell r="E48">
            <v>0</v>
          </cell>
        </row>
      </sheetData>
      <sheetData sheetId="129" refreshError="1"/>
      <sheetData sheetId="130" refreshError="1"/>
      <sheetData sheetId="131"/>
      <sheetData sheetId="132"/>
      <sheetData sheetId="133"/>
      <sheetData sheetId="134"/>
      <sheetData sheetId="135"/>
      <sheetData sheetId="136"/>
      <sheetData sheetId="137" refreshError="1"/>
      <sheetData sheetId="138" refreshError="1"/>
      <sheetData sheetId="139"/>
      <sheetData sheetId="140"/>
      <sheetData sheetId="141">
        <row r="48">
          <cell r="E48">
            <v>0</v>
          </cell>
        </row>
      </sheetData>
      <sheetData sheetId="142">
        <row r="48">
          <cell r="E48">
            <v>0</v>
          </cell>
        </row>
      </sheetData>
      <sheetData sheetId="143">
        <row r="48">
          <cell r="E48">
            <v>0</v>
          </cell>
        </row>
      </sheetData>
      <sheetData sheetId="144"/>
      <sheetData sheetId="145"/>
      <sheetData sheetId="146">
        <row r="48">
          <cell r="E48">
            <v>0</v>
          </cell>
        </row>
      </sheetData>
      <sheetData sheetId="147"/>
      <sheetData sheetId="148">
        <row r="48">
          <cell r="E48">
            <v>0</v>
          </cell>
        </row>
      </sheetData>
      <sheetData sheetId="149"/>
      <sheetData sheetId="150" refreshError="1"/>
      <sheetData sheetId="151" refreshError="1"/>
      <sheetData sheetId="152">
        <row r="48">
          <cell r="E48">
            <v>0</v>
          </cell>
        </row>
      </sheetData>
      <sheetData sheetId="153"/>
      <sheetData sheetId="154">
        <row r="48">
          <cell r="E48">
            <v>0</v>
          </cell>
        </row>
      </sheetData>
      <sheetData sheetId="155"/>
      <sheetData sheetId="156"/>
      <sheetData sheetId="157"/>
      <sheetData sheetId="158"/>
      <sheetData sheetId="159"/>
      <sheetData sheetId="160"/>
      <sheetData sheetId="161"/>
      <sheetData sheetId="162"/>
      <sheetData sheetId="163"/>
      <sheetData sheetId="164">
        <row r="48">
          <cell r="E48">
            <v>0</v>
          </cell>
        </row>
      </sheetData>
      <sheetData sheetId="165"/>
      <sheetData sheetId="166"/>
      <sheetData sheetId="167">
        <row r="48">
          <cell r="E48">
            <v>0</v>
          </cell>
        </row>
      </sheetData>
      <sheetData sheetId="168"/>
      <sheetData sheetId="169">
        <row r="48">
          <cell r="E48">
            <v>0</v>
          </cell>
        </row>
      </sheetData>
      <sheetData sheetId="170">
        <row r="48">
          <cell r="E48">
            <v>0</v>
          </cell>
        </row>
      </sheetData>
      <sheetData sheetId="171">
        <row r="48">
          <cell r="E48">
            <v>0</v>
          </cell>
        </row>
      </sheetData>
      <sheetData sheetId="172">
        <row r="48">
          <cell r="E48">
            <v>0</v>
          </cell>
        </row>
      </sheetData>
      <sheetData sheetId="173"/>
      <sheetData sheetId="174"/>
      <sheetData sheetId="175"/>
      <sheetData sheetId="176">
        <row r="48">
          <cell r="E48">
            <v>0</v>
          </cell>
        </row>
      </sheetData>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ow r="48">
          <cell r="E48">
            <v>0</v>
          </cell>
        </row>
      </sheetData>
      <sheetData sheetId="191">
        <row r="48">
          <cell r="E48">
            <v>0</v>
          </cell>
        </row>
      </sheetData>
      <sheetData sheetId="192">
        <row r="48">
          <cell r="E48">
            <v>0</v>
          </cell>
        </row>
      </sheetData>
      <sheetData sheetId="193">
        <row r="48">
          <cell r="E48">
            <v>0</v>
          </cell>
        </row>
      </sheetData>
      <sheetData sheetId="194"/>
      <sheetData sheetId="195"/>
      <sheetData sheetId="196"/>
      <sheetData sheetId="197"/>
      <sheetData sheetId="198">
        <row r="48">
          <cell r="E48">
            <v>0</v>
          </cell>
        </row>
      </sheetData>
      <sheetData sheetId="199"/>
      <sheetData sheetId="200">
        <row r="48">
          <cell r="E48">
            <v>0</v>
          </cell>
        </row>
      </sheetData>
      <sheetData sheetId="201">
        <row r="48">
          <cell r="E48">
            <v>0</v>
          </cell>
        </row>
      </sheetData>
      <sheetData sheetId="202"/>
      <sheetData sheetId="203">
        <row r="48">
          <cell r="E48">
            <v>0</v>
          </cell>
        </row>
      </sheetData>
      <sheetData sheetId="204">
        <row r="48">
          <cell r="E48">
            <v>0</v>
          </cell>
        </row>
      </sheetData>
      <sheetData sheetId="205">
        <row r="48">
          <cell r="E48">
            <v>0</v>
          </cell>
        </row>
      </sheetData>
      <sheetData sheetId="206">
        <row r="48">
          <cell r="E48">
            <v>0</v>
          </cell>
        </row>
      </sheetData>
      <sheetData sheetId="207"/>
      <sheetData sheetId="208">
        <row r="48">
          <cell r="E48">
            <v>0</v>
          </cell>
        </row>
      </sheetData>
      <sheetData sheetId="209"/>
      <sheetData sheetId="210">
        <row r="48">
          <cell r="E48">
            <v>0</v>
          </cell>
        </row>
      </sheetData>
      <sheetData sheetId="211"/>
      <sheetData sheetId="212" refreshError="1"/>
      <sheetData sheetId="213" refreshError="1"/>
      <sheetData sheetId="214" refreshError="1"/>
      <sheetData sheetId="215" refreshError="1"/>
      <sheetData sheetId="216" refreshError="1"/>
      <sheetData sheetId="217" refreshError="1"/>
      <sheetData sheetId="218">
        <row r="48">
          <cell r="E48">
            <v>0</v>
          </cell>
        </row>
      </sheetData>
      <sheetData sheetId="219">
        <row r="48">
          <cell r="E48">
            <v>0</v>
          </cell>
        </row>
      </sheetData>
      <sheetData sheetId="220">
        <row r="48">
          <cell r="E48">
            <v>0</v>
          </cell>
        </row>
      </sheetData>
      <sheetData sheetId="221">
        <row r="48">
          <cell r="E48">
            <v>0</v>
          </cell>
        </row>
      </sheetData>
      <sheetData sheetId="222">
        <row r="48">
          <cell r="E48">
            <v>0</v>
          </cell>
        </row>
      </sheetData>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ow r="48">
          <cell r="E48">
            <v>0</v>
          </cell>
        </row>
      </sheetData>
      <sheetData sheetId="285"/>
      <sheetData sheetId="286"/>
      <sheetData sheetId="287"/>
      <sheetData sheetId="288" refreshError="1"/>
      <sheetData sheetId="289" refreshError="1"/>
      <sheetData sheetId="290" refreshError="1"/>
      <sheetData sheetId="291" refreshError="1"/>
      <sheetData sheetId="292"/>
      <sheetData sheetId="293"/>
      <sheetData sheetId="294">
        <row r="48">
          <cell r="E48">
            <v>0</v>
          </cell>
        </row>
      </sheetData>
      <sheetData sheetId="295" refreshError="1"/>
      <sheetData sheetId="296"/>
      <sheetData sheetId="297">
        <row r="48">
          <cell r="E48">
            <v>0</v>
          </cell>
        </row>
      </sheetData>
      <sheetData sheetId="298"/>
      <sheetData sheetId="299"/>
      <sheetData sheetId="300">
        <row r="48">
          <cell r="E48">
            <v>0</v>
          </cell>
        </row>
      </sheetData>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refreshError="1"/>
      <sheetData sheetId="316" refreshError="1"/>
      <sheetData sheetId="317" refreshError="1"/>
      <sheetData sheetId="318"/>
      <sheetData sheetId="319"/>
      <sheetData sheetId="320"/>
      <sheetData sheetId="321"/>
      <sheetData sheetId="322" refreshError="1"/>
      <sheetData sheetId="32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2"/>
  <sheetViews>
    <sheetView showGridLines="0" view="pageBreakPreview" topLeftCell="A13" zoomScale="70" zoomScaleNormal="55" zoomScaleSheetLayoutView="70" zoomScalePageLayoutView="70" workbookViewId="0">
      <selection activeCell="C15" sqref="C15:K17"/>
    </sheetView>
  </sheetViews>
  <sheetFormatPr baseColWidth="10" defaultColWidth="11.44140625" defaultRowHeight="13.8"/>
  <cols>
    <col min="1" max="2" width="4.44140625" style="1" customWidth="1"/>
    <col min="3" max="3" width="14.77734375" style="1" customWidth="1"/>
    <col min="4" max="4" width="14.21875" style="1" customWidth="1"/>
    <col min="5" max="5" width="16.21875" style="2" customWidth="1"/>
    <col min="6" max="6" width="17.5546875" style="1" customWidth="1"/>
    <col min="7" max="7" width="73.21875" style="1" customWidth="1"/>
    <col min="8" max="8" width="8.77734375" style="1" customWidth="1"/>
    <col min="9" max="9" width="18.77734375" style="1" customWidth="1"/>
    <col min="10" max="10" width="23.77734375" style="1" customWidth="1"/>
    <col min="11" max="11" width="30" style="1" customWidth="1"/>
    <col min="12" max="13" width="4.44140625" style="1" customWidth="1"/>
    <col min="14" max="16384" width="11.44140625" style="1"/>
  </cols>
  <sheetData>
    <row r="1" spans="1:13" ht="16.2" thickBot="1">
      <c r="A1" s="5"/>
      <c r="B1" s="141"/>
      <c r="C1" s="142"/>
      <c r="D1" s="141"/>
      <c r="E1" s="142"/>
      <c r="F1" s="5"/>
      <c r="G1" s="5"/>
      <c r="H1" s="5"/>
      <c r="I1" s="5"/>
      <c r="J1" s="5"/>
      <c r="K1" s="5"/>
      <c r="L1" s="5"/>
      <c r="M1" s="5"/>
    </row>
    <row r="2" spans="1:13" ht="16.2" thickTop="1">
      <c r="A2" s="5"/>
      <c r="B2" s="175"/>
      <c r="C2" s="176"/>
      <c r="D2" s="176"/>
      <c r="E2" s="176"/>
      <c r="F2" s="176"/>
      <c r="G2" s="176"/>
      <c r="H2" s="176"/>
      <c r="I2" s="176"/>
      <c r="J2" s="176"/>
      <c r="K2" s="176"/>
      <c r="L2" s="177"/>
      <c r="M2" s="5"/>
    </row>
    <row r="3" spans="1:13" ht="30.75" customHeight="1">
      <c r="A3" s="5"/>
      <c r="B3" s="7"/>
      <c r="C3" s="172" t="s">
        <v>90</v>
      </c>
      <c r="D3" s="173"/>
      <c r="E3" s="173"/>
      <c r="F3" s="174"/>
      <c r="G3" s="5"/>
      <c r="H3" s="5"/>
      <c r="I3" s="5"/>
      <c r="J3" s="5"/>
      <c r="K3" s="5"/>
      <c r="L3" s="8"/>
      <c r="M3" s="5"/>
    </row>
    <row r="4" spans="1:13" ht="15.6">
      <c r="A4" s="5"/>
      <c r="B4" s="7"/>
      <c r="C4" s="157" t="s">
        <v>0</v>
      </c>
      <c r="D4" s="166" t="s">
        <v>1</v>
      </c>
      <c r="E4" s="157" t="s">
        <v>2</v>
      </c>
      <c r="F4" s="166">
        <v>2</v>
      </c>
      <c r="G4" s="5"/>
      <c r="H4" s="5"/>
      <c r="I4" s="5"/>
      <c r="J4" s="5"/>
      <c r="K4" s="5"/>
      <c r="L4" s="8"/>
      <c r="M4" s="5"/>
    </row>
    <row r="5" spans="1:13" ht="16.2" thickBot="1">
      <c r="A5" s="5"/>
      <c r="B5" s="7"/>
      <c r="C5" s="141"/>
      <c r="D5" s="142"/>
      <c r="E5" s="141"/>
      <c r="F5" s="142"/>
      <c r="G5" s="5"/>
      <c r="H5" s="5"/>
      <c r="I5" s="5"/>
      <c r="J5" s="5"/>
      <c r="K5" s="5"/>
      <c r="L5" s="8"/>
      <c r="M5" s="5"/>
    </row>
    <row r="6" spans="1:13" ht="31.5" customHeight="1" thickTop="1">
      <c r="A6" s="5"/>
      <c r="B6" s="7"/>
      <c r="C6" s="169" t="s">
        <v>3</v>
      </c>
      <c r="D6" s="170"/>
      <c r="E6" s="170"/>
      <c r="F6" s="170"/>
      <c r="G6" s="170"/>
      <c r="H6" s="170"/>
      <c r="I6" s="170"/>
      <c r="J6" s="170"/>
      <c r="K6" s="171"/>
      <c r="L6" s="8"/>
      <c r="M6" s="5"/>
    </row>
    <row r="7" spans="1:13" ht="15.6">
      <c r="A7" s="5"/>
      <c r="B7" s="164"/>
      <c r="C7" s="178" t="s">
        <v>4</v>
      </c>
      <c r="D7" s="178"/>
      <c r="E7" s="178"/>
      <c r="F7" s="178"/>
      <c r="G7" s="178"/>
      <c r="H7" s="178"/>
      <c r="I7" s="178"/>
      <c r="J7" s="178"/>
      <c r="K7" s="179"/>
      <c r="L7" s="8"/>
      <c r="M7" s="5"/>
    </row>
    <row r="8" spans="1:13" s="116" customFormat="1" ht="15.6">
      <c r="A8" s="114"/>
      <c r="B8" s="165"/>
      <c r="C8" s="189" t="s">
        <v>91</v>
      </c>
      <c r="D8" s="190"/>
      <c r="E8" s="190"/>
      <c r="F8" s="190"/>
      <c r="G8" s="190"/>
      <c r="H8" s="190"/>
      <c r="I8" s="190"/>
      <c r="J8" s="190"/>
      <c r="K8" s="191"/>
      <c r="L8" s="117"/>
      <c r="M8" s="114"/>
    </row>
    <row r="9" spans="1:13" ht="15.6">
      <c r="A9" s="5"/>
      <c r="B9" s="164"/>
      <c r="C9" s="189"/>
      <c r="D9" s="190"/>
      <c r="E9" s="190"/>
      <c r="F9" s="190"/>
      <c r="G9" s="190"/>
      <c r="H9" s="190"/>
      <c r="I9" s="190"/>
      <c r="J9" s="190"/>
      <c r="K9" s="191"/>
      <c r="L9" s="8"/>
      <c r="M9" s="5"/>
    </row>
    <row r="10" spans="1:13" ht="34.5" customHeight="1">
      <c r="A10" s="5"/>
      <c r="B10" s="164"/>
      <c r="C10" s="192" t="s">
        <v>5</v>
      </c>
      <c r="D10" s="193"/>
      <c r="E10" s="193"/>
      <c r="F10" s="193"/>
      <c r="G10" s="193"/>
      <c r="H10" s="193"/>
      <c r="I10" s="193"/>
      <c r="J10" s="193"/>
      <c r="K10" s="194"/>
      <c r="L10" s="8"/>
      <c r="M10" s="5"/>
    </row>
    <row r="11" spans="1:13" ht="30" customHeight="1" thickBot="1">
      <c r="A11" s="5"/>
      <c r="B11" s="7"/>
      <c r="C11" s="197"/>
      <c r="D11" s="198"/>
      <c r="E11" s="198"/>
      <c r="F11" s="198"/>
      <c r="G11" s="198"/>
      <c r="H11" s="198"/>
      <c r="I11" s="198"/>
      <c r="J11" s="198"/>
      <c r="K11" s="199"/>
      <c r="L11" s="8"/>
      <c r="M11" s="5"/>
    </row>
    <row r="12" spans="1:13" ht="30" customHeight="1">
      <c r="A12" s="5"/>
      <c r="B12" s="7"/>
      <c r="C12" s="186" t="s">
        <v>6</v>
      </c>
      <c r="D12" s="180" t="s">
        <v>7</v>
      </c>
      <c r="E12" s="188" t="s">
        <v>8</v>
      </c>
      <c r="F12" s="188"/>
      <c r="G12" s="186" t="s">
        <v>9</v>
      </c>
      <c r="H12" s="180" t="s">
        <v>10</v>
      </c>
      <c r="I12" s="180" t="s">
        <v>11</v>
      </c>
      <c r="J12" s="182" t="s">
        <v>12</v>
      </c>
      <c r="K12" s="184" t="s">
        <v>13</v>
      </c>
      <c r="L12" s="8"/>
      <c r="M12" s="5"/>
    </row>
    <row r="13" spans="1:13" ht="30" customHeight="1" thickBot="1">
      <c r="A13" s="5"/>
      <c r="B13" s="7"/>
      <c r="C13" s="187"/>
      <c r="D13" s="181"/>
      <c r="E13" s="9" t="s">
        <v>14</v>
      </c>
      <c r="F13" s="9" t="s">
        <v>15</v>
      </c>
      <c r="G13" s="187"/>
      <c r="H13" s="181"/>
      <c r="I13" s="181"/>
      <c r="J13" s="183"/>
      <c r="K13" s="185"/>
      <c r="L13" s="8"/>
      <c r="M13" s="5"/>
    </row>
    <row r="14" spans="1:13" ht="30" customHeight="1" thickBot="1">
      <c r="A14" s="5"/>
      <c r="B14" s="7"/>
      <c r="C14" s="10"/>
      <c r="D14" s="11"/>
      <c r="E14" s="11"/>
      <c r="F14" s="11"/>
      <c r="G14" s="11"/>
      <c r="H14" s="11"/>
      <c r="I14" s="11"/>
      <c r="J14" s="11"/>
      <c r="K14" s="12"/>
      <c r="L14" s="8"/>
      <c r="M14" s="5"/>
    </row>
    <row r="15" spans="1:13" ht="60.45" customHeight="1">
      <c r="A15" s="5"/>
      <c r="B15" s="7"/>
      <c r="C15" s="18">
        <v>1</v>
      </c>
      <c r="D15" s="19">
        <v>1</v>
      </c>
      <c r="E15" s="19"/>
      <c r="F15" s="19"/>
      <c r="G15" s="20" t="s">
        <v>94</v>
      </c>
      <c r="H15" s="19" t="s">
        <v>95</v>
      </c>
      <c r="I15" s="13">
        <v>26</v>
      </c>
      <c r="J15" s="14">
        <v>1189815</v>
      </c>
      <c r="K15" s="15">
        <f>ROUND(I15*J15,0)</f>
        <v>30935190</v>
      </c>
      <c r="L15" s="8"/>
      <c r="M15" s="5"/>
    </row>
    <row r="16" spans="1:13" ht="30" customHeight="1">
      <c r="A16" s="5"/>
      <c r="B16" s="7"/>
      <c r="C16" s="18">
        <v>2</v>
      </c>
      <c r="D16" s="19">
        <v>2</v>
      </c>
      <c r="E16" s="19"/>
      <c r="F16" s="19"/>
      <c r="G16" s="21" t="s">
        <v>96</v>
      </c>
      <c r="H16" s="19" t="s">
        <v>97</v>
      </c>
      <c r="I16" s="13">
        <v>702.78</v>
      </c>
      <c r="J16" s="14">
        <v>84080</v>
      </c>
      <c r="K16" s="15">
        <f t="shared" ref="K16:K17" si="0">ROUND(I16*J16,0)</f>
        <v>59089742</v>
      </c>
      <c r="L16" s="8"/>
      <c r="M16" s="5"/>
    </row>
    <row r="17" spans="1:13" s="5" customFormat="1" ht="30" customHeight="1">
      <c r="B17" s="7"/>
      <c r="C17" s="18">
        <v>3</v>
      </c>
      <c r="D17" s="22">
        <v>3</v>
      </c>
      <c r="E17" s="22"/>
      <c r="F17" s="22"/>
      <c r="G17" s="41" t="s">
        <v>98</v>
      </c>
      <c r="H17" s="22" t="s">
        <v>99</v>
      </c>
      <c r="I17" s="13">
        <v>80</v>
      </c>
      <c r="J17" s="14">
        <v>243759</v>
      </c>
      <c r="K17" s="15">
        <f t="shared" si="0"/>
        <v>19500720</v>
      </c>
      <c r="L17" s="8"/>
    </row>
    <row r="18" spans="1:13" ht="30" customHeight="1" thickBot="1">
      <c r="A18" s="5"/>
      <c r="B18" s="7"/>
      <c r="C18" s="16" t="s">
        <v>16</v>
      </c>
      <c r="D18" s="23"/>
      <c r="E18" s="24"/>
      <c r="F18" s="23"/>
      <c r="G18" s="23"/>
      <c r="H18" s="23"/>
      <c r="I18" s="13"/>
      <c r="J18" s="23"/>
      <c r="K18" s="17">
        <f>SUM(K15:K17)</f>
        <v>109525652</v>
      </c>
      <c r="L18" s="8"/>
      <c r="M18" s="5"/>
    </row>
    <row r="19" spans="1:13" s="3" customFormat="1" ht="30" customHeight="1" thickBot="1">
      <c r="A19" s="25"/>
      <c r="B19" s="26"/>
      <c r="C19" s="200" t="s">
        <v>17</v>
      </c>
      <c r="D19" s="201"/>
      <c r="E19" s="201"/>
      <c r="F19" s="201"/>
      <c r="G19" s="201"/>
      <c r="H19" s="201"/>
      <c r="I19" s="201"/>
      <c r="J19" s="202"/>
      <c r="K19" s="27">
        <f>+K18</f>
        <v>109525652</v>
      </c>
      <c r="L19" s="28"/>
      <c r="M19" s="25"/>
    </row>
    <row r="20" spans="1:13" s="3" customFormat="1" ht="15.6">
      <c r="A20" s="25"/>
      <c r="B20" s="26"/>
      <c r="C20" s="143"/>
      <c r="D20" s="143"/>
      <c r="E20" s="143"/>
      <c r="F20" s="143"/>
      <c r="G20" s="143"/>
      <c r="H20" s="143"/>
      <c r="I20" s="143"/>
      <c r="J20" s="143"/>
      <c r="K20" s="144"/>
      <c r="L20" s="28"/>
      <c r="M20" s="25"/>
    </row>
    <row r="21" spans="1:13" s="3" customFormat="1" ht="30" customHeight="1" thickBot="1">
      <c r="A21" s="25"/>
      <c r="B21" s="26"/>
      <c r="C21" s="145"/>
      <c r="D21" s="147"/>
      <c r="E21" s="147"/>
      <c r="F21" s="147"/>
      <c r="G21" s="35" t="s">
        <v>100</v>
      </c>
      <c r="H21" s="32"/>
      <c r="I21" s="33"/>
      <c r="J21" s="34"/>
      <c r="K21" s="36">
        <f>+K19</f>
        <v>109525652</v>
      </c>
      <c r="L21" s="28"/>
      <c r="M21" s="25"/>
    </row>
    <row r="22" spans="1:13" s="3" customFormat="1" ht="30" customHeight="1" thickBot="1">
      <c r="A22" s="25"/>
      <c r="B22" s="26"/>
      <c r="C22" s="145"/>
      <c r="D22" s="146"/>
      <c r="E22" s="145"/>
      <c r="F22" s="145"/>
      <c r="G22" s="37" t="s">
        <v>18</v>
      </c>
      <c r="H22" s="38"/>
      <c r="I22" s="39"/>
      <c r="J22" s="40"/>
      <c r="K22" s="27">
        <f>+K21</f>
        <v>109525652</v>
      </c>
      <c r="L22" s="28"/>
      <c r="M22" s="25"/>
    </row>
    <row r="23" spans="1:13" s="3" customFormat="1" ht="15.6">
      <c r="A23" s="25"/>
      <c r="B23" s="26"/>
      <c r="C23" s="145"/>
      <c r="D23" s="146"/>
      <c r="E23" s="146"/>
      <c r="F23" s="146"/>
      <c r="G23" s="145"/>
      <c r="H23" s="145"/>
      <c r="I23" s="148"/>
      <c r="J23" s="149"/>
      <c r="K23" s="150"/>
      <c r="L23" s="28"/>
      <c r="M23" s="25"/>
    </row>
    <row r="24" spans="1:13" s="3" customFormat="1" ht="15.6">
      <c r="A24" s="25"/>
      <c r="B24" s="26"/>
      <c r="C24" s="29"/>
      <c r="D24" s="210"/>
      <c r="E24" s="210"/>
      <c r="F24" s="210"/>
      <c r="G24" s="210"/>
      <c r="H24" s="210"/>
      <c r="I24" s="210"/>
      <c r="J24" s="210"/>
      <c r="K24" s="211"/>
      <c r="L24" s="30"/>
      <c r="M24" s="25"/>
    </row>
    <row r="25" spans="1:13" s="3" customFormat="1" ht="46.5" customHeight="1">
      <c r="A25" s="25"/>
      <c r="B25" s="26"/>
      <c r="C25" s="195" t="s">
        <v>19</v>
      </c>
      <c r="D25" s="196"/>
      <c r="E25" s="196"/>
      <c r="F25" s="196"/>
      <c r="G25" s="196"/>
      <c r="H25" s="209" t="s">
        <v>9</v>
      </c>
      <c r="I25" s="209"/>
      <c r="J25" s="209"/>
      <c r="K25" s="119" t="s">
        <v>20</v>
      </c>
      <c r="L25" s="31"/>
      <c r="M25" s="25"/>
    </row>
    <row r="26" spans="1:13" s="3" customFormat="1" ht="32.25" customHeight="1">
      <c r="A26" s="25"/>
      <c r="B26" s="26"/>
      <c r="C26" s="195" t="s">
        <v>21</v>
      </c>
      <c r="D26" s="196"/>
      <c r="E26" s="196"/>
      <c r="F26" s="196"/>
      <c r="G26" s="196"/>
      <c r="H26" s="208" t="s">
        <v>22</v>
      </c>
      <c r="I26" s="208"/>
      <c r="J26" s="120" t="s">
        <v>23</v>
      </c>
      <c r="K26" s="118">
        <v>0.3</v>
      </c>
      <c r="L26" s="31"/>
      <c r="M26" s="25"/>
    </row>
    <row r="27" spans="1:13" s="3" customFormat="1" ht="30" customHeight="1">
      <c r="A27" s="25"/>
      <c r="B27" s="26"/>
      <c r="C27" s="195" t="s">
        <v>24</v>
      </c>
      <c r="D27" s="196"/>
      <c r="E27" s="196"/>
      <c r="F27" s="196"/>
      <c r="G27" s="196"/>
      <c r="H27" s="205" t="s">
        <v>25</v>
      </c>
      <c r="I27" s="206"/>
      <c r="J27" s="120" t="s">
        <v>26</v>
      </c>
      <c r="K27" s="118">
        <v>0.01</v>
      </c>
      <c r="L27" s="31"/>
      <c r="M27" s="25"/>
    </row>
    <row r="28" spans="1:13" s="4" customFormat="1" ht="58.5" customHeight="1">
      <c r="A28" s="25"/>
      <c r="B28" s="26"/>
      <c r="C28" s="212"/>
      <c r="D28" s="213"/>
      <c r="E28" s="213"/>
      <c r="F28" s="213"/>
      <c r="G28" s="214"/>
      <c r="H28" s="207" t="s">
        <v>27</v>
      </c>
      <c r="I28" s="208"/>
      <c r="J28" s="120" t="s">
        <v>28</v>
      </c>
      <c r="K28" s="118">
        <v>0.04</v>
      </c>
      <c r="L28" s="28"/>
      <c r="M28" s="25"/>
    </row>
    <row r="29" spans="1:13" ht="39" customHeight="1">
      <c r="A29" s="5"/>
      <c r="B29" s="7"/>
      <c r="C29" s="215"/>
      <c r="D29" s="216"/>
      <c r="E29" s="216"/>
      <c r="F29" s="216"/>
      <c r="G29" s="217"/>
      <c r="H29" s="208" t="s">
        <v>29</v>
      </c>
      <c r="I29" s="208"/>
      <c r="J29" s="120" t="s">
        <v>30</v>
      </c>
      <c r="K29" s="118">
        <f>SUM(K26:K28)</f>
        <v>0.35</v>
      </c>
      <c r="L29" s="8"/>
      <c r="M29" s="5"/>
    </row>
    <row r="30" spans="1:13" ht="47.25" customHeight="1" thickBot="1">
      <c r="A30" s="5"/>
      <c r="B30" s="7"/>
      <c r="C30" s="218"/>
      <c r="D30" s="219"/>
      <c r="E30" s="219"/>
      <c r="F30" s="219"/>
      <c r="G30" s="220"/>
      <c r="H30" s="203"/>
      <c r="I30" s="203"/>
      <c r="J30" s="203"/>
      <c r="K30" s="204"/>
      <c r="L30" s="8"/>
      <c r="M30" s="5"/>
    </row>
    <row r="31" spans="1:13" ht="16.2" thickBot="1">
      <c r="A31" s="5"/>
      <c r="B31" s="151"/>
      <c r="C31" s="152"/>
      <c r="D31" s="152"/>
      <c r="E31" s="153"/>
      <c r="F31" s="152"/>
      <c r="G31" s="154"/>
      <c r="H31" s="152"/>
      <c r="I31" s="152"/>
      <c r="J31" s="152"/>
      <c r="K31" s="152"/>
      <c r="L31" s="155"/>
      <c r="M31" s="5"/>
    </row>
    <row r="32" spans="1:13" ht="16.2" thickTop="1">
      <c r="A32" s="5"/>
      <c r="B32" s="5"/>
      <c r="C32" s="5"/>
      <c r="D32" s="5"/>
      <c r="E32" s="6"/>
      <c r="F32" s="5"/>
      <c r="G32" s="5"/>
      <c r="H32" s="5"/>
      <c r="I32" s="5"/>
      <c r="J32" s="5"/>
      <c r="K32" s="5"/>
      <c r="L32" s="5"/>
      <c r="M32" s="5"/>
    </row>
  </sheetData>
  <mergeCells count="27">
    <mergeCell ref="C26:G26"/>
    <mergeCell ref="C11:K11"/>
    <mergeCell ref="C19:J19"/>
    <mergeCell ref="H30:K30"/>
    <mergeCell ref="C27:G27"/>
    <mergeCell ref="H27:I27"/>
    <mergeCell ref="H28:I28"/>
    <mergeCell ref="H29:I29"/>
    <mergeCell ref="C25:G25"/>
    <mergeCell ref="H25:J25"/>
    <mergeCell ref="H26:I26"/>
    <mergeCell ref="D24:K24"/>
    <mergeCell ref="C28:G30"/>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34"/>
  <sheetViews>
    <sheetView showGridLines="0" tabSelected="1" view="pageBreakPreview" zoomScaleNormal="100" zoomScaleSheetLayoutView="100" zoomScalePageLayoutView="145" workbookViewId="0">
      <selection activeCell="A22" sqref="A22"/>
    </sheetView>
  </sheetViews>
  <sheetFormatPr baseColWidth="10" defaultColWidth="11.44140625" defaultRowHeight="13.8"/>
  <cols>
    <col min="1" max="2" width="2.77734375" style="1" customWidth="1"/>
    <col min="3" max="3" width="11.21875" style="1" customWidth="1"/>
    <col min="4" max="4" width="22.44140625" style="1" customWidth="1"/>
    <col min="5" max="5" width="16.21875" style="2" customWidth="1"/>
    <col min="6" max="6" width="21.5546875" style="1" customWidth="1"/>
    <col min="7" max="7" width="73.21875" style="1" customWidth="1"/>
    <col min="8" max="8" width="8.77734375" style="1" customWidth="1"/>
    <col min="9" max="9" width="18.77734375" style="1" customWidth="1"/>
    <col min="10" max="10" width="23.77734375" style="1" customWidth="1"/>
    <col min="11" max="11" width="30" style="1" customWidth="1"/>
    <col min="12" max="13" width="2.77734375" style="1" customWidth="1"/>
    <col min="14" max="16384" width="11.44140625" style="1"/>
  </cols>
  <sheetData>
    <row r="1" spans="1:13" ht="16.2" thickBot="1">
      <c r="A1" s="5"/>
      <c r="B1" s="5"/>
      <c r="C1" s="141"/>
      <c r="D1" s="142"/>
      <c r="E1" s="141"/>
      <c r="F1" s="142"/>
      <c r="G1" s="5"/>
      <c r="H1" s="5"/>
      <c r="I1" s="5"/>
      <c r="J1" s="5"/>
      <c r="K1" s="5"/>
      <c r="L1" s="5"/>
      <c r="M1" s="5"/>
    </row>
    <row r="2" spans="1:13" ht="16.2" thickTop="1">
      <c r="A2" s="5"/>
      <c r="B2" s="175"/>
      <c r="C2" s="176"/>
      <c r="D2" s="176"/>
      <c r="E2" s="176"/>
      <c r="F2" s="176"/>
      <c r="G2" s="176"/>
      <c r="H2" s="176"/>
      <c r="I2" s="176"/>
      <c r="J2" s="176"/>
      <c r="K2" s="176"/>
      <c r="L2" s="177"/>
      <c r="M2" s="5"/>
    </row>
    <row r="3" spans="1:13" ht="33" customHeight="1">
      <c r="A3" s="5"/>
      <c r="B3" s="7"/>
      <c r="C3" s="224" t="s">
        <v>90</v>
      </c>
      <c r="D3" s="225"/>
      <c r="E3" s="225"/>
      <c r="F3" s="226"/>
      <c r="G3" s="5"/>
      <c r="H3" s="5"/>
      <c r="I3" s="5"/>
      <c r="J3" s="5"/>
      <c r="K3" s="5"/>
      <c r="L3" s="8"/>
      <c r="M3" s="5"/>
    </row>
    <row r="4" spans="1:13" ht="15.6">
      <c r="A4" s="5"/>
      <c r="B4" s="7"/>
      <c r="C4" s="159" t="s">
        <v>0</v>
      </c>
      <c r="D4" s="167" t="s">
        <v>1</v>
      </c>
      <c r="E4" s="160" t="s">
        <v>2</v>
      </c>
      <c r="F4" s="168">
        <v>2</v>
      </c>
      <c r="G4" s="5"/>
      <c r="H4" s="5"/>
      <c r="I4" s="5"/>
      <c r="J4" s="5"/>
      <c r="K4" s="5"/>
      <c r="L4" s="8"/>
      <c r="M4" s="5"/>
    </row>
    <row r="5" spans="1:13" ht="16.2" thickBot="1">
      <c r="A5" s="5"/>
      <c r="B5" s="7"/>
      <c r="C5" s="141"/>
      <c r="D5" s="158"/>
      <c r="E5" s="141"/>
      <c r="F5" s="142"/>
      <c r="G5" s="5"/>
      <c r="H5" s="5"/>
      <c r="I5" s="5"/>
      <c r="J5" s="5"/>
      <c r="K5" s="5"/>
      <c r="L5" s="8"/>
      <c r="M5" s="5"/>
    </row>
    <row r="6" spans="1:13" ht="31.5" customHeight="1">
      <c r="A6" s="5"/>
      <c r="B6" s="7"/>
      <c r="C6" s="221" t="s">
        <v>3</v>
      </c>
      <c r="D6" s="222"/>
      <c r="E6" s="222"/>
      <c r="F6" s="222"/>
      <c r="G6" s="222"/>
      <c r="H6" s="222"/>
      <c r="I6" s="222"/>
      <c r="J6" s="222"/>
      <c r="K6" s="223"/>
      <c r="L6" s="8"/>
      <c r="M6" s="5"/>
    </row>
    <row r="7" spans="1:13" ht="15.6">
      <c r="A7" s="5"/>
      <c r="B7" s="7"/>
      <c r="C7" s="227" t="s">
        <v>31</v>
      </c>
      <c r="D7" s="228"/>
      <c r="E7" s="228"/>
      <c r="F7" s="228"/>
      <c r="G7" s="228"/>
      <c r="H7" s="228"/>
      <c r="I7" s="228"/>
      <c r="J7" s="228"/>
      <c r="K7" s="229"/>
      <c r="L7" s="8"/>
      <c r="M7" s="5"/>
    </row>
    <row r="8" spans="1:13" s="116" customFormat="1" ht="15.6">
      <c r="A8" s="114"/>
      <c r="B8" s="115"/>
      <c r="C8" s="230" t="s">
        <v>92</v>
      </c>
      <c r="D8" s="230"/>
      <c r="E8" s="230"/>
      <c r="F8" s="230"/>
      <c r="G8" s="230"/>
      <c r="H8" s="230"/>
      <c r="I8" s="230"/>
      <c r="J8" s="230"/>
      <c r="K8" s="230"/>
      <c r="L8" s="117"/>
      <c r="M8" s="114"/>
    </row>
    <row r="9" spans="1:13" ht="55.5" customHeight="1">
      <c r="A9" s="5"/>
      <c r="B9" s="7"/>
      <c r="C9" s="230"/>
      <c r="D9" s="230"/>
      <c r="E9" s="230"/>
      <c r="F9" s="230"/>
      <c r="G9" s="230"/>
      <c r="H9" s="230"/>
      <c r="I9" s="230"/>
      <c r="J9" s="230"/>
      <c r="K9" s="230"/>
      <c r="L9" s="8"/>
      <c r="M9" s="5"/>
    </row>
    <row r="10" spans="1:13" ht="34.5" customHeight="1">
      <c r="A10" s="5"/>
      <c r="B10" s="7"/>
      <c r="C10" s="231" t="s">
        <v>32</v>
      </c>
      <c r="D10" s="232"/>
      <c r="E10" s="232"/>
      <c r="F10" s="232"/>
      <c r="G10" s="232"/>
      <c r="H10" s="232"/>
      <c r="I10" s="232"/>
      <c r="J10" s="232"/>
      <c r="K10" s="233"/>
      <c r="L10" s="8"/>
      <c r="M10" s="5"/>
    </row>
    <row r="11" spans="1:13" ht="30" customHeight="1" thickBot="1">
      <c r="A11" s="5"/>
      <c r="B11" s="7"/>
      <c r="C11" s="197"/>
      <c r="D11" s="198"/>
      <c r="E11" s="198"/>
      <c r="F11" s="198"/>
      <c r="G11" s="198"/>
      <c r="H11" s="198"/>
      <c r="I11" s="198"/>
      <c r="J11" s="198"/>
      <c r="K11" s="199"/>
      <c r="L11" s="8"/>
      <c r="M11" s="5"/>
    </row>
    <row r="12" spans="1:13" ht="30" customHeight="1">
      <c r="A12" s="5"/>
      <c r="B12" s="7"/>
      <c r="C12" s="186" t="s">
        <v>6</v>
      </c>
      <c r="D12" s="180" t="s">
        <v>7</v>
      </c>
      <c r="E12" s="188" t="s">
        <v>8</v>
      </c>
      <c r="F12" s="188"/>
      <c r="G12" s="186" t="s">
        <v>9</v>
      </c>
      <c r="H12" s="180" t="s">
        <v>10</v>
      </c>
      <c r="I12" s="180" t="s">
        <v>11</v>
      </c>
      <c r="J12" s="182" t="s">
        <v>12</v>
      </c>
      <c r="K12" s="184" t="s">
        <v>13</v>
      </c>
      <c r="L12" s="8"/>
      <c r="M12" s="5"/>
    </row>
    <row r="13" spans="1:13" ht="30" customHeight="1" thickBot="1">
      <c r="A13" s="5"/>
      <c r="B13" s="7"/>
      <c r="C13" s="187"/>
      <c r="D13" s="181"/>
      <c r="E13" s="9" t="s">
        <v>14</v>
      </c>
      <c r="F13" s="9" t="s">
        <v>15</v>
      </c>
      <c r="G13" s="187"/>
      <c r="H13" s="181"/>
      <c r="I13" s="181"/>
      <c r="J13" s="183"/>
      <c r="K13" s="185"/>
      <c r="L13" s="8"/>
      <c r="M13" s="5"/>
    </row>
    <row r="14" spans="1:13" ht="30" customHeight="1" thickBot="1">
      <c r="A14" s="5"/>
      <c r="B14" s="7"/>
      <c r="C14" s="10"/>
      <c r="D14" s="11"/>
      <c r="E14" s="11"/>
      <c r="F14" s="11"/>
      <c r="G14" s="11"/>
      <c r="H14" s="11"/>
      <c r="I14" s="11"/>
      <c r="J14" s="11"/>
      <c r="K14" s="12"/>
      <c r="L14" s="8"/>
      <c r="M14" s="5"/>
    </row>
    <row r="15" spans="1:13" ht="30" customHeight="1">
      <c r="A15" s="5"/>
      <c r="B15" s="7"/>
      <c r="C15" s="18">
        <v>1</v>
      </c>
      <c r="D15" s="19">
        <v>1</v>
      </c>
      <c r="E15" s="19"/>
      <c r="F15" s="19"/>
      <c r="G15" s="20" t="s">
        <v>94</v>
      </c>
      <c r="H15" s="19" t="s">
        <v>95</v>
      </c>
      <c r="I15" s="13">
        <v>26</v>
      </c>
      <c r="J15" s="14"/>
      <c r="K15" s="15"/>
      <c r="L15" s="8"/>
      <c r="M15" s="5"/>
    </row>
    <row r="16" spans="1:13" ht="30" customHeight="1">
      <c r="A16" s="5"/>
      <c r="B16" s="7"/>
      <c r="C16" s="18">
        <v>2</v>
      </c>
      <c r="D16" s="19">
        <v>2</v>
      </c>
      <c r="E16" s="19"/>
      <c r="F16" s="19"/>
      <c r="G16" s="21" t="s">
        <v>96</v>
      </c>
      <c r="H16" s="19" t="s">
        <v>97</v>
      </c>
      <c r="I16" s="13">
        <v>702.78</v>
      </c>
      <c r="J16" s="14"/>
      <c r="K16" s="15"/>
      <c r="L16" s="8"/>
      <c r="M16" s="5"/>
    </row>
    <row r="17" spans="1:13" s="5" customFormat="1" ht="30" customHeight="1">
      <c r="B17" s="7"/>
      <c r="C17" s="18">
        <v>3</v>
      </c>
      <c r="D17" s="22">
        <v>3</v>
      </c>
      <c r="E17" s="22"/>
      <c r="F17" s="22"/>
      <c r="G17" s="41" t="s">
        <v>98</v>
      </c>
      <c r="H17" s="22" t="s">
        <v>99</v>
      </c>
      <c r="I17" s="13">
        <v>80</v>
      </c>
      <c r="J17" s="14"/>
      <c r="K17" s="15"/>
      <c r="L17" s="8"/>
    </row>
    <row r="18" spans="1:13" ht="30" customHeight="1" thickBot="1">
      <c r="A18" s="5"/>
      <c r="B18" s="7"/>
      <c r="C18" s="16" t="s">
        <v>16</v>
      </c>
      <c r="D18" s="23"/>
      <c r="E18" s="24"/>
      <c r="F18" s="23"/>
      <c r="G18" s="23"/>
      <c r="H18" s="23"/>
      <c r="I18" s="13"/>
      <c r="J18" s="23"/>
      <c r="K18" s="17"/>
      <c r="L18" s="8"/>
      <c r="M18" s="5"/>
    </row>
    <row r="19" spans="1:13" s="3" customFormat="1" ht="30" customHeight="1" thickBot="1">
      <c r="A19" s="25"/>
      <c r="B19" s="26"/>
      <c r="C19" s="200" t="s">
        <v>17</v>
      </c>
      <c r="D19" s="201"/>
      <c r="E19" s="201"/>
      <c r="F19" s="201"/>
      <c r="G19" s="201"/>
      <c r="H19" s="201"/>
      <c r="I19" s="201"/>
      <c r="J19" s="202"/>
      <c r="K19" s="27"/>
      <c r="L19" s="28"/>
      <c r="M19" s="25"/>
    </row>
    <row r="20" spans="1:13" s="3" customFormat="1" ht="15.6">
      <c r="A20" s="25"/>
      <c r="B20" s="26"/>
      <c r="C20" s="143"/>
      <c r="D20" s="143"/>
      <c r="E20" s="143"/>
      <c r="F20" s="143"/>
      <c r="G20" s="143"/>
      <c r="H20" s="143"/>
      <c r="I20" s="143"/>
      <c r="J20" s="143"/>
      <c r="K20" s="144"/>
      <c r="L20" s="28"/>
      <c r="M20" s="25"/>
    </row>
    <row r="21" spans="1:13" s="3" customFormat="1" ht="30" customHeight="1" thickBot="1">
      <c r="A21" s="25"/>
      <c r="B21" s="26"/>
      <c r="C21" s="145"/>
      <c r="D21" s="147"/>
      <c r="E21" s="147"/>
      <c r="F21" s="147"/>
      <c r="G21" s="35" t="s">
        <v>100</v>
      </c>
      <c r="H21" s="32"/>
      <c r="I21" s="33"/>
      <c r="J21" s="34"/>
      <c r="K21" s="36"/>
      <c r="L21" s="28"/>
      <c r="M21" s="25"/>
    </row>
    <row r="22" spans="1:13" s="3" customFormat="1" ht="30" customHeight="1" thickBot="1">
      <c r="A22" s="25"/>
      <c r="B22" s="26"/>
      <c r="C22" s="145"/>
      <c r="D22" s="146"/>
      <c r="E22" s="145"/>
      <c r="F22" s="145"/>
      <c r="G22" s="37" t="s">
        <v>18</v>
      </c>
      <c r="H22" s="38"/>
      <c r="I22" s="39"/>
      <c r="J22" s="40"/>
      <c r="K22" s="27"/>
      <c r="L22" s="28"/>
      <c r="M22" s="25"/>
    </row>
    <row r="23" spans="1:13" s="3" customFormat="1" ht="16.2" thickBot="1">
      <c r="A23" s="25"/>
      <c r="B23" s="26"/>
      <c r="C23" s="145"/>
      <c r="D23" s="146"/>
      <c r="E23" s="146"/>
      <c r="F23" s="146"/>
      <c r="G23" s="145"/>
      <c r="H23" s="145"/>
      <c r="I23" s="148"/>
      <c r="J23" s="149"/>
      <c r="K23" s="150"/>
      <c r="L23" s="28"/>
      <c r="M23" s="25"/>
    </row>
    <row r="24" spans="1:13" s="3" customFormat="1" ht="15.6">
      <c r="A24" s="25"/>
      <c r="B24" s="26"/>
      <c r="C24" s="29"/>
      <c r="D24" s="210"/>
      <c r="E24" s="210"/>
      <c r="F24" s="210"/>
      <c r="G24" s="210"/>
      <c r="H24" s="210"/>
      <c r="I24" s="210"/>
      <c r="J24" s="210"/>
      <c r="K24" s="211"/>
      <c r="L24" s="30"/>
      <c r="M24" s="25"/>
    </row>
    <row r="25" spans="1:13" s="3" customFormat="1" ht="46.5" customHeight="1">
      <c r="A25" s="25"/>
      <c r="B25" s="26"/>
      <c r="C25" s="195" t="s">
        <v>19</v>
      </c>
      <c r="D25" s="196"/>
      <c r="E25" s="196"/>
      <c r="F25" s="196"/>
      <c r="G25" s="196"/>
      <c r="H25" s="209" t="s">
        <v>9</v>
      </c>
      <c r="I25" s="209"/>
      <c r="J25" s="209"/>
      <c r="K25" s="119" t="s">
        <v>20</v>
      </c>
      <c r="L25" s="31"/>
      <c r="M25" s="25"/>
    </row>
    <row r="26" spans="1:13" s="3" customFormat="1" ht="32.25" customHeight="1">
      <c r="A26" s="25"/>
      <c r="B26" s="26"/>
      <c r="C26" s="195" t="s">
        <v>21</v>
      </c>
      <c r="D26" s="196"/>
      <c r="E26" s="196"/>
      <c r="F26" s="196"/>
      <c r="G26" s="196"/>
      <c r="H26" s="208" t="s">
        <v>22</v>
      </c>
      <c r="I26" s="208"/>
      <c r="J26" s="120" t="s">
        <v>23</v>
      </c>
      <c r="K26" s="118" t="s">
        <v>33</v>
      </c>
      <c r="L26" s="31"/>
      <c r="M26" s="25"/>
    </row>
    <row r="27" spans="1:13" s="3" customFormat="1" ht="30" customHeight="1">
      <c r="A27" s="25"/>
      <c r="B27" s="26"/>
      <c r="C27" s="195" t="s">
        <v>24</v>
      </c>
      <c r="D27" s="196"/>
      <c r="E27" s="196"/>
      <c r="F27" s="196"/>
      <c r="G27" s="196"/>
      <c r="H27" s="205" t="s">
        <v>25</v>
      </c>
      <c r="I27" s="206"/>
      <c r="J27" s="120" t="s">
        <v>26</v>
      </c>
      <c r="K27" s="118" t="s">
        <v>33</v>
      </c>
      <c r="L27" s="31"/>
      <c r="M27" s="25"/>
    </row>
    <row r="28" spans="1:13" s="4" customFormat="1" ht="58.5" customHeight="1">
      <c r="A28" s="25"/>
      <c r="B28" s="26"/>
      <c r="C28" s="212"/>
      <c r="D28" s="213"/>
      <c r="E28" s="213"/>
      <c r="F28" s="213"/>
      <c r="G28" s="214"/>
      <c r="H28" s="207" t="s">
        <v>27</v>
      </c>
      <c r="I28" s="208"/>
      <c r="J28" s="120" t="s">
        <v>28</v>
      </c>
      <c r="K28" s="118" t="s">
        <v>33</v>
      </c>
      <c r="L28" s="28"/>
      <c r="M28" s="25"/>
    </row>
    <row r="29" spans="1:13" ht="39" customHeight="1">
      <c r="A29" s="5"/>
      <c r="B29" s="7"/>
      <c r="C29" s="215"/>
      <c r="D29" s="216"/>
      <c r="E29" s="216"/>
      <c r="F29" s="216"/>
      <c r="G29" s="217"/>
      <c r="H29" s="208" t="s">
        <v>29</v>
      </c>
      <c r="I29" s="208"/>
      <c r="J29" s="120" t="s">
        <v>30</v>
      </c>
      <c r="K29" s="118" t="s">
        <v>33</v>
      </c>
      <c r="L29" s="8"/>
      <c r="M29" s="5"/>
    </row>
    <row r="30" spans="1:13" ht="47.25" customHeight="1" thickBot="1">
      <c r="A30" s="5"/>
      <c r="B30" s="7"/>
      <c r="C30" s="218"/>
      <c r="D30" s="219"/>
      <c r="E30" s="219"/>
      <c r="F30" s="219"/>
      <c r="G30" s="220"/>
      <c r="H30" s="203"/>
      <c r="I30" s="203"/>
      <c r="J30" s="203"/>
      <c r="K30" s="204"/>
      <c r="L30" s="8"/>
      <c r="M30" s="5"/>
    </row>
    <row r="31" spans="1:13" ht="47.25" customHeight="1">
      <c r="A31" s="5"/>
      <c r="B31" s="7"/>
      <c r="C31" s="121"/>
      <c r="D31" s="121"/>
      <c r="E31" s="121"/>
      <c r="F31" s="121"/>
      <c r="G31" s="121"/>
      <c r="H31" s="121"/>
      <c r="I31" s="121"/>
      <c r="J31" s="121"/>
      <c r="K31" s="121"/>
      <c r="L31" s="8"/>
      <c r="M31" s="5"/>
    </row>
    <row r="32" spans="1:13" ht="47.25" customHeight="1">
      <c r="A32" s="5"/>
      <c r="B32" s="7"/>
      <c r="C32" s="121"/>
      <c r="D32" s="121"/>
      <c r="E32" s="121"/>
      <c r="F32" s="121"/>
      <c r="G32" s="122" t="s">
        <v>34</v>
      </c>
      <c r="H32" s="121"/>
      <c r="I32" s="121"/>
      <c r="J32" s="121"/>
      <c r="K32" s="121"/>
      <c r="L32" s="8"/>
      <c r="M32" s="5"/>
    </row>
    <row r="33" spans="1:13" ht="16.2" thickBot="1">
      <c r="A33" s="5"/>
      <c r="B33" s="151"/>
      <c r="C33" s="152"/>
      <c r="D33" s="152"/>
      <c r="E33" s="153"/>
      <c r="F33" s="152"/>
      <c r="G33" s="154"/>
      <c r="H33" s="152"/>
      <c r="I33" s="152"/>
      <c r="J33" s="152"/>
      <c r="K33" s="152"/>
      <c r="L33" s="155"/>
      <c r="M33" s="5"/>
    </row>
    <row r="34" spans="1:13" ht="16.2" thickTop="1">
      <c r="A34" s="5"/>
      <c r="B34" s="5"/>
      <c r="C34" s="5"/>
      <c r="D34" s="5"/>
      <c r="E34" s="6"/>
      <c r="F34" s="5"/>
      <c r="G34" s="5"/>
      <c r="H34" s="5"/>
      <c r="I34" s="5"/>
      <c r="J34" s="5"/>
      <c r="K34" s="5"/>
      <c r="L34" s="5"/>
      <c r="M34" s="5"/>
    </row>
  </sheetData>
  <mergeCells count="27">
    <mergeCell ref="K12:K13"/>
    <mergeCell ref="C19:J19"/>
    <mergeCell ref="H29:I29"/>
    <mergeCell ref="H30:K30"/>
    <mergeCell ref="C25:G25"/>
    <mergeCell ref="H25:J25"/>
    <mergeCell ref="C26:G26"/>
    <mergeCell ref="H26:I26"/>
    <mergeCell ref="C27:G27"/>
    <mergeCell ref="H27:I27"/>
    <mergeCell ref="C28:G30"/>
    <mergeCell ref="C6:K6"/>
    <mergeCell ref="C3:F3"/>
    <mergeCell ref="B2:L2"/>
    <mergeCell ref="H28:I28"/>
    <mergeCell ref="D24:K24"/>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21875" style="42" customWidth="1"/>
    <col min="3" max="3" width="14.77734375" style="42" customWidth="1"/>
    <col min="4" max="4" width="15.5546875" style="42" customWidth="1"/>
    <col min="5" max="11" width="11.44140625" style="42"/>
    <col min="12" max="12" width="12.77734375" style="42" customWidth="1"/>
    <col min="13" max="14" width="11.44140625" style="42"/>
    <col min="15" max="15" width="13" style="42" customWidth="1"/>
    <col min="16" max="17" width="3.21875" style="42" customWidth="1"/>
    <col min="18" max="16384" width="11.44140625" style="42"/>
  </cols>
  <sheetData>
    <row r="1" spans="2:16" ht="14.4" thickBot="1"/>
    <row r="2" spans="2:16" ht="25.5" customHeight="1" thickTop="1">
      <c r="B2" s="237"/>
      <c r="C2" s="238"/>
      <c r="D2" s="238"/>
      <c r="E2" s="238"/>
      <c r="F2" s="238"/>
      <c r="G2" s="238"/>
      <c r="H2" s="238"/>
      <c r="I2" s="238"/>
      <c r="J2" s="238"/>
      <c r="K2" s="238"/>
      <c r="L2" s="238"/>
      <c r="M2" s="238"/>
      <c r="N2" s="238"/>
      <c r="O2" s="238"/>
      <c r="P2" s="239"/>
    </row>
    <row r="3" spans="2:16" ht="25.5" customHeight="1">
      <c r="B3" s="161"/>
      <c r="C3" s="234" t="s">
        <v>93</v>
      </c>
      <c r="D3" s="235"/>
      <c r="E3" s="235"/>
      <c r="F3" s="236"/>
      <c r="P3" s="131"/>
    </row>
    <row r="4" spans="2:16" ht="25.5" customHeight="1">
      <c r="B4" s="161"/>
      <c r="C4" s="162" t="s">
        <v>0</v>
      </c>
      <c r="D4" s="163" t="s">
        <v>1</v>
      </c>
      <c r="E4" s="162" t="s">
        <v>2</v>
      </c>
      <c r="F4" s="163">
        <v>3</v>
      </c>
      <c r="P4" s="131"/>
    </row>
    <row r="5" spans="2:16" ht="25.5" customHeight="1">
      <c r="B5" s="161"/>
      <c r="C5" s="141"/>
      <c r="D5" s="142"/>
      <c r="E5" s="141"/>
      <c r="F5" s="142"/>
      <c r="P5" s="131"/>
    </row>
    <row r="6" spans="2:16" ht="36.75" customHeight="1">
      <c r="B6" s="130"/>
      <c r="C6" s="336" t="s">
        <v>35</v>
      </c>
      <c r="D6" s="336"/>
      <c r="E6" s="336"/>
      <c r="F6" s="336"/>
      <c r="G6" s="336"/>
      <c r="H6" s="336"/>
      <c r="I6" s="336"/>
      <c r="J6" s="336"/>
      <c r="K6" s="336"/>
      <c r="L6" s="336"/>
      <c r="M6" s="336"/>
      <c r="N6" s="336"/>
      <c r="O6" s="336"/>
      <c r="P6" s="131"/>
    </row>
    <row r="7" spans="2:16" ht="14.4" thickBot="1">
      <c r="B7" s="130"/>
      <c r="P7" s="131"/>
    </row>
    <row r="8" spans="2:16">
      <c r="B8" s="130"/>
      <c r="C8" s="301"/>
      <c r="D8" s="303"/>
      <c r="E8" s="304"/>
      <c r="F8" s="304"/>
      <c r="G8" s="304"/>
      <c r="H8" s="304"/>
      <c r="I8" s="304"/>
      <c r="J8" s="304"/>
      <c r="K8" s="305"/>
      <c r="L8" s="319"/>
      <c r="M8" s="320"/>
      <c r="N8" s="320"/>
      <c r="O8" s="321"/>
      <c r="P8" s="131"/>
    </row>
    <row r="9" spans="2:16">
      <c r="B9" s="130"/>
      <c r="C9" s="302"/>
      <c r="D9" s="306" t="s">
        <v>36</v>
      </c>
      <c r="E9" s="307"/>
      <c r="F9" s="307"/>
      <c r="G9" s="307"/>
      <c r="H9" s="307"/>
      <c r="I9" s="307"/>
      <c r="J9" s="307"/>
      <c r="K9" s="308"/>
      <c r="L9" s="322"/>
      <c r="M9" s="323"/>
      <c r="N9" s="323"/>
      <c r="O9" s="324"/>
      <c r="P9" s="131"/>
    </row>
    <row r="10" spans="2:16">
      <c r="B10" s="130"/>
      <c r="C10" s="302"/>
      <c r="D10" s="309"/>
      <c r="E10" s="310"/>
      <c r="F10" s="310"/>
      <c r="G10" s="310"/>
      <c r="H10" s="310"/>
      <c r="I10" s="310"/>
      <c r="J10" s="310"/>
      <c r="K10" s="311"/>
      <c r="L10" s="312" t="s">
        <v>37</v>
      </c>
      <c r="M10" s="325"/>
      <c r="N10" s="326"/>
      <c r="O10" s="327"/>
      <c r="P10" s="131"/>
    </row>
    <row r="11" spans="2:16">
      <c r="B11" s="130"/>
      <c r="C11" s="302"/>
      <c r="D11" s="306" t="s">
        <v>38</v>
      </c>
      <c r="E11" s="307"/>
      <c r="F11" s="307"/>
      <c r="G11" s="307"/>
      <c r="H11" s="307"/>
      <c r="I11" s="307"/>
      <c r="J11" s="307"/>
      <c r="K11" s="308"/>
      <c r="L11" s="313"/>
      <c r="M11" s="328"/>
      <c r="N11" s="329"/>
      <c r="O11" s="330"/>
      <c r="P11" s="131"/>
    </row>
    <row r="12" spans="2:16" ht="12.75" customHeight="1">
      <c r="B12" s="130"/>
      <c r="C12" s="302"/>
      <c r="D12" s="337"/>
      <c r="E12" s="338"/>
      <c r="F12" s="338"/>
      <c r="G12" s="338"/>
      <c r="H12" s="338"/>
      <c r="I12" s="338"/>
      <c r="J12" s="338"/>
      <c r="K12" s="339"/>
      <c r="L12" s="312" t="s">
        <v>39</v>
      </c>
      <c r="M12" s="312">
        <v>1</v>
      </c>
      <c r="N12" s="312" t="s">
        <v>40</v>
      </c>
      <c r="O12" s="317">
        <v>1</v>
      </c>
      <c r="P12" s="131"/>
    </row>
    <row r="13" spans="2:16">
      <c r="B13" s="130"/>
      <c r="C13" s="302"/>
      <c r="D13" s="337"/>
      <c r="E13" s="338"/>
      <c r="F13" s="338"/>
      <c r="G13" s="338"/>
      <c r="H13" s="338"/>
      <c r="I13" s="338"/>
      <c r="J13" s="338"/>
      <c r="K13" s="339"/>
      <c r="L13" s="331"/>
      <c r="M13" s="331"/>
      <c r="N13" s="331"/>
      <c r="O13" s="318"/>
      <c r="P13" s="131"/>
    </row>
    <row r="14" spans="2:16">
      <c r="B14" s="130"/>
      <c r="C14" s="302"/>
      <c r="D14" s="306" t="s">
        <v>41</v>
      </c>
      <c r="E14" s="307"/>
      <c r="F14" s="307"/>
      <c r="G14" s="307"/>
      <c r="H14" s="307"/>
      <c r="I14" s="307"/>
      <c r="J14" s="307"/>
      <c r="K14" s="308"/>
      <c r="L14" s="331"/>
      <c r="M14" s="331"/>
      <c r="N14" s="331"/>
      <c r="O14" s="318"/>
      <c r="P14" s="131"/>
    </row>
    <row r="15" spans="2:16" ht="14.4" thickBot="1">
      <c r="B15" s="130"/>
      <c r="C15" s="113"/>
      <c r="D15" s="112"/>
      <c r="E15" s="112"/>
      <c r="F15" s="112"/>
      <c r="G15" s="112"/>
      <c r="H15" s="112"/>
      <c r="I15" s="112"/>
      <c r="J15" s="112"/>
      <c r="K15" s="112"/>
      <c r="L15" s="112"/>
      <c r="M15" s="111"/>
      <c r="N15" s="111"/>
      <c r="O15" s="110"/>
      <c r="P15" s="131"/>
    </row>
    <row r="16" spans="2:16">
      <c r="B16" s="130"/>
      <c r="C16" s="109"/>
      <c r="D16" s="108"/>
      <c r="E16" s="108"/>
      <c r="F16" s="108"/>
      <c r="G16" s="108"/>
      <c r="H16" s="108"/>
      <c r="I16" s="108"/>
      <c r="J16" s="108"/>
      <c r="K16" s="108"/>
      <c r="L16" s="107" t="s">
        <v>42</v>
      </c>
      <c r="M16" s="106" t="s">
        <v>43</v>
      </c>
      <c r="N16" s="106" t="s">
        <v>44</v>
      </c>
      <c r="O16" s="105" t="s">
        <v>45</v>
      </c>
      <c r="P16" s="131"/>
    </row>
    <row r="17" spans="2:16">
      <c r="B17" s="130"/>
      <c r="C17" s="51"/>
      <c r="D17" s="132"/>
      <c r="E17" s="132"/>
      <c r="F17" s="132"/>
      <c r="G17" s="132"/>
      <c r="H17" s="132"/>
      <c r="I17" s="132"/>
      <c r="J17" s="132"/>
      <c r="K17" s="132"/>
      <c r="L17" s="133"/>
      <c r="M17" s="104"/>
      <c r="N17" s="104"/>
      <c r="O17" s="103"/>
      <c r="P17" s="131"/>
    </row>
    <row r="18" spans="2:16" ht="18" customHeight="1">
      <c r="B18" s="130"/>
      <c r="C18" s="246" t="s">
        <v>46</v>
      </c>
      <c r="D18" s="247"/>
      <c r="E18" s="247"/>
      <c r="F18" s="247"/>
      <c r="G18" s="132"/>
      <c r="H18" s="132"/>
      <c r="I18" s="132" t="s">
        <v>47</v>
      </c>
      <c r="K18" s="132"/>
      <c r="L18" s="133"/>
      <c r="O18" s="102"/>
      <c r="P18" s="131"/>
    </row>
    <row r="19" spans="2:16">
      <c r="B19" s="130"/>
      <c r="C19" s="101"/>
      <c r="D19" s="100"/>
      <c r="E19" s="100"/>
      <c r="F19" s="100"/>
      <c r="G19" s="100"/>
      <c r="H19" s="100"/>
      <c r="I19" s="100"/>
      <c r="J19" s="100"/>
      <c r="K19" s="100"/>
      <c r="L19" s="100"/>
      <c r="M19" s="100"/>
      <c r="N19" s="100"/>
      <c r="O19" s="99"/>
      <c r="P19" s="131"/>
    </row>
    <row r="20" spans="2:16" ht="14.4" thickBot="1">
      <c r="B20" s="130"/>
      <c r="C20" s="124"/>
      <c r="D20" s="125"/>
      <c r="E20" s="125"/>
      <c r="F20" s="125"/>
      <c r="G20" s="125"/>
      <c r="H20" s="125"/>
      <c r="I20" s="125"/>
      <c r="J20" s="125"/>
      <c r="K20" s="125"/>
      <c r="L20" s="125"/>
      <c r="M20" s="125"/>
      <c r="N20" s="125"/>
      <c r="O20" s="98"/>
      <c r="P20" s="131"/>
    </row>
    <row r="21" spans="2:16" ht="14.4" thickBot="1">
      <c r="B21" s="130"/>
      <c r="C21" s="59"/>
      <c r="D21" s="58"/>
      <c r="E21" s="58"/>
      <c r="F21" s="58"/>
      <c r="G21" s="58"/>
      <c r="H21" s="58"/>
      <c r="K21" s="58"/>
      <c r="L21" s="58"/>
      <c r="M21" s="58"/>
      <c r="N21" s="58"/>
      <c r="O21" s="57"/>
      <c r="P21" s="131"/>
    </row>
    <row r="22" spans="2:16">
      <c r="B22" s="130"/>
      <c r="C22" s="342" t="s">
        <v>48</v>
      </c>
      <c r="D22" s="343"/>
      <c r="E22" s="343"/>
      <c r="F22" s="343"/>
      <c r="G22" s="343"/>
      <c r="H22" s="343"/>
      <c r="I22" s="343"/>
      <c r="J22" s="343"/>
      <c r="K22" s="343"/>
      <c r="L22" s="343"/>
      <c r="M22" s="343"/>
      <c r="N22" s="343"/>
      <c r="O22" s="344"/>
      <c r="P22" s="131"/>
    </row>
    <row r="23" spans="2:16" ht="14.4" thickBot="1">
      <c r="B23" s="130"/>
      <c r="C23" s="48"/>
      <c r="O23" s="47"/>
      <c r="P23" s="131"/>
    </row>
    <row r="24" spans="2:16">
      <c r="B24" s="130"/>
      <c r="C24" s="156" t="s">
        <v>49</v>
      </c>
      <c r="D24" s="314" t="s">
        <v>50</v>
      </c>
      <c r="E24" s="315"/>
      <c r="F24" s="315"/>
      <c r="G24" s="315"/>
      <c r="H24" s="315"/>
      <c r="I24" s="315"/>
      <c r="J24" s="315"/>
      <c r="K24" s="315"/>
      <c r="L24" s="316"/>
      <c r="M24" s="340" t="s">
        <v>51</v>
      </c>
      <c r="N24" s="341"/>
      <c r="O24" s="156" t="s">
        <v>11</v>
      </c>
      <c r="P24" s="131"/>
    </row>
    <row r="25" spans="2:16" ht="14.4" thickBot="1">
      <c r="B25" s="130"/>
      <c r="C25" s="97"/>
      <c r="D25" s="282"/>
      <c r="E25" s="283"/>
      <c r="F25" s="283"/>
      <c r="G25" s="283"/>
      <c r="H25" s="283"/>
      <c r="I25" s="283"/>
      <c r="J25" s="283"/>
      <c r="K25" s="283"/>
      <c r="L25" s="284"/>
      <c r="M25" s="282"/>
      <c r="N25" s="284"/>
      <c r="O25" s="96"/>
      <c r="P25" s="131"/>
    </row>
    <row r="26" spans="2:16">
      <c r="B26" s="130"/>
      <c r="C26" s="285" t="s">
        <v>52</v>
      </c>
      <c r="D26" s="286"/>
      <c r="E26" s="286"/>
      <c r="F26" s="286"/>
      <c r="G26" s="286"/>
      <c r="H26" s="286"/>
      <c r="I26" s="286"/>
      <c r="J26" s="286"/>
      <c r="K26" s="286"/>
      <c r="L26" s="286"/>
      <c r="M26" s="286"/>
      <c r="N26" s="286"/>
      <c r="O26" s="287"/>
      <c r="P26" s="131"/>
    </row>
    <row r="27" spans="2:16">
      <c r="B27" s="130"/>
      <c r="C27" s="288"/>
      <c r="D27" s="289"/>
      <c r="E27" s="289"/>
      <c r="F27" s="289"/>
      <c r="G27" s="289"/>
      <c r="H27" s="289"/>
      <c r="I27" s="289"/>
      <c r="J27" s="289"/>
      <c r="K27" s="289"/>
      <c r="L27" s="289"/>
      <c r="M27" s="289"/>
      <c r="N27" s="289"/>
      <c r="O27" s="290"/>
      <c r="P27" s="131"/>
    </row>
    <row r="28" spans="2:16" ht="14.4" thickBot="1">
      <c r="B28" s="130"/>
      <c r="C28" s="291"/>
      <c r="D28" s="292"/>
      <c r="E28" s="292"/>
      <c r="F28" s="292"/>
      <c r="G28" s="292"/>
      <c r="H28" s="292"/>
      <c r="I28" s="292"/>
      <c r="J28" s="292"/>
      <c r="K28" s="292"/>
      <c r="L28" s="292"/>
      <c r="M28" s="292"/>
      <c r="N28" s="292"/>
      <c r="O28" s="293"/>
      <c r="P28" s="131"/>
    </row>
    <row r="29" spans="2:16">
      <c r="B29" s="130"/>
      <c r="C29" s="270" t="s">
        <v>50</v>
      </c>
      <c r="D29" s="334"/>
      <c r="E29" s="334"/>
      <c r="F29" s="334"/>
      <c r="G29" s="335"/>
      <c r="H29" s="276" t="s">
        <v>53</v>
      </c>
      <c r="I29" s="334"/>
      <c r="J29" s="280" t="s">
        <v>54</v>
      </c>
      <c r="K29" s="281"/>
      <c r="L29" s="82" t="s">
        <v>55</v>
      </c>
      <c r="M29" s="276" t="s">
        <v>56</v>
      </c>
      <c r="N29" s="277"/>
      <c r="O29" s="87" t="s">
        <v>57</v>
      </c>
      <c r="P29" s="131"/>
    </row>
    <row r="30" spans="2:16">
      <c r="B30" s="130"/>
      <c r="C30" s="254"/>
      <c r="D30" s="255"/>
      <c r="E30" s="255"/>
      <c r="F30" s="255"/>
      <c r="G30" s="300"/>
      <c r="H30" s="345"/>
      <c r="I30" s="300"/>
      <c r="J30" s="345"/>
      <c r="K30" s="300"/>
      <c r="L30" s="93"/>
      <c r="M30" s="298"/>
      <c r="N30" s="299"/>
      <c r="O30" s="84"/>
      <c r="P30" s="131"/>
    </row>
    <row r="31" spans="2:16">
      <c r="B31" s="130"/>
      <c r="C31" s="68"/>
      <c r="D31" s="49"/>
      <c r="E31" s="49"/>
      <c r="F31" s="49"/>
      <c r="G31" s="94"/>
      <c r="H31" s="95"/>
      <c r="I31" s="94"/>
      <c r="J31" s="95"/>
      <c r="K31" s="94"/>
      <c r="L31" s="93"/>
      <c r="M31" s="298"/>
      <c r="N31" s="299"/>
      <c r="O31" s="84"/>
      <c r="P31" s="131"/>
    </row>
    <row r="32" spans="2:16" ht="14.4" thickBot="1">
      <c r="B32" s="130"/>
      <c r="C32" s="266"/>
      <c r="D32" s="267"/>
      <c r="E32" s="267"/>
      <c r="F32" s="267"/>
      <c r="G32" s="294"/>
      <c r="H32" s="295"/>
      <c r="I32" s="294"/>
      <c r="J32" s="295"/>
      <c r="K32" s="294"/>
      <c r="L32" s="92"/>
      <c r="M32" s="296"/>
      <c r="N32" s="297"/>
      <c r="O32" s="84"/>
      <c r="P32" s="131"/>
    </row>
    <row r="33" spans="2:16" ht="14.4" thickBot="1">
      <c r="B33" s="130"/>
      <c r="C33" s="260" t="s">
        <v>58</v>
      </c>
      <c r="D33" s="261"/>
      <c r="E33" s="261"/>
      <c r="F33" s="261"/>
      <c r="G33" s="261"/>
      <c r="H33" s="261"/>
      <c r="I33" s="261"/>
      <c r="J33" s="261"/>
      <c r="K33" s="261"/>
      <c r="L33" s="261"/>
      <c r="M33" s="261"/>
      <c r="N33" s="262"/>
      <c r="O33" s="83"/>
      <c r="P33" s="131"/>
    </row>
    <row r="34" spans="2:16" ht="13.5" customHeight="1">
      <c r="B34" s="130"/>
      <c r="C34" s="285" t="s">
        <v>59</v>
      </c>
      <c r="D34" s="286"/>
      <c r="E34" s="286"/>
      <c r="F34" s="286"/>
      <c r="G34" s="286"/>
      <c r="H34" s="286"/>
      <c r="I34" s="286"/>
      <c r="J34" s="286"/>
      <c r="K34" s="286"/>
      <c r="L34" s="286"/>
      <c r="M34" s="286"/>
      <c r="N34" s="286"/>
      <c r="O34" s="287"/>
      <c r="P34" s="131"/>
    </row>
    <row r="35" spans="2:16">
      <c r="B35" s="130"/>
      <c r="C35" s="288"/>
      <c r="D35" s="289"/>
      <c r="E35" s="289"/>
      <c r="F35" s="289"/>
      <c r="G35" s="289"/>
      <c r="H35" s="289"/>
      <c r="I35" s="289"/>
      <c r="J35" s="289"/>
      <c r="K35" s="289"/>
      <c r="L35" s="289"/>
      <c r="M35" s="289"/>
      <c r="N35" s="289"/>
      <c r="O35" s="290"/>
      <c r="P35" s="131"/>
    </row>
    <row r="36" spans="2:16" ht="14.4" thickBot="1">
      <c r="B36" s="130"/>
      <c r="C36" s="291"/>
      <c r="D36" s="292"/>
      <c r="E36" s="292"/>
      <c r="F36" s="292"/>
      <c r="G36" s="292"/>
      <c r="H36" s="292"/>
      <c r="I36" s="292"/>
      <c r="J36" s="292"/>
      <c r="K36" s="292"/>
      <c r="L36" s="292"/>
      <c r="M36" s="292"/>
      <c r="N36" s="292"/>
      <c r="O36" s="293"/>
      <c r="P36" s="131"/>
    </row>
    <row r="37" spans="2:16">
      <c r="B37" s="130"/>
      <c r="C37" s="270" t="s">
        <v>50</v>
      </c>
      <c r="D37" s="271"/>
      <c r="E37" s="271"/>
      <c r="F37" s="271"/>
      <c r="G37" s="271"/>
      <c r="H37" s="271"/>
      <c r="I37" s="271"/>
      <c r="J37" s="277"/>
      <c r="K37" s="129" t="s">
        <v>51</v>
      </c>
      <c r="L37" s="82" t="s">
        <v>11</v>
      </c>
      <c r="M37" s="276" t="s">
        <v>60</v>
      </c>
      <c r="N37" s="277"/>
      <c r="O37" s="87" t="s">
        <v>57</v>
      </c>
      <c r="P37" s="131"/>
    </row>
    <row r="38" spans="2:16">
      <c r="B38" s="130"/>
      <c r="C38" s="254"/>
      <c r="D38" s="255"/>
      <c r="E38" s="255"/>
      <c r="F38" s="255"/>
      <c r="G38" s="255"/>
      <c r="H38" s="255"/>
      <c r="I38" s="255"/>
      <c r="J38" s="300"/>
      <c r="K38" s="126"/>
      <c r="L38" s="91"/>
      <c r="M38" s="332"/>
      <c r="N38" s="333"/>
      <c r="O38" s="84"/>
      <c r="P38" s="131"/>
    </row>
    <row r="39" spans="2:16" ht="14.4" thickBot="1">
      <c r="B39" s="130"/>
      <c r="C39" s="266"/>
      <c r="D39" s="267"/>
      <c r="E39" s="267"/>
      <c r="F39" s="267"/>
      <c r="G39" s="267"/>
      <c r="H39" s="267"/>
      <c r="I39" s="267"/>
      <c r="J39" s="294"/>
      <c r="K39" s="49"/>
      <c r="L39" s="90"/>
      <c r="M39" s="268"/>
      <c r="N39" s="269"/>
      <c r="O39" s="89"/>
      <c r="P39" s="131"/>
    </row>
    <row r="40" spans="2:16" ht="14.4" thickBot="1">
      <c r="B40" s="130"/>
      <c r="C40" s="260" t="s">
        <v>58</v>
      </c>
      <c r="D40" s="261"/>
      <c r="E40" s="261"/>
      <c r="F40" s="261"/>
      <c r="G40" s="261"/>
      <c r="H40" s="261"/>
      <c r="I40" s="261"/>
      <c r="J40" s="261"/>
      <c r="K40" s="261"/>
      <c r="L40" s="261"/>
      <c r="M40" s="261"/>
      <c r="N40" s="262"/>
      <c r="O40" s="72">
        <v>0</v>
      </c>
      <c r="P40" s="131"/>
    </row>
    <row r="41" spans="2:16">
      <c r="B41" s="130"/>
      <c r="C41" s="285" t="s">
        <v>61</v>
      </c>
      <c r="D41" s="286"/>
      <c r="E41" s="286"/>
      <c r="F41" s="286"/>
      <c r="G41" s="286"/>
      <c r="H41" s="286"/>
      <c r="I41" s="286"/>
      <c r="J41" s="286"/>
      <c r="K41" s="286"/>
      <c r="L41" s="286"/>
      <c r="M41" s="286"/>
      <c r="N41" s="286"/>
      <c r="O41" s="287"/>
      <c r="P41" s="131"/>
    </row>
    <row r="42" spans="2:16">
      <c r="B42" s="130"/>
      <c r="C42" s="288"/>
      <c r="D42" s="289"/>
      <c r="E42" s="289"/>
      <c r="F42" s="289"/>
      <c r="G42" s="289"/>
      <c r="H42" s="289"/>
      <c r="I42" s="289"/>
      <c r="J42" s="289"/>
      <c r="K42" s="289"/>
      <c r="L42" s="289"/>
      <c r="M42" s="289"/>
      <c r="N42" s="289"/>
      <c r="O42" s="290"/>
      <c r="P42" s="131"/>
    </row>
    <row r="43" spans="2:16" ht="14.4" thickBot="1">
      <c r="B43" s="130"/>
      <c r="C43" s="291"/>
      <c r="D43" s="292"/>
      <c r="E43" s="292"/>
      <c r="F43" s="292"/>
      <c r="G43" s="292"/>
      <c r="H43" s="292"/>
      <c r="I43" s="292"/>
      <c r="J43" s="292"/>
      <c r="K43" s="292"/>
      <c r="L43" s="292"/>
      <c r="M43" s="292"/>
      <c r="N43" s="292"/>
      <c r="O43" s="293"/>
      <c r="P43" s="131"/>
    </row>
    <row r="44" spans="2:16">
      <c r="B44" s="130"/>
      <c r="C44" s="270" t="s">
        <v>62</v>
      </c>
      <c r="D44" s="271"/>
      <c r="E44" s="271"/>
      <c r="F44" s="271"/>
      <c r="G44" s="271"/>
      <c r="H44" s="271"/>
      <c r="I44" s="271"/>
      <c r="J44" s="82" t="s">
        <v>63</v>
      </c>
      <c r="K44" s="127" t="s">
        <v>64</v>
      </c>
      <c r="L44" s="88" t="s">
        <v>65</v>
      </c>
      <c r="M44" s="276" t="s">
        <v>66</v>
      </c>
      <c r="N44" s="277"/>
      <c r="O44" s="87" t="s">
        <v>57</v>
      </c>
      <c r="P44" s="131"/>
    </row>
    <row r="45" spans="2:16">
      <c r="B45" s="130"/>
      <c r="C45" s="254"/>
      <c r="D45" s="255"/>
      <c r="E45" s="255"/>
      <c r="F45" s="255"/>
      <c r="G45" s="255"/>
      <c r="H45" s="255"/>
      <c r="I45" s="255"/>
      <c r="J45" s="85"/>
      <c r="K45" s="86"/>
      <c r="L45" s="85"/>
      <c r="M45" s="274"/>
      <c r="N45" s="275"/>
      <c r="O45" s="84"/>
      <c r="P45" s="131"/>
    </row>
    <row r="46" spans="2:16" ht="14.4" thickBot="1">
      <c r="B46" s="130"/>
      <c r="C46" s="266"/>
      <c r="D46" s="267"/>
      <c r="E46" s="267"/>
      <c r="F46" s="267"/>
      <c r="G46" s="267"/>
      <c r="H46" s="267"/>
      <c r="I46" s="267"/>
      <c r="J46" s="74"/>
      <c r="K46" s="43"/>
      <c r="L46" s="74"/>
      <c r="M46" s="268"/>
      <c r="N46" s="269"/>
      <c r="O46" s="73"/>
      <c r="P46" s="131"/>
    </row>
    <row r="47" spans="2:16" ht="14.4" thickBot="1">
      <c r="B47" s="130"/>
      <c r="C47" s="260" t="s">
        <v>58</v>
      </c>
      <c r="D47" s="261"/>
      <c r="E47" s="261"/>
      <c r="F47" s="261"/>
      <c r="G47" s="261"/>
      <c r="H47" s="261"/>
      <c r="I47" s="261"/>
      <c r="J47" s="261"/>
      <c r="K47" s="261"/>
      <c r="L47" s="261"/>
      <c r="M47" s="261"/>
      <c r="N47" s="262"/>
      <c r="O47" s="83"/>
      <c r="P47" s="131"/>
    </row>
    <row r="48" spans="2:16">
      <c r="B48" s="130"/>
      <c r="C48" s="285" t="s">
        <v>67</v>
      </c>
      <c r="D48" s="286"/>
      <c r="E48" s="286"/>
      <c r="F48" s="286"/>
      <c r="G48" s="286"/>
      <c r="H48" s="286"/>
      <c r="I48" s="286"/>
      <c r="J48" s="286"/>
      <c r="K48" s="286"/>
      <c r="L48" s="286"/>
      <c r="M48" s="286"/>
      <c r="N48" s="286"/>
      <c r="O48" s="287"/>
      <c r="P48" s="131"/>
    </row>
    <row r="49" spans="2:16">
      <c r="B49" s="130"/>
      <c r="C49" s="288"/>
      <c r="D49" s="289"/>
      <c r="E49" s="289"/>
      <c r="F49" s="289"/>
      <c r="G49" s="289"/>
      <c r="H49" s="289"/>
      <c r="I49" s="289"/>
      <c r="J49" s="289"/>
      <c r="K49" s="289"/>
      <c r="L49" s="289"/>
      <c r="M49" s="289"/>
      <c r="N49" s="289"/>
      <c r="O49" s="290"/>
      <c r="P49" s="131"/>
    </row>
    <row r="50" spans="2:16" ht="14.4" thickBot="1">
      <c r="B50" s="130"/>
      <c r="C50" s="291"/>
      <c r="D50" s="292"/>
      <c r="E50" s="292"/>
      <c r="F50" s="292"/>
      <c r="G50" s="292"/>
      <c r="H50" s="292"/>
      <c r="I50" s="292"/>
      <c r="J50" s="292"/>
      <c r="K50" s="292"/>
      <c r="L50" s="292"/>
      <c r="M50" s="292"/>
      <c r="N50" s="292"/>
      <c r="O50" s="293"/>
      <c r="P50" s="131"/>
    </row>
    <row r="51" spans="2:16">
      <c r="B51" s="130"/>
      <c r="C51" s="270" t="s">
        <v>68</v>
      </c>
      <c r="D51" s="271"/>
      <c r="E51" s="271"/>
      <c r="F51" s="271"/>
      <c r="G51" s="271"/>
      <c r="H51" s="271"/>
      <c r="I51" s="271"/>
      <c r="J51" s="82" t="s">
        <v>69</v>
      </c>
      <c r="K51" s="81" t="s">
        <v>70</v>
      </c>
      <c r="L51" s="70" t="s">
        <v>71</v>
      </c>
      <c r="M51" s="272" t="s">
        <v>56</v>
      </c>
      <c r="N51" s="273"/>
      <c r="O51" s="69" t="s">
        <v>57</v>
      </c>
      <c r="P51" s="131"/>
    </row>
    <row r="52" spans="2:16">
      <c r="B52" s="130"/>
      <c r="C52" s="80"/>
      <c r="D52" s="79"/>
      <c r="E52" s="79"/>
      <c r="F52" s="79"/>
      <c r="G52" s="79"/>
      <c r="H52" s="79"/>
      <c r="I52" s="79"/>
      <c r="J52" s="78"/>
      <c r="K52" s="77"/>
      <c r="L52" s="76"/>
      <c r="M52" s="278"/>
      <c r="N52" s="279"/>
      <c r="O52" s="75"/>
      <c r="P52" s="131"/>
    </row>
    <row r="53" spans="2:16">
      <c r="B53" s="130"/>
      <c r="C53" s="80"/>
      <c r="D53" s="79"/>
      <c r="E53" s="79"/>
      <c r="F53" s="79"/>
      <c r="G53" s="79"/>
      <c r="H53" s="79"/>
      <c r="I53" s="79"/>
      <c r="J53" s="78"/>
      <c r="K53" s="77"/>
      <c r="L53" s="76"/>
      <c r="M53" s="278"/>
      <c r="N53" s="279"/>
      <c r="O53" s="75"/>
      <c r="P53" s="131"/>
    </row>
    <row r="54" spans="2:16">
      <c r="B54" s="130"/>
      <c r="C54" s="80"/>
      <c r="D54" s="79"/>
      <c r="E54" s="79"/>
      <c r="F54" s="79"/>
      <c r="G54" s="79"/>
      <c r="H54" s="79"/>
      <c r="I54" s="79"/>
      <c r="J54" s="78"/>
      <c r="K54" s="77"/>
      <c r="L54" s="76"/>
      <c r="M54" s="274"/>
      <c r="N54" s="275"/>
      <c r="O54" s="75"/>
      <c r="P54" s="131"/>
    </row>
    <row r="55" spans="2:16" ht="14.4" thickBot="1">
      <c r="B55" s="130"/>
      <c r="C55" s="266"/>
      <c r="D55" s="267"/>
      <c r="E55" s="267"/>
      <c r="F55" s="267"/>
      <c r="G55" s="267"/>
      <c r="H55" s="267"/>
      <c r="I55" s="267"/>
      <c r="J55" s="74"/>
      <c r="K55" s="43"/>
      <c r="L55" s="74"/>
      <c r="M55" s="268"/>
      <c r="N55" s="269"/>
      <c r="O55" s="73"/>
      <c r="P55" s="131"/>
    </row>
    <row r="56" spans="2:16" ht="14.4" thickBot="1">
      <c r="B56" s="130"/>
      <c r="C56" s="260" t="s">
        <v>58</v>
      </c>
      <c r="D56" s="261"/>
      <c r="E56" s="261"/>
      <c r="F56" s="261"/>
      <c r="G56" s="261"/>
      <c r="H56" s="261"/>
      <c r="I56" s="261"/>
      <c r="J56" s="261"/>
      <c r="K56" s="261"/>
      <c r="L56" s="261"/>
      <c r="M56" s="261"/>
      <c r="N56" s="262"/>
      <c r="O56" s="72"/>
      <c r="P56" s="131"/>
    </row>
    <row r="57" spans="2:16" ht="14.4" thickBot="1">
      <c r="B57" s="130"/>
      <c r="C57" s="48"/>
      <c r="O57" s="47"/>
      <c r="P57" s="131"/>
    </row>
    <row r="58" spans="2:16" ht="14.4" thickBot="1">
      <c r="B58" s="130"/>
      <c r="C58" s="263" t="s">
        <v>72</v>
      </c>
      <c r="D58" s="264"/>
      <c r="E58" s="264"/>
      <c r="F58" s="264"/>
      <c r="G58" s="264"/>
      <c r="H58" s="264"/>
      <c r="I58" s="264"/>
      <c r="J58" s="264"/>
      <c r="K58" s="264"/>
      <c r="L58" s="264"/>
      <c r="M58" s="264"/>
      <c r="N58" s="265"/>
      <c r="O58" s="71"/>
      <c r="P58" s="131"/>
    </row>
    <row r="59" spans="2:16">
      <c r="B59" s="130"/>
      <c r="C59" s="285" t="s">
        <v>73</v>
      </c>
      <c r="D59" s="286"/>
      <c r="E59" s="286"/>
      <c r="F59" s="286"/>
      <c r="G59" s="286"/>
      <c r="H59" s="286"/>
      <c r="I59" s="286"/>
      <c r="J59" s="286"/>
      <c r="K59" s="286"/>
      <c r="L59" s="286"/>
      <c r="M59" s="286"/>
      <c r="N59" s="286"/>
      <c r="O59" s="287"/>
      <c r="P59" s="131"/>
    </row>
    <row r="60" spans="2:16">
      <c r="B60" s="130"/>
      <c r="C60" s="288"/>
      <c r="D60" s="289"/>
      <c r="E60" s="289"/>
      <c r="F60" s="289"/>
      <c r="G60" s="289"/>
      <c r="H60" s="289"/>
      <c r="I60" s="289"/>
      <c r="J60" s="289"/>
      <c r="K60" s="289"/>
      <c r="L60" s="289"/>
      <c r="M60" s="289"/>
      <c r="N60" s="289"/>
      <c r="O60" s="290"/>
      <c r="P60" s="131"/>
    </row>
    <row r="61" spans="2:16" ht="14.4" thickBot="1">
      <c r="B61" s="130"/>
      <c r="C61" s="291"/>
      <c r="D61" s="292"/>
      <c r="E61" s="292"/>
      <c r="F61" s="292"/>
      <c r="G61" s="292"/>
      <c r="H61" s="292"/>
      <c r="I61" s="292"/>
      <c r="J61" s="292"/>
      <c r="K61" s="292"/>
      <c r="L61" s="292"/>
      <c r="M61" s="292"/>
      <c r="N61" s="292"/>
      <c r="O61" s="293"/>
      <c r="P61" s="131"/>
    </row>
    <row r="62" spans="2:16">
      <c r="B62" s="130"/>
      <c r="C62" s="270" t="s">
        <v>74</v>
      </c>
      <c r="D62" s="271"/>
      <c r="E62" s="271"/>
      <c r="F62" s="271"/>
      <c r="G62" s="271"/>
      <c r="H62" s="271"/>
      <c r="I62" s="271"/>
      <c r="J62" s="127"/>
      <c r="K62" s="128"/>
      <c r="L62" s="70" t="s">
        <v>75</v>
      </c>
      <c r="M62" s="272" t="s">
        <v>76</v>
      </c>
      <c r="N62" s="273"/>
      <c r="O62" s="69"/>
      <c r="P62" s="131"/>
    </row>
    <row r="63" spans="2:16">
      <c r="B63" s="130"/>
      <c r="C63" s="254" t="s">
        <v>22</v>
      </c>
      <c r="D63" s="255"/>
      <c r="E63" s="255"/>
      <c r="F63" s="255"/>
      <c r="G63" s="255"/>
      <c r="H63" s="255"/>
      <c r="I63" s="255"/>
      <c r="J63" s="67"/>
      <c r="K63" s="66"/>
      <c r="L63" s="63"/>
      <c r="M63" s="256"/>
      <c r="N63" s="257"/>
      <c r="O63" s="62"/>
      <c r="P63" s="131"/>
    </row>
    <row r="64" spans="2:16">
      <c r="B64" s="130"/>
      <c r="C64" s="68" t="s">
        <v>77</v>
      </c>
      <c r="D64" s="49"/>
      <c r="E64" s="49"/>
      <c r="F64" s="49"/>
      <c r="G64" s="49"/>
      <c r="H64" s="49"/>
      <c r="I64" s="49"/>
      <c r="J64" s="67"/>
      <c r="K64" s="66"/>
      <c r="L64" s="63"/>
      <c r="M64" s="256"/>
      <c r="N64" s="257"/>
      <c r="O64" s="62"/>
      <c r="P64" s="131"/>
    </row>
    <row r="65" spans="2:16" ht="14.4" thickBot="1">
      <c r="B65" s="130"/>
      <c r="C65" s="124" t="s">
        <v>78</v>
      </c>
      <c r="D65" s="125"/>
      <c r="E65" s="125"/>
      <c r="F65" s="125"/>
      <c r="G65" s="125"/>
      <c r="H65" s="125"/>
      <c r="I65" s="125"/>
      <c r="J65" s="65"/>
      <c r="K65" s="64"/>
      <c r="L65" s="63"/>
      <c r="M65" s="258"/>
      <c r="N65" s="259"/>
      <c r="O65" s="62"/>
      <c r="P65" s="131"/>
    </row>
    <row r="66" spans="2:16" ht="14.4" thickBot="1">
      <c r="B66" s="130"/>
      <c r="C66" s="260" t="s">
        <v>58</v>
      </c>
      <c r="D66" s="261"/>
      <c r="E66" s="261"/>
      <c r="F66" s="261"/>
      <c r="G66" s="261"/>
      <c r="H66" s="261"/>
      <c r="I66" s="261"/>
      <c r="J66" s="261"/>
      <c r="K66" s="261"/>
      <c r="L66" s="261"/>
      <c r="M66" s="261"/>
      <c r="N66" s="262"/>
      <c r="O66" s="61"/>
      <c r="P66" s="131"/>
    </row>
    <row r="67" spans="2:16" ht="14.4" thickBot="1">
      <c r="B67" s="130"/>
      <c r="C67" s="48"/>
      <c r="O67" s="47"/>
      <c r="P67" s="131"/>
    </row>
    <row r="68" spans="2:16" ht="14.4" thickBot="1">
      <c r="B68" s="130"/>
      <c r="C68" s="263" t="s">
        <v>79</v>
      </c>
      <c r="D68" s="264"/>
      <c r="E68" s="264"/>
      <c r="F68" s="264"/>
      <c r="G68" s="264"/>
      <c r="H68" s="264"/>
      <c r="I68" s="264"/>
      <c r="J68" s="264"/>
      <c r="K68" s="264"/>
      <c r="L68" s="264"/>
      <c r="M68" s="264"/>
      <c r="N68" s="265"/>
      <c r="O68" s="60"/>
      <c r="P68" s="131"/>
    </row>
    <row r="69" spans="2:16">
      <c r="B69" s="130"/>
      <c r="C69" s="59"/>
      <c r="D69" s="58"/>
      <c r="E69" s="58"/>
      <c r="F69" s="58"/>
      <c r="G69" s="58"/>
      <c r="H69" s="58"/>
      <c r="I69" s="58"/>
      <c r="J69" s="58"/>
      <c r="K69" s="58"/>
      <c r="L69" s="58"/>
      <c r="M69" s="58"/>
      <c r="N69" s="58"/>
      <c r="O69" s="57"/>
      <c r="P69" s="131"/>
    </row>
    <row r="70" spans="2:16">
      <c r="B70" s="130"/>
      <c r="C70" s="48"/>
      <c r="O70" s="47"/>
      <c r="P70" s="131"/>
    </row>
    <row r="71" spans="2:16">
      <c r="B71" s="130"/>
      <c r="C71" s="48"/>
      <c r="O71" s="47"/>
      <c r="P71" s="131"/>
    </row>
    <row r="72" spans="2:16">
      <c r="B72" s="130"/>
      <c r="C72" s="48"/>
      <c r="H72" s="50" t="s">
        <v>80</v>
      </c>
      <c r="I72" s="50"/>
      <c r="J72" s="50"/>
      <c r="K72" s="50"/>
      <c r="O72" s="47"/>
      <c r="P72" s="131"/>
    </row>
    <row r="73" spans="2:16">
      <c r="B73" s="130"/>
      <c r="C73" s="56"/>
      <c r="D73" s="134"/>
      <c r="E73" s="134"/>
      <c r="F73" s="134"/>
      <c r="G73" s="134"/>
      <c r="H73" s="50" t="s">
        <v>81</v>
      </c>
      <c r="I73" s="134"/>
      <c r="J73" s="134"/>
      <c r="K73" s="134"/>
      <c r="L73" s="134"/>
      <c r="M73" s="134"/>
      <c r="N73" s="134"/>
      <c r="O73" s="55"/>
      <c r="P73" s="131"/>
    </row>
    <row r="74" spans="2:16">
      <c r="B74" s="130"/>
      <c r="C74" s="56"/>
      <c r="D74" s="134"/>
      <c r="E74" s="134"/>
      <c r="F74" s="134"/>
      <c r="G74" s="134"/>
      <c r="H74" s="50" t="s">
        <v>82</v>
      </c>
      <c r="K74" s="134"/>
      <c r="L74" s="134"/>
      <c r="M74" s="134"/>
      <c r="N74" s="134"/>
      <c r="O74" s="55"/>
      <c r="P74" s="131"/>
    </row>
    <row r="75" spans="2:16">
      <c r="B75" s="130"/>
      <c r="C75" s="51"/>
      <c r="D75" s="135"/>
      <c r="E75" s="135"/>
      <c r="F75" s="135"/>
      <c r="G75" s="135"/>
      <c r="H75" s="50" t="s">
        <v>83</v>
      </c>
      <c r="I75" s="135"/>
      <c r="J75" s="135"/>
      <c r="K75" s="135"/>
      <c r="L75" s="135"/>
      <c r="M75" s="135"/>
      <c r="N75" s="135"/>
      <c r="O75" s="45"/>
      <c r="P75" s="131"/>
    </row>
    <row r="76" spans="2:16">
      <c r="B76" s="130"/>
      <c r="C76" s="48"/>
      <c r="H76" s="42" t="s">
        <v>84</v>
      </c>
      <c r="O76" s="47"/>
      <c r="P76" s="131"/>
    </row>
    <row r="77" spans="2:16">
      <c r="B77" s="130"/>
      <c r="C77" s="54" t="s">
        <v>85</v>
      </c>
      <c r="D77" s="123"/>
      <c r="E77" s="123"/>
      <c r="F77" s="123"/>
      <c r="G77" s="123"/>
      <c r="H77" s="123"/>
      <c r="I77" s="123"/>
      <c r="J77" s="123"/>
      <c r="K77" s="123"/>
      <c r="L77" s="123"/>
      <c r="M77" s="123"/>
      <c r="N77" s="123"/>
      <c r="O77" s="53"/>
      <c r="P77" s="131"/>
    </row>
    <row r="78" spans="2:16">
      <c r="B78" s="130"/>
      <c r="C78" s="251"/>
      <c r="D78" s="252"/>
      <c r="E78" s="252"/>
      <c r="F78" s="252"/>
      <c r="G78" s="252"/>
      <c r="H78" s="252"/>
      <c r="I78" s="252"/>
      <c r="J78" s="252"/>
      <c r="K78" s="252"/>
      <c r="L78" s="252"/>
      <c r="M78" s="252"/>
      <c r="N78" s="252"/>
      <c r="O78" s="253"/>
      <c r="P78" s="131"/>
    </row>
    <row r="79" spans="2:16">
      <c r="B79" s="130"/>
      <c r="C79" s="251"/>
      <c r="D79" s="252"/>
      <c r="E79" s="252"/>
      <c r="F79" s="252"/>
      <c r="G79" s="252"/>
      <c r="H79" s="252"/>
      <c r="I79" s="252"/>
      <c r="J79" s="252"/>
      <c r="K79" s="252"/>
      <c r="L79" s="252"/>
      <c r="M79" s="252"/>
      <c r="N79" s="252"/>
      <c r="O79" s="253"/>
      <c r="P79" s="131"/>
    </row>
    <row r="80" spans="2:16">
      <c r="B80" s="130"/>
      <c r="C80" s="51"/>
      <c r="D80" s="135"/>
      <c r="E80" s="135"/>
      <c r="F80" s="135"/>
      <c r="G80" s="135"/>
      <c r="H80" s="135"/>
      <c r="I80" s="135"/>
      <c r="J80" s="135"/>
      <c r="K80" s="135"/>
      <c r="L80" s="135"/>
      <c r="M80" s="135"/>
      <c r="N80" s="135"/>
      <c r="O80" s="45"/>
      <c r="P80" s="131"/>
    </row>
    <row r="81" spans="2:16">
      <c r="B81" s="130"/>
      <c r="C81" s="52" t="s">
        <v>86</v>
      </c>
      <c r="D81" s="135"/>
      <c r="E81" s="135"/>
      <c r="F81" s="135"/>
      <c r="G81" s="135"/>
      <c r="H81" s="135"/>
      <c r="I81" s="135"/>
      <c r="J81" s="135"/>
      <c r="K81" s="135"/>
      <c r="L81" s="135"/>
      <c r="M81" s="135"/>
      <c r="N81" s="135"/>
      <c r="O81" s="45"/>
      <c r="P81" s="131"/>
    </row>
    <row r="82" spans="2:16" ht="12.75" customHeight="1">
      <c r="B82" s="130"/>
      <c r="C82" s="248" t="s">
        <v>87</v>
      </c>
      <c r="D82" s="249"/>
      <c r="E82" s="249"/>
      <c r="F82" s="249"/>
      <c r="G82" s="249"/>
      <c r="H82" s="249"/>
      <c r="I82" s="249"/>
      <c r="J82" s="249"/>
      <c r="K82" s="249"/>
      <c r="L82" s="249"/>
      <c r="M82" s="249"/>
      <c r="N82" s="249"/>
      <c r="O82" s="250"/>
      <c r="P82" s="131"/>
    </row>
    <row r="83" spans="2:16">
      <c r="B83" s="130"/>
      <c r="C83" s="248"/>
      <c r="D83" s="249"/>
      <c r="E83" s="249"/>
      <c r="F83" s="249"/>
      <c r="G83" s="249"/>
      <c r="H83" s="249"/>
      <c r="I83" s="249"/>
      <c r="J83" s="249"/>
      <c r="K83" s="249"/>
      <c r="L83" s="249"/>
      <c r="M83" s="249"/>
      <c r="N83" s="249"/>
      <c r="O83" s="250"/>
      <c r="P83" s="131"/>
    </row>
    <row r="84" spans="2:16" ht="13.05" customHeight="1">
      <c r="B84" s="130"/>
      <c r="C84" s="248" t="s">
        <v>88</v>
      </c>
      <c r="D84" s="249"/>
      <c r="E84" s="249"/>
      <c r="F84" s="249"/>
      <c r="G84" s="249"/>
      <c r="H84" s="249"/>
      <c r="I84" s="249"/>
      <c r="J84" s="249"/>
      <c r="K84" s="249"/>
      <c r="L84" s="249"/>
      <c r="M84" s="249"/>
      <c r="N84" s="249"/>
      <c r="O84" s="250"/>
      <c r="P84" s="131"/>
    </row>
    <row r="85" spans="2:16">
      <c r="B85" s="130"/>
      <c r="C85" s="248"/>
      <c r="D85" s="249"/>
      <c r="E85" s="249"/>
      <c r="F85" s="249"/>
      <c r="G85" s="249"/>
      <c r="H85" s="249"/>
      <c r="I85" s="249"/>
      <c r="J85" s="249"/>
      <c r="K85" s="249"/>
      <c r="L85" s="249"/>
      <c r="M85" s="249"/>
      <c r="N85" s="249"/>
      <c r="O85" s="250"/>
      <c r="P85" s="131"/>
    </row>
    <row r="86" spans="2:16">
      <c r="B86" s="130"/>
      <c r="C86" s="51"/>
      <c r="D86" s="135"/>
      <c r="E86" s="135"/>
      <c r="F86" s="135"/>
      <c r="G86" s="135"/>
      <c r="H86" s="135"/>
      <c r="I86" s="135"/>
      <c r="J86" s="135"/>
      <c r="K86" s="135"/>
      <c r="L86" s="135"/>
      <c r="M86" s="135"/>
      <c r="N86" s="135"/>
      <c r="O86" s="45"/>
      <c r="P86" s="131"/>
    </row>
    <row r="87" spans="2:16">
      <c r="B87" s="130"/>
      <c r="C87" s="48"/>
      <c r="H87" s="50" t="s">
        <v>80</v>
      </c>
      <c r="O87" s="47"/>
      <c r="P87" s="131"/>
    </row>
    <row r="88" spans="2:16">
      <c r="B88" s="130"/>
      <c r="C88" s="48"/>
      <c r="H88" s="42" t="s">
        <v>81</v>
      </c>
      <c r="I88" s="49"/>
      <c r="J88" s="49"/>
      <c r="K88" s="49"/>
      <c r="O88" s="47"/>
      <c r="P88" s="131"/>
    </row>
    <row r="89" spans="2:16">
      <c r="B89" s="130"/>
      <c r="C89" s="48"/>
      <c r="H89" s="42" t="s">
        <v>89</v>
      </c>
      <c r="I89" s="136"/>
      <c r="J89" s="136"/>
      <c r="K89" s="136"/>
      <c r="O89" s="47"/>
      <c r="P89" s="131"/>
    </row>
    <row r="90" spans="2:16">
      <c r="B90" s="130"/>
      <c r="C90" s="46"/>
      <c r="D90" s="135"/>
      <c r="E90" s="135"/>
      <c r="F90" s="135"/>
      <c r="G90" s="135"/>
      <c r="H90" s="42" t="s">
        <v>83</v>
      </c>
      <c r="L90" s="135"/>
      <c r="M90" s="135"/>
      <c r="N90" s="135"/>
      <c r="O90" s="45"/>
      <c r="P90" s="131"/>
    </row>
    <row r="91" spans="2:16" ht="17.25" customHeight="1">
      <c r="B91" s="130"/>
      <c r="C91" s="44"/>
      <c r="D91" s="137"/>
      <c r="E91" s="137"/>
      <c r="K91" s="240"/>
      <c r="L91" s="240"/>
      <c r="M91" s="240"/>
      <c r="N91" s="240"/>
      <c r="O91" s="241"/>
      <c r="P91" s="131"/>
    </row>
    <row r="92" spans="2:16" ht="18.75" customHeight="1" thickBot="1">
      <c r="B92" s="130"/>
      <c r="C92" s="244"/>
      <c r="D92" s="245"/>
      <c r="E92" s="245"/>
      <c r="F92" s="43"/>
      <c r="G92" s="43"/>
      <c r="H92" s="43"/>
      <c r="I92" s="43"/>
      <c r="J92" s="43"/>
      <c r="K92" s="242"/>
      <c r="L92" s="242"/>
      <c r="M92" s="242"/>
      <c r="N92" s="242"/>
      <c r="O92" s="243"/>
      <c r="P92" s="131"/>
    </row>
    <row r="93" spans="2:16" ht="14.4" thickBot="1">
      <c r="B93" s="138"/>
      <c r="C93" s="139"/>
      <c r="D93" s="139"/>
      <c r="E93" s="139"/>
      <c r="F93" s="139"/>
      <c r="G93" s="139"/>
      <c r="H93" s="139"/>
      <c r="I93" s="139"/>
      <c r="J93" s="139"/>
      <c r="K93" s="139"/>
      <c r="L93" s="139"/>
      <c r="M93" s="139"/>
      <c r="N93" s="139"/>
      <c r="O93" s="139"/>
      <c r="P93" s="140"/>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fc30030la</cp:lastModifiedBy>
  <cp:revision/>
  <cp:lastPrinted>2020-02-14T22:15:33Z</cp:lastPrinted>
  <dcterms:created xsi:type="dcterms:W3CDTF">2006-06-27T16:47:25Z</dcterms:created>
  <dcterms:modified xsi:type="dcterms:W3CDTF">2026-08-13T13:41:22Z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