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pppb1\OneDrive\Desktop\PARQUES NACIONALES NATURALES\ACTIVIDADES\ACTIVIDADES 2026\9.- SEPTIEMBRE 2026\MANTENIMIENTO DE INFRAESTRUCTURA\FORMATOS\"/>
    </mc:Choice>
  </mc:AlternateContent>
  <xr:revisionPtr revIDLastSave="0" documentId="8_{4ABEB6F3-2F91-4D4D-BC40-91F242D26D2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 a diligenciar" sheetId="1" r:id="rId1"/>
    <sheet name="Datos" sheetId="2" state="hidden" r:id="rId2"/>
  </sheets>
  <definedNames>
    <definedName name="_xlnm.Print_Area" localSheetId="0">'Formato a diligenciar'!$A$1:$E$100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6" roundtripDataChecksum="RleX0FtM80gkxFfRqBp/SHV8A6cBDDaBDaPRPK0dUT8="/>
    </ext>
  </extLst>
</workbook>
</file>

<file path=xl/calcChain.xml><?xml version="1.0" encoding="utf-8"?>
<calcChain xmlns="http://schemas.openxmlformats.org/spreadsheetml/2006/main">
  <c r="F3" i="1" l="1"/>
  <c r="F16" i="1"/>
  <c r="F24" i="1"/>
  <c r="F27" i="1"/>
  <c r="F36" i="1"/>
  <c r="F40" i="1"/>
  <c r="F47" i="1"/>
  <c r="F48" i="1"/>
  <c r="F49" i="1"/>
  <c r="F50" i="1"/>
  <c r="F59" i="1"/>
  <c r="F60" i="1"/>
  <c r="F61" i="1"/>
  <c r="F62" i="1"/>
  <c r="F63" i="1"/>
  <c r="F71" i="1"/>
  <c r="F73" i="1"/>
  <c r="F74" i="1"/>
  <c r="F75" i="1"/>
  <c r="F77" i="1"/>
  <c r="F84" i="1"/>
  <c r="F85" i="1"/>
  <c r="F86" i="1"/>
  <c r="F87" i="1"/>
  <c r="F88" i="1"/>
  <c r="F90" i="1"/>
  <c r="F92" i="1"/>
  <c r="F93" i="1"/>
  <c r="F94" i="1"/>
  <c r="F96" i="1"/>
  <c r="F97" i="1"/>
  <c r="F98" i="1"/>
  <c r="F99" i="1"/>
  <c r="F95" i="1"/>
  <c r="F91" i="1"/>
  <c r="F89" i="1"/>
  <c r="F83" i="1"/>
  <c r="F82" i="1"/>
  <c r="F81" i="1"/>
  <c r="F80" i="1"/>
  <c r="F79" i="1"/>
  <c r="F78" i="1"/>
  <c r="F76" i="1"/>
  <c r="F72" i="1"/>
  <c r="F70" i="1"/>
  <c r="F69" i="1"/>
  <c r="F68" i="1"/>
  <c r="F67" i="1"/>
  <c r="F66" i="1"/>
  <c r="F65" i="1"/>
  <c r="F64" i="1"/>
  <c r="F58" i="1"/>
  <c r="F57" i="1"/>
  <c r="F56" i="1"/>
  <c r="F55" i="1"/>
  <c r="F54" i="1"/>
  <c r="F53" i="1"/>
  <c r="F52" i="1"/>
  <c r="F51" i="1"/>
  <c r="F46" i="1"/>
  <c r="F45" i="1"/>
  <c r="F44" i="1"/>
  <c r="F43" i="1"/>
  <c r="F42" i="1"/>
  <c r="F41" i="1"/>
  <c r="F39" i="1"/>
  <c r="F38" i="1"/>
  <c r="F37" i="1"/>
  <c r="F35" i="1"/>
  <c r="F34" i="1"/>
  <c r="F33" i="1"/>
  <c r="F32" i="1"/>
  <c r="F31" i="1"/>
  <c r="F30" i="1"/>
  <c r="F29" i="1"/>
  <c r="F28" i="1"/>
  <c r="F26" i="1"/>
  <c r="F25" i="1"/>
  <c r="F23" i="1"/>
  <c r="F22" i="1"/>
  <c r="F21" i="1"/>
  <c r="F20" i="1"/>
  <c r="F19" i="1"/>
  <c r="F18" i="1"/>
  <c r="F17" i="1"/>
  <c r="F15" i="1"/>
  <c r="F14" i="1"/>
  <c r="F13" i="1"/>
  <c r="F12" i="1"/>
  <c r="F11" i="1"/>
  <c r="F10" i="1"/>
  <c r="F9" i="1"/>
  <c r="F8" i="1"/>
  <c r="F7" i="1"/>
  <c r="F6" i="1"/>
  <c r="F5" i="1"/>
  <c r="F4" i="1"/>
  <c r="E100" i="1" l="1"/>
  <c r="F100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2" authorId="0" shapeId="0" xr:uid="{00000000-0006-0000-0000-000001000000}">
      <text>
        <r>
          <rPr>
            <sz val="11"/>
            <color theme="1"/>
            <rFont val="Calibri"/>
            <family val="2"/>
            <scheme val="minor"/>
          </rPr>
          <t>======
ID#AAABlwdLvZM
Edna Rocio Castro Botero - GC    (2025-06-17 15:23:47)
En atención a la necesidad, este segmento se puede modificar agregando las filas que sean necesarias, a fin de, garantizar una cotización conforme a lo requerido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Ox1RMdNUeBcb+x3qM0NQTNEhxkA=="/>
    </ext>
  </extLst>
</comments>
</file>

<file path=xl/sharedStrings.xml><?xml version="1.0" encoding="utf-8"?>
<sst xmlns="http://schemas.openxmlformats.org/spreadsheetml/2006/main" count="234" uniqueCount="136">
  <si>
    <t>ITEM</t>
  </si>
  <si>
    <t>DESCRIPCION</t>
  </si>
  <si>
    <t xml:space="preserve">CATEGORIA </t>
  </si>
  <si>
    <t>Naturaleza</t>
  </si>
  <si>
    <t>Tipo</t>
  </si>
  <si>
    <t>Persona Natural</t>
  </si>
  <si>
    <t>CC</t>
  </si>
  <si>
    <t>PARQUES NACIONALES NATURALES DE COLOMBIA (32-01-02)</t>
  </si>
  <si>
    <t>Persona Extranjera</t>
  </si>
  <si>
    <t>NIT</t>
  </si>
  <si>
    <t>FONDO NACIONAL AMBIENTAL - GESTION GENERAL (32-04-01)</t>
  </si>
  <si>
    <t>Persona Juridica</t>
  </si>
  <si>
    <t>Union Temporal</t>
  </si>
  <si>
    <t>Consorcio</t>
  </si>
  <si>
    <t>PARQUES NACIONALES GESTION GENERAL (32-01-02-000)</t>
  </si>
  <si>
    <t>PARQUES NACIONALES DT. NORANDINA/ANDES NORORIENTAL (32-01-02-003)</t>
  </si>
  <si>
    <t>PARQUES NACIONALES DT. NOROCCIDENTE/ANDES OCCIDENTAL (32-01-02-004)</t>
  </si>
  <si>
    <t>PARQUES NACIONALES DT. SUROCCIDENTE/PACIFICO (32-01-02-005)</t>
  </si>
  <si>
    <t>PARQUES NACIONALES DT. CARIBE (32-01-02-006)</t>
  </si>
  <si>
    <t>PARQUES NACIONALES DT. AMAZONIA (32-01-02-007)</t>
  </si>
  <si>
    <t>PARQUES NACIONALES DT.ORINOQUIA (32-01-02-008)</t>
  </si>
  <si>
    <t>UNIDAD DE PARQUES - GESTION GENERAL (32-04-01-100)</t>
  </si>
  <si>
    <t>FONAM-PARQUES - ANDES NORORIENTAL (32-04-01-100-003)</t>
  </si>
  <si>
    <t>FONAM-PARQUES - ANDES OCCIDENTALES (32-04-01-100-004)</t>
  </si>
  <si>
    <t>FONAM-PARQUES - PACIFICO (32-04-01-100-005)</t>
  </si>
  <si>
    <t>FONAM-PARQUES - CARIBE (32-04-01-100-006)</t>
  </si>
  <si>
    <t>FONAM-PARQUES - AMAZONIA (32-04-01-100-007)</t>
  </si>
  <si>
    <t>FONAM-PARQUES - ORINOQUIA (32-04-01-100-008)</t>
  </si>
  <si>
    <t>PRESTACION DE SERVICIOS PROFESIONALES Y/O DE APOYO GESTION</t>
  </si>
  <si>
    <t>CONTRATO INTERADMINISTRATIVO</t>
  </si>
  <si>
    <t>ORDEN DE COMPRA</t>
  </si>
  <si>
    <t>CONTRATO COMPRA VENTA Y  SUMINISTROS</t>
  </si>
  <si>
    <t>CONTRATO DE OBRA</t>
  </si>
  <si>
    <t>CONTRATO DE CONSULTORIA</t>
  </si>
  <si>
    <t>CONVENIO</t>
  </si>
  <si>
    <t>CONTRATO DE ARRENDAMIENTO</t>
  </si>
  <si>
    <t>CONTRATO DE FIDUCIA</t>
  </si>
  <si>
    <t>CONTRATO DE INTERVENTORIA</t>
  </si>
  <si>
    <t>OTROS</t>
  </si>
  <si>
    <t>RESOLUCIONES</t>
  </si>
  <si>
    <t>VALOR UNITARIO iva incluido</t>
  </si>
  <si>
    <t>TOTAL</t>
  </si>
  <si>
    <t>CANTIDAD</t>
  </si>
  <si>
    <t>VALOR TOTAL</t>
  </si>
  <si>
    <t>Se firma que bajo gravedad de juramento todos los valores aca escritos son parte integal de la oferta economica</t>
  </si>
  <si>
    <t>Firma representate legal</t>
  </si>
  <si>
    <t>FORMATO 10 - OFERTA ECONOMICA</t>
  </si>
  <si>
    <t>Demolición de mampostería en bloque de concreto  Incluye trasiego, retiro y disposición final al lugar autorizado.</t>
  </si>
  <si>
    <t>M2</t>
  </si>
  <si>
    <t>Demolición de plantilla de piso incluy retiro y disposición final al lugar autorizado.</t>
  </si>
  <si>
    <t>Localización y replanteo, incluye descapote y nivelación</t>
  </si>
  <si>
    <t>Excavación manual para zapatas, pedestales de cimentación y concreto ciclópeo. Profundidad promedio estimada hasta 1,00m</t>
  </si>
  <si>
    <t>M3</t>
  </si>
  <si>
    <t>Relleno con material afirmado compactado en capas máximo de 20cm al 95% del ensayo proctor modificado.</t>
  </si>
  <si>
    <t>Placa de piso en concreto en concreto de 3000 PSI e=10 cm. incluye refuerzo malla electrosoldada de 6mm 15*15, Dilataciones, esmaltado como acabado final y todo lo necesario para su correcto funcionamiento. Garantizado la nivelacion al exterior.</t>
  </si>
  <si>
    <t>Suministro e instalación Platina para Vigas y columnas de madera compuesta por platinas de acero ASTM A572 Gr 50 galvanizado en caliente Gr 45 (45 μm, 320 g/m²). Para la preparación de la superficie se recomienda limpieza manual utilizando estopa húmeda con disolvente Ref. 958025 Sika o similar, si hay abundante grasa y/o suciedad, se debe realizar lavado con agua (si es posible caliente) y detergente y si es necesario se puede utilizar cepillo plástico. No usar cepillos de alambre porque destruyen la película de zinc. Posteriormente, usar recubrimiento base Barrera Epóxica Gris Serie 23 Sika o similar con espesor 6 mils en película seca. Por último, usar Esmalte Uretano Serie 36 Sika o similar con espesor 3 mils en película seca. Usar soldadura de electrodo E70xx para unir los elementos. incluye platinas de agarre de la columna, soldadura, elementos de fijación, cuatro (4) barras roscadas de de 1/2", longitud de 20 cm c/u, con (2) dos tuercas por barra, una embebida en el concreto, la otra para asegurar la parte superior, concreto de nivelación - recalce platinas platina columnas de alta resistencia  Sika® Concrelisto RE 5000 o equivalente de 3 cm espesor y todos los materiales para el buen funcionamiento e instalación.</t>
  </si>
  <si>
    <t>KG</t>
  </si>
  <si>
    <t>Suministro e instalación vigas compuestas por 2 secciones de 4x14 cm en madera inmunizada bajo el sistema vacío presión, con sales CCA 6,4 kg/m3 tipo Osmose, bajo estándares de calidad que permitan dar garantía contra hongos, insectos perforadores y pudrición por 20 años, incluye tornillería y accesorios de instalación en acero al carbono con recubrimiento multicapa 20 μm con tratamiento superficial a base de resina epóxica y hojuelas de aluminio tipo Rothoblaas o similar para exteriores con fy=1000 MPa</t>
  </si>
  <si>
    <t>ML</t>
  </si>
  <si>
    <t>Suministro e instalación Correa 4x4 cm en madera inmunizada bajo el sistema vacío presión, calidad estructural del tipo ES6, con sales CCA 6,4 kg/m3 tipo Osmose, bajo estándares de calidad que permitan dar garantía contra hongos, insectos perforadores y pudrición por 20 años. Incluye tornillería y accesorios de instalación en acero al carbono con recubrimiento multicapa 20 μm con tratamiento superficial a base de resina epóxica y hojuelas de aluminio tipo Rothoblaas o equivalente para exteriores con fy=1000 MPa.</t>
  </si>
  <si>
    <t>Suministro e Instalación Teja termoacústica tipo sándwich con lámina de polituretano inyectado de espesor 20 mm, acero calibre 26, color a convenir con el AP. Incluye accesorios (cumbrera y remates perimetrales). Incluye accesorios de instalación. De color similar a la existetne.</t>
  </si>
  <si>
    <t>Suministro e instalación flanche metálico 30 cm cal. 18. Incluye Pintura,  corte en muro para empotrar pestaña y sello con sika flex  o equivalente</t>
  </si>
  <si>
    <t>Suministro e instalación de columna compuestas por 2 secciones de 4x14 cm en madera inmunizada bajo el sistema vacío presión, con sales CCA 6,4 kg/m3 tipo Osmose, bajo estándares de calidad que permitan dar garantía contra hongos, insectos perforadores y pudrición por 20 años, incluye tornillería y accesorios de instalación en acero al carbono con recubrimiento multicapa 20 μm con tratamiento superficial a base de resina epóxica y hojuelas de aluminio tipo Rothoblaas o similar para exteriores con fy=1000 MPa</t>
  </si>
  <si>
    <t>CONSTRUCCION DE BAÑOS  Y DIVISION DE MANOBI</t>
  </si>
  <si>
    <t>Excavación manual para cimentación y concreto ciclópeo. Profundidad  hasta 0,30m para mejoramiernto suelo de fundición  ampliación área  baños y lavado</t>
  </si>
  <si>
    <t>Vigas  de cimentación en concreto reforzado f'c=3000 psi (21.1 MPa), con dimensiones 0,20m x 0,3m, (incluye alambre de atar, formaleta, separadores, desmoldante, elementos de mezclado y aplicación, alistamiento de suelo, manejabilidad blanda, preparado en obra, con aditivo hidrófugo y fundido con medios manuales, acero fy=60 psi (420 MPa), 4 principal 1/2" y estribo de 3/8" cada 0.20m )</t>
  </si>
  <si>
    <t>Placa de piso en piso pulido concreto en concreto de 3000 PSI e=10 cm. incluye refuerzo malla electrosoldada de 6mm 15*15</t>
  </si>
  <si>
    <t>Muro en bloque No. 5 P-H tradicional estriado 12cm y/o similar</t>
  </si>
  <si>
    <t>Suministro e Instalación Columna de confinamiento 20x10cm. concreto reforzado f'c=3000 psi (21.1 MPa), manejabilidad blanda, preparado en obra, con aditivo hidrófugo y fundido con medios manuales, acero principal 1/2" y estribo de 3/8" fy=60 ksi (420 MPa)</t>
  </si>
  <si>
    <t>Suministro e Instalación Vigas  con dimensiones 0,20m x 0,10m, concreto reforzado f'c=3000 psi (21.1 MPa), manejabilidad blanda, preparado en obra, con aditivo hidrófugo y fundido con medios manuales, acero principal 1/2" y estribo de 3/8" fy=60 ksi (420 MPa)</t>
  </si>
  <si>
    <t>Pañete liso muros interiores 1:3 incluye filos y dilataciones e= 2cm</t>
  </si>
  <si>
    <t>Suministro e instalación enchape piso 30x60 antideslizante incluye pegante tipo pegacor o similar y sellado de juntas con sika binda boquilla color o similar.</t>
  </si>
  <si>
    <t>Suministro e instalación enchape piso pared 30 x 60 cm, incluye pegante tipo pegacor o similar y sellado de juntas con sika binda boquilla color o similar.</t>
  </si>
  <si>
    <t xml:space="preserve">Suministro e instalación Puerta madera inmunizada bajo el sistema vacío presión, calidad estructural del tipo ES6, con sales CCA 6,4 kg/m3 tipo Osmose, bajo estándares de calidad que permitan dar garantía contra hongos, insectos perforadores y pudrición por 20 años. Incluye tornillería y accesorios de instalación en acero al carbono con recubrimiento multicapa 20 μm con tratamiento superficial a base de resina epóxica y hojuelas de aluminio tipo Rothoblaas o similar para exteriores con fy=1000 MPa, con marco, bisagras, cerradura para baño, manija tipo palanca, tope resorte y tapa luz de sección rectangular de 4x2cm. (Expuesta a la intemperie). sección rectangular de 0,7x2m. </t>
  </si>
  <si>
    <t>UN</t>
  </si>
  <si>
    <t>Suministro e instalación Ventanas (V-05) en aluminio (1 cuerpo oscilante hacia arriba) color gris claro anodizado con postigo/contraventana en madera inmunizada bajo el sistema vacío presión, calidad estructural del tipo ES6, con sales CCA 6,4 kg/m3 tipo Osmose, bajo estándares de calidad que permitan dar garantía contra hongos, insectos perforadores y pudrición por 20 años. Incluye tornillería y accesorios de instalación en acero al carbono con recubrimiento multicapa 20 μm con tratamiento superficial a base de resina epóxica y hojuelas de aluminio tipo Rothoblaas o similar para exteriores con fy=1000 MPa, con vidrio laminado de 3+3mm, marco en madera inmunizada y alfajía en aluminio, bisagras, pasantes, cerradura, manija tipo palanca, tapa luz de sección rectangular de 4x2cm y todo lo necesario para su correcto funcionamiento. Dimensiones a=0,725m x h=0,38m.</t>
  </si>
  <si>
    <t>Suministro e Instalación sanitario tipo institucional color blanco incluye todos los accesorios para su correcto funcionamiento.</t>
  </si>
  <si>
    <t>Suministro e Instalación lavamanos de sobreponer en porcelana sanitaria color blanco, 49 cm x 37.5cm. Incluye accesorios de fijación y conexión a desagüe y suministro, grifería de llave individual, cromada anti vandálica.</t>
  </si>
  <si>
    <t>Suministro e instalación Kit de Accesorios para Baño Aluvia x 6 Piezas Blanco - Cromo (incluye portarrollos "Corona" 'Aluvia' Ref. AV6040001, jabonera "Corona" 'Aluvia' Ref. AV6030001, toallero argolla y percha simple "Corona" 'Aluvia' Ref. AV6020001) o equivalente y todos los accesorios para su correcto funcionamiento.</t>
  </si>
  <si>
    <t>Suministro e instalación Ducha tipo institucional color blanco incluye todos los accesorios para su correcto funcionamiento.</t>
  </si>
  <si>
    <t>Suministro e Instalación Punto hidráulico agua fria 1/2" incluye todos los accesorios para su correcto funcionamiento</t>
  </si>
  <si>
    <t>Suministro e Instalación Punto sanitario PVC 2" incluye todos los accesorios para su correcto funcionamiento</t>
  </si>
  <si>
    <t>Suministro e Instalación Punto sanitario PVC 4" incluye todos los accesorios para su correcto funcionamiento</t>
  </si>
  <si>
    <t>Caja de inspección 0,50 x 0,50 x 1,00 concreto, incluye tapa caja en ángulo</t>
  </si>
  <si>
    <t>Divisiones de baño en vidrio templado e= 8mm incluye todos los accesorios en acero para su correcta instalación y funcionamiento.</t>
  </si>
  <si>
    <t>Mueble Lavamanos a Piso (60,5x46x86,8cm) y todos los accesorios para su correcto funcionamiento.</t>
  </si>
  <si>
    <t>Lavadero de ropas prefabricado Ref. VROP0400900100 o equivalente, incluye desagüe y todos los accesorios para su correcto funcionamiento.</t>
  </si>
  <si>
    <t>COCINA</t>
  </si>
  <si>
    <t>Suministro e Instalación Cocina integral tipo Madesa Glamy 2.00 m, 4 puertas, 6 cajones, acabado Rovere Mate Ref. CA1684 o similares, filos y dilataciones, grifería, accesorios, lavaplatos, mesón en porcelanato de medidas 2.00x0.60 m y bara de 2,70x0,60 m; incluye herrajes y demás accesorios de instalación para su correcto funcionamiento.</t>
  </si>
  <si>
    <t>ADECUACIÓNES GENERALES INTERNAS</t>
  </si>
  <si>
    <t>Desmonte de marco, puerta y ventanas metálica o en madera</t>
  </si>
  <si>
    <t>Picada abuzarda pañetes y pisos</t>
  </si>
  <si>
    <t>Mortero de alistado para nivelacion de finalizacion e=4cm en concreto f'c=2500 psi (21.1 MPa). Garantizado la nivelacion al exterior.</t>
  </si>
  <si>
    <t xml:space="preserve">Muro en ladrillo recocido para cierre de muro al techo </t>
  </si>
  <si>
    <t>Muro en bloque No. 5 P-H tradicional estriado 12cm y/o similar para cellamiento de puertas y ventanas</t>
  </si>
  <si>
    <t>Dintel en concreto 5 cm, incluye encofrado, apuntalamientos y todo lo necesario para su correcta construcción y funcionamiento</t>
  </si>
  <si>
    <t>Pañete muros 1:3, picada de pañete y resane de grietas incluye filos y dilataciones.</t>
  </si>
  <si>
    <t>Suministro e Instalación Estuco exterior sobre pañete (Incluye resanes generales, filos y dilataciones)</t>
  </si>
  <si>
    <t>Suministro e Instalación Enchape piso 30 x 60 cm, incluye pegante tipo pegacor o similar y sellado de juntas con sika binda boquilla color o similar.</t>
  </si>
  <si>
    <t>Suministro e Instalación Guardaescoba cerámico para piso.</t>
  </si>
  <si>
    <t>Suministro e Instalación Pintura KORAZA, aplicación dos capas de pintura, color blanco. Capas de alto cubrimiento, máxima lavabilidad, resistencia al frote sin desgaste por desprendimiento y alta resistencia. Producto formulado sin plomo ni cromo</t>
  </si>
  <si>
    <t>Suministro e Instalación Pintura KORAZA exterior, aplicación dos capas de pintura, color blanco. Capas de alto cubrimiento, máxima lavabilidad, resistencia al frote sin desgaste por desprendimiento y alta resistencia. Producto formulado sin plomo ni cromo</t>
  </si>
  <si>
    <t>Suministro e Instalación Canal PVC tipo Amazona para recolección de aguas lluvias,  pendiente mínima 1%.</t>
  </si>
  <si>
    <t xml:space="preserve">Suministro e Instalación Bajante cuadrada de 3"*3" tipo Amazona </t>
  </si>
  <si>
    <t>Suministro e Instalación Puerta metálica acceso 0,90-1,0 x 2,5m</t>
  </si>
  <si>
    <t xml:space="preserve">Suministro e instalación Puerta madera inmunizada bajo el sistema vacío presión, calidad estructural del tipo ES6, con sales CCA 6,4 kg/m3 tipo Osmose, bajo estándares de calidad que permitan dar garantía contra hongos, insectos perforadores y pudrición por 20 años. Incluye tornillería y accesorios de instalación en acero al carbono con recubrimiento multicapa 20 μm con tratamiento superficial a base de resina epóxica y hojuelas de aluminio tipo Rothoblaas o similar para exteriores con fy=1000 MPa, con marco, bisagras, cerradura, manija tipo palanca, tope resorte y tapa luz de sección rectangular de 4x2cm. (Expuesta a la intemperie). sección rectangular de 0,8x2m. </t>
  </si>
  <si>
    <t>Suministro e Instalación Ventanas (V-01) en aluminio (1 cuerpo fijo + 1 cuerpo batiente) color gris claro anodizado con postigo/contraventana en madera inmunizada bajo el sistema vacío presión, calidad estructural del tipo ES6, con sales CCA 6,4 kg/m3 tipo Osmose, bajo estándares de calidad que permitan dar garantía contra hongos, insectos perforadores y pudrición por 20 años. Incluye tornillería y accesorios de instalación en acero al carbono con recubrimiento multicapa 20 μm con tratamiento superficial a base de resina epóxica y hojuelas de aluminio tipo Rothoblaas o similar para exteriores con fy=1000 MPa, con vidrio laminado de 3+3mm, marco en madera inmunizada y alfajia en aluminio, bisagras, pasantes, cerradura, manija tipo palanca, tapa luz de sección rectangular de 4x2cm y todo lo necesario para su correcto funcionamiento. Dimensiones a=1,11m x h=1,30m.</t>
  </si>
  <si>
    <t>Suministro e Instalación Punto para iluminación tipo interior completa, incluye suministro e instalación luminaria tipo Aplique Tabira 1 Luz Negro luz calida, bombillo LED, cableado, tubería PVC SCH40, cajas de paso hasta el tablero de protecciones y todos los accesorios para su correcto funcionamiento. Con normatividad vigente (RETIE, RETILAP).</t>
  </si>
  <si>
    <t>Suministro e Instalación Punto para tomacorriente completa, (blanca), incluye instalación de tomacorriente, cableado No. 12 THHN / THWN, No. 12 THHN / THWN para tierra, tubería PVC SCH40, cajas de paso hasta el tablero de protecciones, pases a placa y todos los accesorios para su correcto funcionamiento y marcación respectiva. Con normatividad vigente (RETIE).</t>
  </si>
  <si>
    <t>Suministro e Instalación Punto para interruptor sencillo completa, (blanco), incluye instalación de interruptor, cableado, tubería PVC SCH40, cajas de paso hasta el tablero de protecciones y todos los accesorios para su correcto funcionamiento y marcación respectiva. Con normatividad vigente (RETIE).</t>
  </si>
  <si>
    <t>Suministro e Instalación Punto para interruptor doble completa, (blanco), incluye instalación de interruptor, cableado, tubería PVC SCH40, cajas de paso hasta el tablero de protecciones y todos los accesorios para su correcto funcionamiento y marcación respectiva. Con normatividad vigente (RETIE).</t>
  </si>
  <si>
    <t>Suministro e intalacion de cable No 10</t>
  </si>
  <si>
    <t>Punto para hamacas. Incluye Kit de Argolla para Hamaca de alto impacto (chazo + platina/gancho)</t>
  </si>
  <si>
    <t>ADECUACIÓN  ANDEN Y EXTERIORES</t>
  </si>
  <si>
    <t>Excavación manual para  cimentación anden perimetral. Profundidad promedio estimada hasta 0,30m</t>
  </si>
  <si>
    <t>Placa anden en concreto  de 3000 PSI e=10 cm. incluye refuerzo malla electrosoldada de 6mm 15*15 incluye dilataciones cada 1,5m y escobeado</t>
  </si>
  <si>
    <t>Mantenimiento de rejas y barandas en perfilería metálica, incluye lijado y pintura en esmalte (2 capas).</t>
  </si>
  <si>
    <t>CONSTRUCCION DE  SISTEMA SÉPTICO</t>
  </si>
  <si>
    <t>Excavación manual para zapatas, pedestales de cimentación y concreto ciclópeo. Profundidad promedio estimada hasta 1,20m</t>
  </si>
  <si>
    <t>Muro en concreto f'c=3000 psi (21.1 MPa), incluye refuerzo para sistema septico</t>
  </si>
  <si>
    <t>Vigas cinta con dimensiones 0,20m x 0,10m, concreto reforzado f'c=3000 psi (21.1 MPa), manejabilidad blanda, preparado en obra, con aditivo hidrófugo y fundido con medios manuales, acero principal 1/2" y estribo de 3/8" fy=60 ksi (420 MPa)</t>
  </si>
  <si>
    <t>Columna de confinamiento 20x12cm en concreto reforzado f'c=3000 psi (21.1 MPa), acero principal 1/2" y estribo de 3/8" fy=60 ksi (420 MPa)</t>
  </si>
  <si>
    <t>Losa maciza e=10 cm en concreto f'c=3000 psi (21.1 MPa), incluye refuerzo malla electrosoldada de 6mm 15*15</t>
  </si>
  <si>
    <t>Suministro e instalación Tubería sanitaria PVC 2", incluye accesorios de instalación para su correcto funcionamiento (codo 45°, codo 90°, etc).</t>
  </si>
  <si>
    <t>Suministro e Instalación Tubería sanitaria PVC 4", incluye accesorios de instalación para su correcto funcionamiento (codo 45°, codo 90°, yee, yee reducida, buje, etc).</t>
  </si>
  <si>
    <t>Relleno en grava seleccionada entre 3/4" y 2", el cual puede utilizar material reciclado selecionado para Filtro y zanja de filtracion, incluye excavaciones manuales</t>
  </si>
  <si>
    <t>ADECUACIÓN MURO DE CERRAMIENTO</t>
  </si>
  <si>
    <t>Demolición de mampostería en bloque de concreto  Incluye sobre piso baño, trasiego, retiro y disposición final al lugar autorizado.</t>
  </si>
  <si>
    <t>Suministro e Instalación Portón en Perfil tubular rectangular en hierro PTR mínimo de 100 × 50 × 2,0 mm, o sección mayor, con refuerzos interiores en PTR mínimo de 50 × 30 × 1,5 mm, forrado en madera inmunizada  bajo el sistema vacío presión, con sales CCA 6,4 kg/m3 tipo Osmose, bajo estándares de calidad que permitan dar garantía contra hongos, insectos perforadores y pudrición por 20 años. Dimensiones: Ancho 3,5m x Alto 2,5m. 2 hojas. Incluye sistema de apertura y cierre, herrajes, anticorrosivo y pintura. incluye marco y estructura metálica, refuerzos interiores, soldaduras, platinas, anclajes, pernos, tornillería galvanizada o resistente a la corrosión, bisagras de alta resistencia, pasadores, topes, sistema de cierre central, porta candado o cerradura, elementos de fijación de la madera, accesorios, cortes, perforaciones, desperdicios, mano de obra, equipos, herramientas, transporte y todos los elementos necesarios para su correcta instalación, nivelación, alineación, apertura y cierre.</t>
  </si>
  <si>
    <t>ASEO GENERAL</t>
  </si>
  <si>
    <t>Aseo general para entrega de obra</t>
  </si>
  <si>
    <t>GL</t>
  </si>
  <si>
    <t xml:space="preserve">TRANSPORTE DE MATERIALES </t>
  </si>
  <si>
    <t xml:space="preserve">Transporte terrestre </t>
  </si>
  <si>
    <t>Gl</t>
  </si>
  <si>
    <t xml:space="preserve">ADECUACIÓN PASILLO INTERIOR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</si>
</sst>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8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9"/>
      <color theme="1"/>
      <name val="Arial Narrow"/>
      <family val="2"/>
    </font>
    <font>
      <sz val="9"/>
      <color theme="1"/>
      <name val="Arial"/>
      <family val="2"/>
    </font>
    <font>
      <sz val="9"/>
      <color theme="1"/>
      <name val="Work Sans"/>
    </font>
    <font>
      <sz val="8"/>
      <color theme="1"/>
      <name val="Work Sans"/>
    </font>
    <font>
      <sz val="8"/>
      <color rgb="FFFF0000"/>
      <name val="Work Sans"/>
    </font>
    <font>
      <sz val="10"/>
      <color rgb="FF2D77C2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6"/>
      <color theme="1"/>
      <name val="Calibri"/>
      <family val="2"/>
      <scheme val="minor"/>
    </font>
    <font>
      <b/>
      <sz val="11"/>
      <color theme="1"/>
      <name val="Work Sans"/>
    </font>
    <font>
      <b/>
      <sz val="11"/>
      <color rgb="FFFF0000"/>
      <name val="Work Sans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sz val="9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7" fillId="0" borderId="0" xfId="0" applyFont="1"/>
    <xf numFmtId="0" fontId="8" fillId="0" borderId="0" xfId="0" applyFont="1"/>
    <xf numFmtId="0" fontId="0" fillId="0" borderId="5" xfId="0" applyFill="1" applyBorder="1"/>
    <xf numFmtId="0" fontId="0" fillId="0" borderId="0" xfId="0" applyFill="1"/>
    <xf numFmtId="0" fontId="15" fillId="0" borderId="1" xfId="0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 wrapText="1"/>
    </xf>
    <xf numFmtId="0" fontId="16" fillId="0" borderId="0" xfId="0" applyFont="1" applyFill="1"/>
    <xf numFmtId="164" fontId="0" fillId="0" borderId="7" xfId="0" applyNumberFormat="1" applyFill="1" applyBorder="1"/>
    <xf numFmtId="0" fontId="3" fillId="0" borderId="1" xfId="0" applyFont="1" applyFill="1" applyBorder="1" applyAlignment="1">
      <alignment vertical="center" wrapText="1"/>
    </xf>
    <xf numFmtId="164" fontId="4" fillId="0" borderId="1" xfId="1" applyNumberFormat="1" applyFont="1" applyFill="1" applyBorder="1" applyAlignment="1"/>
    <xf numFmtId="0" fontId="13" fillId="0" borderId="9" xfId="0" applyFont="1" applyFill="1" applyBorder="1"/>
    <xf numFmtId="164" fontId="13" fillId="0" borderId="9" xfId="1" applyNumberFormat="1" applyFont="1" applyFill="1" applyBorder="1" applyAlignment="1"/>
    <xf numFmtId="164" fontId="13" fillId="0" borderId="10" xfId="1" applyNumberFormat="1" applyFont="1" applyFill="1" applyBorder="1" applyAlignment="1"/>
    <xf numFmtId="0" fontId="10" fillId="0" borderId="0" xfId="0" applyFont="1" applyFill="1"/>
    <xf numFmtId="0" fontId="13" fillId="0" borderId="0" xfId="0" applyFont="1" applyFill="1"/>
    <xf numFmtId="164" fontId="13" fillId="0" borderId="0" xfId="1" applyNumberFormat="1" applyFont="1" applyFill="1" applyBorder="1" applyAlignment="1"/>
    <xf numFmtId="0" fontId="5" fillId="0" borderId="0" xfId="0" applyFont="1" applyFill="1"/>
    <xf numFmtId="0" fontId="5" fillId="0" borderId="2" xfId="0" applyFont="1" applyFill="1" applyBorder="1"/>
    <xf numFmtId="0" fontId="15" fillId="0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1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/>
    </xf>
    <xf numFmtId="0" fontId="17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/>
    </xf>
    <xf numFmtId="0" fontId="14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12" fillId="0" borderId="3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5"/>
  <sheetViews>
    <sheetView tabSelected="1" zoomScaleNormal="100" workbookViewId="0">
      <selection activeCell="E95" sqref="E95"/>
    </sheetView>
  </sheetViews>
  <sheetFormatPr baseColWidth="10" defaultColWidth="14.44140625" defaultRowHeight="14.4" x14ac:dyDescent="0.3"/>
  <cols>
    <col min="1" max="1" width="5.77734375" style="25" customWidth="1"/>
    <col min="2" max="2" width="106.44140625" style="5" customWidth="1"/>
    <col min="3" max="3" width="23" style="25" customWidth="1"/>
    <col min="4" max="4" width="16" style="25" customWidth="1"/>
    <col min="5" max="5" width="17.33203125" style="5" customWidth="1"/>
    <col min="6" max="6" width="19.44140625" style="5" customWidth="1"/>
    <col min="7" max="9" width="10.6640625" style="5" customWidth="1"/>
    <col min="10" max="16384" width="14.44140625" style="5"/>
  </cols>
  <sheetData>
    <row r="1" spans="1:6" ht="21" x14ac:dyDescent="0.3">
      <c r="A1" s="34" t="s">
        <v>46</v>
      </c>
      <c r="B1" s="35"/>
      <c r="C1" s="35"/>
      <c r="D1" s="35"/>
      <c r="E1" s="35"/>
      <c r="F1" s="4"/>
    </row>
    <row r="2" spans="1:6" s="8" customFormat="1" ht="34.200000000000003" x14ac:dyDescent="0.2">
      <c r="A2" s="20" t="s">
        <v>0</v>
      </c>
      <c r="B2" s="6" t="s">
        <v>1</v>
      </c>
      <c r="C2" s="26" t="s">
        <v>2</v>
      </c>
      <c r="D2" s="26" t="s">
        <v>42</v>
      </c>
      <c r="E2" s="26" t="s">
        <v>40</v>
      </c>
      <c r="F2" s="7" t="s">
        <v>43</v>
      </c>
    </row>
    <row r="3" spans="1:6" ht="15.6" x14ac:dyDescent="0.4">
      <c r="A3" s="21">
        <v>1</v>
      </c>
      <c r="B3" s="10" t="s">
        <v>135</v>
      </c>
      <c r="C3" s="30"/>
      <c r="D3" s="27"/>
      <c r="E3" s="11"/>
      <c r="F3" s="9">
        <f t="shared" ref="F3:F66" si="0">D3*E3</f>
        <v>0</v>
      </c>
    </row>
    <row r="4" spans="1:6" ht="15.6" x14ac:dyDescent="0.4">
      <c r="A4" s="21">
        <v>2</v>
      </c>
      <c r="B4" s="10" t="s">
        <v>47</v>
      </c>
      <c r="C4" s="30" t="s">
        <v>48</v>
      </c>
      <c r="D4" s="29">
        <v>9.75</v>
      </c>
      <c r="E4" s="11"/>
      <c r="F4" s="9">
        <f t="shared" si="0"/>
        <v>0</v>
      </c>
    </row>
    <row r="5" spans="1:6" ht="15.6" x14ac:dyDescent="0.4">
      <c r="A5" s="21">
        <v>3</v>
      </c>
      <c r="B5" s="10" t="s">
        <v>49</v>
      </c>
      <c r="C5" s="30" t="s">
        <v>48</v>
      </c>
      <c r="D5" s="29">
        <v>18.399999999999999</v>
      </c>
      <c r="E5" s="11"/>
      <c r="F5" s="9">
        <f t="shared" si="0"/>
        <v>0</v>
      </c>
    </row>
    <row r="6" spans="1:6" ht="15.6" x14ac:dyDescent="0.4">
      <c r="A6" s="21">
        <v>4</v>
      </c>
      <c r="B6" s="10" t="s">
        <v>50</v>
      </c>
      <c r="C6" s="30" t="s">
        <v>48</v>
      </c>
      <c r="D6" s="29">
        <v>45.400000000000006</v>
      </c>
      <c r="E6" s="11"/>
      <c r="F6" s="9">
        <f t="shared" si="0"/>
        <v>0</v>
      </c>
    </row>
    <row r="7" spans="1:6" ht="15.6" x14ac:dyDescent="0.4">
      <c r="A7" s="21">
        <v>5</v>
      </c>
      <c r="B7" s="10" t="s">
        <v>51</v>
      </c>
      <c r="C7" s="30" t="s">
        <v>52</v>
      </c>
      <c r="D7" s="29">
        <v>3.584000000000001</v>
      </c>
      <c r="E7" s="11"/>
      <c r="F7" s="9">
        <f t="shared" si="0"/>
        <v>0</v>
      </c>
    </row>
    <row r="8" spans="1:6" ht="15.6" x14ac:dyDescent="0.4">
      <c r="A8" s="21">
        <v>6</v>
      </c>
      <c r="B8" s="10" t="s">
        <v>53</v>
      </c>
      <c r="C8" s="30" t="s">
        <v>52</v>
      </c>
      <c r="D8" s="29">
        <v>9.0800000000000018</v>
      </c>
      <c r="E8" s="11"/>
      <c r="F8" s="9">
        <f t="shared" si="0"/>
        <v>0</v>
      </c>
    </row>
    <row r="9" spans="1:6" ht="22.8" x14ac:dyDescent="0.4">
      <c r="A9" s="21">
        <v>7</v>
      </c>
      <c r="B9" s="10" t="s">
        <v>54</v>
      </c>
      <c r="C9" s="30" t="s">
        <v>48</v>
      </c>
      <c r="D9" s="29">
        <v>40</v>
      </c>
      <c r="E9" s="11"/>
      <c r="F9" s="9">
        <f t="shared" si="0"/>
        <v>0</v>
      </c>
    </row>
    <row r="10" spans="1:6" ht="102.6" x14ac:dyDescent="0.4">
      <c r="A10" s="21">
        <v>8</v>
      </c>
      <c r="B10" s="10" t="s">
        <v>55</v>
      </c>
      <c r="C10" s="30" t="s">
        <v>56</v>
      </c>
      <c r="D10" s="29">
        <v>47.52</v>
      </c>
      <c r="E10" s="11"/>
      <c r="F10" s="9">
        <f t="shared" si="0"/>
        <v>0</v>
      </c>
    </row>
    <row r="11" spans="1:6" ht="45.6" x14ac:dyDescent="0.4">
      <c r="A11" s="21">
        <v>9</v>
      </c>
      <c r="B11" s="10" t="s">
        <v>57</v>
      </c>
      <c r="C11" s="30" t="s">
        <v>58</v>
      </c>
      <c r="D11" s="29">
        <v>47.9</v>
      </c>
      <c r="E11" s="11"/>
      <c r="F11" s="9">
        <f t="shared" si="0"/>
        <v>0</v>
      </c>
    </row>
    <row r="12" spans="1:6" ht="45.6" x14ac:dyDescent="0.4">
      <c r="A12" s="21">
        <v>10</v>
      </c>
      <c r="B12" s="10" t="s">
        <v>59</v>
      </c>
      <c r="C12" s="30" t="s">
        <v>58</v>
      </c>
      <c r="D12" s="29">
        <v>38.760000000000005</v>
      </c>
      <c r="E12" s="11"/>
      <c r="F12" s="9">
        <f t="shared" si="0"/>
        <v>0</v>
      </c>
    </row>
    <row r="13" spans="1:6" ht="22.8" x14ac:dyDescent="0.4">
      <c r="A13" s="21">
        <v>11</v>
      </c>
      <c r="B13" s="10" t="s">
        <v>60</v>
      </c>
      <c r="C13" s="30" t="s">
        <v>48</v>
      </c>
      <c r="D13" s="29">
        <v>38.4</v>
      </c>
      <c r="E13" s="11"/>
      <c r="F13" s="9">
        <f t="shared" si="0"/>
        <v>0</v>
      </c>
    </row>
    <row r="14" spans="1:6" ht="22.8" x14ac:dyDescent="0.4">
      <c r="A14" s="21">
        <v>12</v>
      </c>
      <c r="B14" s="10" t="s">
        <v>61</v>
      </c>
      <c r="C14" s="30" t="s">
        <v>58</v>
      </c>
      <c r="D14" s="29">
        <v>19.380000000000003</v>
      </c>
      <c r="E14" s="11"/>
      <c r="F14" s="9">
        <f t="shared" si="0"/>
        <v>0</v>
      </c>
    </row>
    <row r="15" spans="1:6" ht="45.6" x14ac:dyDescent="0.4">
      <c r="A15" s="21">
        <v>13</v>
      </c>
      <c r="B15" s="10" t="s">
        <v>62</v>
      </c>
      <c r="C15" s="30" t="s">
        <v>58</v>
      </c>
      <c r="D15" s="29">
        <v>28</v>
      </c>
      <c r="E15" s="11"/>
      <c r="F15" s="9">
        <f t="shared" si="0"/>
        <v>0</v>
      </c>
    </row>
    <row r="16" spans="1:6" ht="15.6" x14ac:dyDescent="0.4">
      <c r="A16" s="21">
        <v>14</v>
      </c>
      <c r="B16" s="10" t="s">
        <v>63</v>
      </c>
      <c r="C16" s="30"/>
      <c r="D16" s="29"/>
      <c r="E16" s="11"/>
      <c r="F16" s="9">
        <f t="shared" si="0"/>
        <v>0</v>
      </c>
    </row>
    <row r="17" spans="1:6" ht="22.8" x14ac:dyDescent="0.4">
      <c r="A17" s="21">
        <v>15</v>
      </c>
      <c r="B17" s="10" t="s">
        <v>64</v>
      </c>
      <c r="C17" s="30" t="s">
        <v>52</v>
      </c>
      <c r="D17" s="29">
        <v>1.6019999999999999</v>
      </c>
      <c r="E17" s="11"/>
      <c r="F17" s="9">
        <f t="shared" si="0"/>
        <v>0</v>
      </c>
    </row>
    <row r="18" spans="1:6" ht="15.6" x14ac:dyDescent="0.4">
      <c r="A18" s="21">
        <v>16</v>
      </c>
      <c r="B18" s="10" t="s">
        <v>53</v>
      </c>
      <c r="C18" s="30" t="s">
        <v>52</v>
      </c>
      <c r="D18" s="29">
        <v>2.4239999999999999</v>
      </c>
      <c r="E18" s="11"/>
      <c r="F18" s="9">
        <f t="shared" si="0"/>
        <v>0</v>
      </c>
    </row>
    <row r="19" spans="1:6" ht="34.200000000000003" x14ac:dyDescent="0.4">
      <c r="A19" s="21">
        <v>17</v>
      </c>
      <c r="B19" s="10" t="s">
        <v>65</v>
      </c>
      <c r="C19" s="30" t="s">
        <v>58</v>
      </c>
      <c r="D19" s="29">
        <v>17.8</v>
      </c>
      <c r="E19" s="11"/>
      <c r="F19" s="9">
        <f t="shared" si="0"/>
        <v>0</v>
      </c>
    </row>
    <row r="20" spans="1:6" ht="15.6" x14ac:dyDescent="0.4">
      <c r="A20" s="21">
        <v>18</v>
      </c>
      <c r="B20" s="10" t="s">
        <v>66</v>
      </c>
      <c r="C20" s="30" t="s">
        <v>48</v>
      </c>
      <c r="D20" s="29">
        <v>10.1</v>
      </c>
      <c r="E20" s="11"/>
      <c r="F20" s="9">
        <f t="shared" si="0"/>
        <v>0</v>
      </c>
    </row>
    <row r="21" spans="1:6" ht="15.6" x14ac:dyDescent="0.4">
      <c r="A21" s="21">
        <v>19</v>
      </c>
      <c r="B21" s="10" t="s">
        <v>67</v>
      </c>
      <c r="C21" s="30" t="s">
        <v>48</v>
      </c>
      <c r="D21" s="29">
        <v>46.580000000000005</v>
      </c>
      <c r="E21" s="11"/>
      <c r="F21" s="9">
        <f t="shared" si="0"/>
        <v>0</v>
      </c>
    </row>
    <row r="22" spans="1:6" ht="22.8" x14ac:dyDescent="0.4">
      <c r="A22" s="21">
        <v>20</v>
      </c>
      <c r="B22" s="10" t="s">
        <v>68</v>
      </c>
      <c r="C22" s="30" t="s">
        <v>58</v>
      </c>
      <c r="D22" s="29">
        <v>22</v>
      </c>
      <c r="E22" s="11"/>
      <c r="F22" s="9">
        <f t="shared" si="0"/>
        <v>0</v>
      </c>
    </row>
    <row r="23" spans="1:6" ht="22.8" x14ac:dyDescent="0.4">
      <c r="A23" s="21">
        <v>21</v>
      </c>
      <c r="B23" s="10" t="s">
        <v>69</v>
      </c>
      <c r="C23" s="30" t="s">
        <v>58</v>
      </c>
      <c r="D23" s="29">
        <v>17.8</v>
      </c>
      <c r="E23" s="11"/>
      <c r="F23" s="9">
        <f t="shared" si="0"/>
        <v>0</v>
      </c>
    </row>
    <row r="24" spans="1:6" ht="15.6" x14ac:dyDescent="0.4">
      <c r="A24" s="21">
        <v>22</v>
      </c>
      <c r="B24" s="10" t="s">
        <v>70</v>
      </c>
      <c r="C24" s="30" t="s">
        <v>48</v>
      </c>
      <c r="D24" s="29">
        <v>93.160000000000011</v>
      </c>
      <c r="E24" s="11"/>
      <c r="F24" s="9">
        <f t="shared" si="0"/>
        <v>0</v>
      </c>
    </row>
    <row r="25" spans="1:6" ht="22.8" x14ac:dyDescent="0.4">
      <c r="A25" s="21">
        <v>23</v>
      </c>
      <c r="B25" s="10" t="s">
        <v>71</v>
      </c>
      <c r="C25" s="30" t="s">
        <v>48</v>
      </c>
      <c r="D25" s="29">
        <v>10.1</v>
      </c>
      <c r="E25" s="11"/>
      <c r="F25" s="9">
        <f t="shared" si="0"/>
        <v>0</v>
      </c>
    </row>
    <row r="26" spans="1:6" ht="22.8" x14ac:dyDescent="0.4">
      <c r="A26" s="21">
        <v>24</v>
      </c>
      <c r="B26" s="10" t="s">
        <v>72</v>
      </c>
      <c r="C26" s="30" t="s">
        <v>48</v>
      </c>
      <c r="D26" s="29">
        <v>41.6</v>
      </c>
      <c r="E26" s="11"/>
      <c r="F26" s="9">
        <f t="shared" si="0"/>
        <v>0</v>
      </c>
    </row>
    <row r="27" spans="1:6" ht="57" x14ac:dyDescent="0.4">
      <c r="A27" s="21">
        <v>25</v>
      </c>
      <c r="B27" s="10" t="s">
        <v>73</v>
      </c>
      <c r="C27" s="30" t="s">
        <v>74</v>
      </c>
      <c r="D27" s="29">
        <v>2</v>
      </c>
      <c r="E27" s="11"/>
      <c r="F27" s="9">
        <f t="shared" si="0"/>
        <v>0</v>
      </c>
    </row>
    <row r="28" spans="1:6" ht="79.8" x14ac:dyDescent="0.4">
      <c r="A28" s="21">
        <v>26</v>
      </c>
      <c r="B28" s="10" t="s">
        <v>75</v>
      </c>
      <c r="C28" s="30" t="s">
        <v>74</v>
      </c>
      <c r="D28" s="29">
        <v>2</v>
      </c>
      <c r="E28" s="11"/>
      <c r="F28" s="9">
        <f t="shared" si="0"/>
        <v>0</v>
      </c>
    </row>
    <row r="29" spans="1:6" ht="15.6" x14ac:dyDescent="0.4">
      <c r="A29" s="21">
        <v>27</v>
      </c>
      <c r="B29" s="10" t="s">
        <v>76</v>
      </c>
      <c r="C29" s="30" t="s">
        <v>74</v>
      </c>
      <c r="D29" s="29">
        <v>2</v>
      </c>
      <c r="E29" s="11"/>
      <c r="F29" s="9">
        <f t="shared" si="0"/>
        <v>0</v>
      </c>
    </row>
    <row r="30" spans="1:6" ht="22.8" x14ac:dyDescent="0.4">
      <c r="A30" s="21">
        <v>28</v>
      </c>
      <c r="B30" s="10" t="s">
        <v>77</v>
      </c>
      <c r="C30" s="30" t="s">
        <v>74</v>
      </c>
      <c r="D30" s="29">
        <v>2</v>
      </c>
      <c r="E30" s="11"/>
      <c r="F30" s="9">
        <f t="shared" si="0"/>
        <v>0</v>
      </c>
    </row>
    <row r="31" spans="1:6" ht="34.200000000000003" x14ac:dyDescent="0.4">
      <c r="A31" s="21">
        <v>29</v>
      </c>
      <c r="B31" s="10" t="s">
        <v>78</v>
      </c>
      <c r="C31" s="30" t="s">
        <v>74</v>
      </c>
      <c r="D31" s="29">
        <v>2</v>
      </c>
      <c r="E31" s="11"/>
      <c r="F31" s="9">
        <f t="shared" si="0"/>
        <v>0</v>
      </c>
    </row>
    <row r="32" spans="1:6" ht="15.6" x14ac:dyDescent="0.4">
      <c r="A32" s="21">
        <v>30</v>
      </c>
      <c r="B32" s="10" t="s">
        <v>79</v>
      </c>
      <c r="C32" s="30" t="s">
        <v>74</v>
      </c>
      <c r="D32" s="29">
        <v>2</v>
      </c>
      <c r="E32" s="11"/>
      <c r="F32" s="9">
        <f t="shared" si="0"/>
        <v>0</v>
      </c>
    </row>
    <row r="33" spans="1:6" ht="15.6" x14ac:dyDescent="0.4">
      <c r="A33" s="21">
        <v>31</v>
      </c>
      <c r="B33" s="10" t="s">
        <v>80</v>
      </c>
      <c r="C33" s="30" t="s">
        <v>74</v>
      </c>
      <c r="D33" s="29">
        <v>8</v>
      </c>
      <c r="E33" s="11"/>
      <c r="F33" s="9">
        <f t="shared" si="0"/>
        <v>0</v>
      </c>
    </row>
    <row r="34" spans="1:6" ht="15.6" x14ac:dyDescent="0.4">
      <c r="A34" s="21">
        <v>32</v>
      </c>
      <c r="B34" s="10" t="s">
        <v>81</v>
      </c>
      <c r="C34" s="30" t="s">
        <v>74</v>
      </c>
      <c r="D34" s="29">
        <v>4</v>
      </c>
      <c r="E34" s="11"/>
      <c r="F34" s="9">
        <f t="shared" si="0"/>
        <v>0</v>
      </c>
    </row>
    <row r="35" spans="1:6" ht="15.6" x14ac:dyDescent="0.4">
      <c r="A35" s="21">
        <v>33</v>
      </c>
      <c r="B35" s="10" t="s">
        <v>82</v>
      </c>
      <c r="C35" s="30" t="s">
        <v>74</v>
      </c>
      <c r="D35" s="29">
        <v>2</v>
      </c>
      <c r="E35" s="11"/>
      <c r="F35" s="9">
        <f t="shared" si="0"/>
        <v>0</v>
      </c>
    </row>
    <row r="36" spans="1:6" ht="15.6" x14ac:dyDescent="0.4">
      <c r="A36" s="21">
        <v>34</v>
      </c>
      <c r="B36" s="10" t="s">
        <v>83</v>
      </c>
      <c r="C36" s="30" t="s">
        <v>74</v>
      </c>
      <c r="D36" s="29">
        <v>2</v>
      </c>
      <c r="E36" s="11"/>
      <c r="F36" s="9">
        <f t="shared" si="0"/>
        <v>0</v>
      </c>
    </row>
    <row r="37" spans="1:6" ht="15.6" x14ac:dyDescent="0.4">
      <c r="A37" s="21">
        <v>35</v>
      </c>
      <c r="B37" s="10" t="s">
        <v>84</v>
      </c>
      <c r="C37" s="30" t="s">
        <v>48</v>
      </c>
      <c r="D37" s="29">
        <v>5.6</v>
      </c>
      <c r="E37" s="11"/>
      <c r="F37" s="9">
        <f t="shared" si="0"/>
        <v>0</v>
      </c>
    </row>
    <row r="38" spans="1:6" ht="15.6" x14ac:dyDescent="0.4">
      <c r="A38" s="21">
        <v>36</v>
      </c>
      <c r="B38" s="10" t="s">
        <v>85</v>
      </c>
      <c r="C38" s="30" t="s">
        <v>74</v>
      </c>
      <c r="D38" s="29">
        <v>2</v>
      </c>
      <c r="E38" s="11"/>
      <c r="F38" s="9">
        <f t="shared" si="0"/>
        <v>0</v>
      </c>
    </row>
    <row r="39" spans="1:6" ht="15.6" x14ac:dyDescent="0.4">
      <c r="A39" s="21">
        <v>37</v>
      </c>
      <c r="B39" s="10" t="s">
        <v>86</v>
      </c>
      <c r="C39" s="30" t="s">
        <v>74</v>
      </c>
      <c r="D39" s="29">
        <v>1</v>
      </c>
      <c r="E39" s="11"/>
      <c r="F39" s="9">
        <f t="shared" si="0"/>
        <v>0</v>
      </c>
    </row>
    <row r="40" spans="1:6" ht="15.6" x14ac:dyDescent="0.4">
      <c r="A40" s="21">
        <v>38</v>
      </c>
      <c r="B40" s="10" t="s">
        <v>87</v>
      </c>
      <c r="C40" s="30"/>
      <c r="D40" s="29"/>
      <c r="E40" s="11"/>
      <c r="F40" s="9">
        <f t="shared" si="0"/>
        <v>0</v>
      </c>
    </row>
    <row r="41" spans="1:6" ht="34.200000000000003" x14ac:dyDescent="0.4">
      <c r="A41" s="21">
        <v>39</v>
      </c>
      <c r="B41" s="10" t="s">
        <v>88</v>
      </c>
      <c r="C41" s="30" t="s">
        <v>74</v>
      </c>
      <c r="D41" s="29">
        <v>1</v>
      </c>
      <c r="E41" s="11"/>
      <c r="F41" s="9">
        <f t="shared" si="0"/>
        <v>0</v>
      </c>
    </row>
    <row r="42" spans="1:6" ht="22.8" x14ac:dyDescent="0.4">
      <c r="A42" s="21">
        <v>40</v>
      </c>
      <c r="B42" s="10" t="s">
        <v>71</v>
      </c>
      <c r="C42" s="30" t="s">
        <v>48</v>
      </c>
      <c r="D42" s="29">
        <v>2.04</v>
      </c>
      <c r="E42" s="11"/>
      <c r="F42" s="9">
        <f t="shared" si="0"/>
        <v>0</v>
      </c>
    </row>
    <row r="43" spans="1:6" ht="22.8" x14ac:dyDescent="0.4">
      <c r="A43" s="21">
        <v>41</v>
      </c>
      <c r="B43" s="10" t="s">
        <v>72</v>
      </c>
      <c r="C43" s="30" t="s">
        <v>48</v>
      </c>
      <c r="D43" s="29">
        <v>11.2</v>
      </c>
      <c r="E43" s="11"/>
      <c r="F43" s="9">
        <f t="shared" si="0"/>
        <v>0</v>
      </c>
    </row>
    <row r="44" spans="1:6" ht="15.6" x14ac:dyDescent="0.4">
      <c r="A44" s="21">
        <v>42</v>
      </c>
      <c r="B44" s="10" t="s">
        <v>80</v>
      </c>
      <c r="C44" s="30" t="s">
        <v>74</v>
      </c>
      <c r="D44" s="29">
        <v>1</v>
      </c>
      <c r="E44" s="11"/>
      <c r="F44" s="9">
        <f t="shared" si="0"/>
        <v>0</v>
      </c>
    </row>
    <row r="45" spans="1:6" ht="15.6" x14ac:dyDescent="0.4">
      <c r="A45" s="21">
        <v>43</v>
      </c>
      <c r="B45" s="10" t="s">
        <v>81</v>
      </c>
      <c r="C45" s="30" t="s">
        <v>74</v>
      </c>
      <c r="D45" s="29">
        <v>1</v>
      </c>
      <c r="E45" s="11"/>
      <c r="F45" s="9">
        <f t="shared" si="0"/>
        <v>0</v>
      </c>
    </row>
    <row r="46" spans="1:6" ht="15.6" x14ac:dyDescent="0.4">
      <c r="A46" s="21">
        <v>44</v>
      </c>
      <c r="B46" s="10" t="s">
        <v>83</v>
      </c>
      <c r="C46" s="30" t="s">
        <v>74</v>
      </c>
      <c r="D46" s="29">
        <v>1</v>
      </c>
      <c r="E46" s="11"/>
      <c r="F46" s="9">
        <f t="shared" si="0"/>
        <v>0</v>
      </c>
    </row>
    <row r="47" spans="1:6" ht="15.6" x14ac:dyDescent="0.4">
      <c r="A47" s="21">
        <v>45</v>
      </c>
      <c r="B47" s="10" t="s">
        <v>89</v>
      </c>
      <c r="C47" s="30"/>
      <c r="D47" s="29"/>
      <c r="E47" s="11"/>
      <c r="F47" s="9">
        <f t="shared" si="0"/>
        <v>0</v>
      </c>
    </row>
    <row r="48" spans="1:6" ht="15.6" x14ac:dyDescent="0.4">
      <c r="A48" s="21">
        <v>46</v>
      </c>
      <c r="B48" s="10" t="s">
        <v>90</v>
      </c>
      <c r="C48" s="30" t="s">
        <v>48</v>
      </c>
      <c r="D48" s="29">
        <v>12</v>
      </c>
      <c r="E48" s="11"/>
      <c r="F48" s="9">
        <f t="shared" si="0"/>
        <v>0</v>
      </c>
    </row>
    <row r="49" spans="1:6" ht="15.6" x14ac:dyDescent="0.4">
      <c r="A49" s="21">
        <v>47</v>
      </c>
      <c r="B49" s="10" t="s">
        <v>91</v>
      </c>
      <c r="C49" s="30" t="s">
        <v>48</v>
      </c>
      <c r="D49" s="29">
        <v>93.21</v>
      </c>
      <c r="E49" s="11"/>
      <c r="F49" s="9">
        <f t="shared" si="0"/>
        <v>0</v>
      </c>
    </row>
    <row r="50" spans="1:6" ht="15.6" x14ac:dyDescent="0.4">
      <c r="A50" s="21">
        <v>48</v>
      </c>
      <c r="B50" s="10" t="s">
        <v>92</v>
      </c>
      <c r="C50" s="30" t="s">
        <v>48</v>
      </c>
      <c r="D50" s="29">
        <v>93.21</v>
      </c>
      <c r="E50" s="11"/>
      <c r="F50" s="9">
        <f t="shared" si="0"/>
        <v>0</v>
      </c>
    </row>
    <row r="51" spans="1:6" ht="15.6" x14ac:dyDescent="0.4">
      <c r="A51" s="21">
        <v>49</v>
      </c>
      <c r="B51" s="10" t="s">
        <v>93</v>
      </c>
      <c r="C51" s="30" t="s">
        <v>58</v>
      </c>
      <c r="D51" s="29">
        <v>51.5</v>
      </c>
      <c r="E51" s="11"/>
      <c r="F51" s="9">
        <f t="shared" si="0"/>
        <v>0</v>
      </c>
    </row>
    <row r="52" spans="1:6" ht="15.6" x14ac:dyDescent="0.4">
      <c r="A52" s="21">
        <v>50</v>
      </c>
      <c r="B52" s="10" t="s">
        <v>94</v>
      </c>
      <c r="C52" s="30" t="s">
        <v>48</v>
      </c>
      <c r="D52" s="29">
        <v>2</v>
      </c>
      <c r="E52" s="11"/>
      <c r="F52" s="9">
        <f t="shared" si="0"/>
        <v>0</v>
      </c>
    </row>
    <row r="53" spans="1:6" ht="15.6" x14ac:dyDescent="0.4">
      <c r="A53" s="21">
        <v>51</v>
      </c>
      <c r="B53" s="10" t="s">
        <v>95</v>
      </c>
      <c r="C53" s="30" t="s">
        <v>58</v>
      </c>
      <c r="D53" s="29">
        <v>12.4</v>
      </c>
      <c r="E53" s="11"/>
      <c r="F53" s="9">
        <f t="shared" si="0"/>
        <v>0</v>
      </c>
    </row>
    <row r="54" spans="1:6" ht="15.6" x14ac:dyDescent="0.4">
      <c r="A54" s="21">
        <v>52</v>
      </c>
      <c r="B54" s="10" t="s">
        <v>96</v>
      </c>
      <c r="C54" s="30" t="s">
        <v>48</v>
      </c>
      <c r="D54" s="29">
        <v>353.03900000000004</v>
      </c>
      <c r="E54" s="11"/>
      <c r="F54" s="9">
        <f t="shared" si="0"/>
        <v>0</v>
      </c>
    </row>
    <row r="55" spans="1:6" ht="15.6" x14ac:dyDescent="0.4">
      <c r="A55" s="21">
        <v>53</v>
      </c>
      <c r="B55" s="10" t="s">
        <v>97</v>
      </c>
      <c r="C55" s="30" t="s">
        <v>48</v>
      </c>
      <c r="D55" s="29">
        <v>353.03900000000004</v>
      </c>
      <c r="E55" s="11"/>
      <c r="F55" s="9">
        <f t="shared" si="0"/>
        <v>0</v>
      </c>
    </row>
    <row r="56" spans="1:6" ht="22.8" x14ac:dyDescent="0.4">
      <c r="A56" s="21">
        <v>54</v>
      </c>
      <c r="B56" s="10" t="s">
        <v>98</v>
      </c>
      <c r="C56" s="30" t="s">
        <v>48</v>
      </c>
      <c r="D56" s="29">
        <v>117.19999999999999</v>
      </c>
      <c r="E56" s="11"/>
      <c r="F56" s="9">
        <f t="shared" si="0"/>
        <v>0</v>
      </c>
    </row>
    <row r="57" spans="1:6" ht="15.6" x14ac:dyDescent="0.4">
      <c r="A57" s="21">
        <v>55</v>
      </c>
      <c r="B57" s="10" t="s">
        <v>99</v>
      </c>
      <c r="C57" s="30" t="s">
        <v>58</v>
      </c>
      <c r="D57" s="29">
        <v>93.68</v>
      </c>
      <c r="E57" s="11"/>
      <c r="F57" s="9">
        <f t="shared" si="0"/>
        <v>0</v>
      </c>
    </row>
    <row r="58" spans="1:6" ht="22.8" x14ac:dyDescent="0.4">
      <c r="A58" s="21">
        <v>56</v>
      </c>
      <c r="B58" s="10" t="s">
        <v>100</v>
      </c>
      <c r="C58" s="30" t="s">
        <v>48</v>
      </c>
      <c r="D58" s="29">
        <v>180.39299999999997</v>
      </c>
      <c r="E58" s="11"/>
      <c r="F58" s="9">
        <f t="shared" si="0"/>
        <v>0</v>
      </c>
    </row>
    <row r="59" spans="1:6" ht="22.8" x14ac:dyDescent="0.4">
      <c r="A59" s="21">
        <v>57</v>
      </c>
      <c r="B59" s="10" t="s">
        <v>101</v>
      </c>
      <c r="C59" s="30" t="s">
        <v>48</v>
      </c>
      <c r="D59" s="29">
        <v>147.76399999999998</v>
      </c>
      <c r="E59" s="11"/>
      <c r="F59" s="9">
        <f t="shared" si="0"/>
        <v>0</v>
      </c>
    </row>
    <row r="60" spans="1:6" ht="15.6" x14ac:dyDescent="0.4">
      <c r="A60" s="21">
        <v>58</v>
      </c>
      <c r="B60" s="10" t="s">
        <v>102</v>
      </c>
      <c r="C60" s="30" t="s">
        <v>58</v>
      </c>
      <c r="D60" s="29">
        <v>13.6</v>
      </c>
      <c r="E60" s="11"/>
      <c r="F60" s="9">
        <f t="shared" si="0"/>
        <v>0</v>
      </c>
    </row>
    <row r="61" spans="1:6" ht="15.6" x14ac:dyDescent="0.4">
      <c r="A61" s="21">
        <v>59</v>
      </c>
      <c r="B61" s="10" t="s">
        <v>103</v>
      </c>
      <c r="C61" s="30" t="s">
        <v>58</v>
      </c>
      <c r="D61" s="29">
        <v>8</v>
      </c>
      <c r="E61" s="11"/>
      <c r="F61" s="9">
        <f t="shared" si="0"/>
        <v>0</v>
      </c>
    </row>
    <row r="62" spans="1:6" ht="15.6" x14ac:dyDescent="0.4">
      <c r="A62" s="21">
        <v>60</v>
      </c>
      <c r="B62" s="10" t="s">
        <v>104</v>
      </c>
      <c r="C62" s="30" t="s">
        <v>74</v>
      </c>
      <c r="D62" s="29">
        <v>3</v>
      </c>
      <c r="E62" s="11"/>
      <c r="F62" s="9">
        <f t="shared" si="0"/>
        <v>0</v>
      </c>
    </row>
    <row r="63" spans="1:6" ht="57" x14ac:dyDescent="0.4">
      <c r="A63" s="21">
        <v>61</v>
      </c>
      <c r="B63" s="10" t="s">
        <v>105</v>
      </c>
      <c r="C63" s="30" t="s">
        <v>74</v>
      </c>
      <c r="D63" s="29">
        <v>1</v>
      </c>
      <c r="E63" s="11"/>
      <c r="F63" s="9">
        <f t="shared" si="0"/>
        <v>0</v>
      </c>
    </row>
    <row r="64" spans="1:6" ht="79.8" x14ac:dyDescent="0.4">
      <c r="A64" s="21">
        <v>62</v>
      </c>
      <c r="B64" s="10" t="s">
        <v>106</v>
      </c>
      <c r="C64" s="30" t="s">
        <v>74</v>
      </c>
      <c r="D64" s="29">
        <v>8</v>
      </c>
      <c r="E64" s="11"/>
      <c r="F64" s="9">
        <f t="shared" si="0"/>
        <v>0</v>
      </c>
    </row>
    <row r="65" spans="1:6" ht="34.200000000000003" x14ac:dyDescent="0.4">
      <c r="A65" s="21">
        <v>63</v>
      </c>
      <c r="B65" s="10" t="s">
        <v>107</v>
      </c>
      <c r="C65" s="30" t="s">
        <v>74</v>
      </c>
      <c r="D65" s="29">
        <v>15</v>
      </c>
      <c r="E65" s="11"/>
      <c r="F65" s="9">
        <f t="shared" si="0"/>
        <v>0</v>
      </c>
    </row>
    <row r="66" spans="1:6" ht="34.200000000000003" x14ac:dyDescent="0.4">
      <c r="A66" s="21">
        <v>64</v>
      </c>
      <c r="B66" s="10" t="s">
        <v>108</v>
      </c>
      <c r="C66" s="30" t="s">
        <v>74</v>
      </c>
      <c r="D66" s="29">
        <v>14</v>
      </c>
      <c r="E66" s="11"/>
      <c r="F66" s="9">
        <f t="shared" si="0"/>
        <v>0</v>
      </c>
    </row>
    <row r="67" spans="1:6" ht="34.200000000000003" x14ac:dyDescent="0.4">
      <c r="A67" s="21">
        <v>65</v>
      </c>
      <c r="B67" s="10" t="s">
        <v>109</v>
      </c>
      <c r="C67" s="30" t="s">
        <v>74</v>
      </c>
      <c r="D67" s="29">
        <v>5</v>
      </c>
      <c r="E67" s="11"/>
      <c r="F67" s="9">
        <f t="shared" ref="F67:F99" si="1">D67*E67</f>
        <v>0</v>
      </c>
    </row>
    <row r="68" spans="1:6" ht="34.200000000000003" x14ac:dyDescent="0.4">
      <c r="A68" s="21">
        <v>66</v>
      </c>
      <c r="B68" s="10" t="s">
        <v>110</v>
      </c>
      <c r="C68" s="30" t="s">
        <v>74</v>
      </c>
      <c r="D68" s="29">
        <v>7</v>
      </c>
      <c r="E68" s="11"/>
      <c r="F68" s="9">
        <f t="shared" si="1"/>
        <v>0</v>
      </c>
    </row>
    <row r="69" spans="1:6" ht="15.6" x14ac:dyDescent="0.4">
      <c r="A69" s="21">
        <v>67</v>
      </c>
      <c r="B69" s="10" t="s">
        <v>111</v>
      </c>
      <c r="C69" s="30" t="s">
        <v>58</v>
      </c>
      <c r="D69" s="29">
        <v>150</v>
      </c>
      <c r="E69" s="11"/>
      <c r="F69" s="9">
        <f t="shared" si="1"/>
        <v>0</v>
      </c>
    </row>
    <row r="70" spans="1:6" ht="15.6" x14ac:dyDescent="0.4">
      <c r="A70" s="21">
        <v>68</v>
      </c>
      <c r="B70" s="10" t="s">
        <v>112</v>
      </c>
      <c r="C70" s="30" t="s">
        <v>74</v>
      </c>
      <c r="D70" s="29">
        <v>6</v>
      </c>
      <c r="E70" s="11"/>
      <c r="F70" s="9">
        <f t="shared" si="1"/>
        <v>0</v>
      </c>
    </row>
    <row r="71" spans="1:6" ht="15.6" x14ac:dyDescent="0.4">
      <c r="A71" s="21">
        <v>69</v>
      </c>
      <c r="B71" s="10" t="s">
        <v>113</v>
      </c>
      <c r="C71" s="30"/>
      <c r="D71" s="29"/>
      <c r="E71" s="11"/>
      <c r="F71" s="9">
        <f t="shared" si="1"/>
        <v>0</v>
      </c>
    </row>
    <row r="72" spans="1:6" ht="15.6" x14ac:dyDescent="0.4">
      <c r="A72" s="21">
        <v>70</v>
      </c>
      <c r="B72" s="10" t="s">
        <v>49</v>
      </c>
      <c r="C72" s="30" t="s">
        <v>48</v>
      </c>
      <c r="D72" s="29">
        <v>26</v>
      </c>
      <c r="E72" s="11"/>
      <c r="F72" s="9">
        <f t="shared" si="1"/>
        <v>0</v>
      </c>
    </row>
    <row r="73" spans="1:6" ht="15.6" x14ac:dyDescent="0.4">
      <c r="A73" s="21">
        <v>71</v>
      </c>
      <c r="B73" s="10" t="s">
        <v>114</v>
      </c>
      <c r="C73" s="30" t="s">
        <v>52</v>
      </c>
      <c r="D73" s="29">
        <v>6.794999999999999</v>
      </c>
      <c r="E73" s="11"/>
      <c r="F73" s="9">
        <f t="shared" si="1"/>
        <v>0</v>
      </c>
    </row>
    <row r="74" spans="1:6" ht="15.6" x14ac:dyDescent="0.4">
      <c r="A74" s="21">
        <v>72</v>
      </c>
      <c r="B74" s="10" t="s">
        <v>53</v>
      </c>
      <c r="C74" s="30" t="s">
        <v>52</v>
      </c>
      <c r="D74" s="29">
        <v>9.06</v>
      </c>
      <c r="E74" s="11"/>
      <c r="F74" s="9">
        <f t="shared" si="1"/>
        <v>0</v>
      </c>
    </row>
    <row r="75" spans="1:6" ht="22.8" x14ac:dyDescent="0.4">
      <c r="A75" s="21">
        <v>73</v>
      </c>
      <c r="B75" s="10" t="s">
        <v>115</v>
      </c>
      <c r="C75" s="30" t="s">
        <v>48</v>
      </c>
      <c r="D75" s="29">
        <v>45.3</v>
      </c>
      <c r="E75" s="11"/>
      <c r="F75" s="9">
        <f t="shared" si="1"/>
        <v>0</v>
      </c>
    </row>
    <row r="76" spans="1:6" ht="15.6" x14ac:dyDescent="0.4">
      <c r="A76" s="21">
        <v>74</v>
      </c>
      <c r="B76" s="10" t="s">
        <v>116</v>
      </c>
      <c r="C76" s="30" t="s">
        <v>48</v>
      </c>
      <c r="D76" s="29">
        <v>17.600000000000001</v>
      </c>
      <c r="E76" s="11"/>
      <c r="F76" s="9">
        <f t="shared" si="1"/>
        <v>0</v>
      </c>
    </row>
    <row r="77" spans="1:6" ht="15.6" x14ac:dyDescent="0.4">
      <c r="A77" s="21">
        <v>75</v>
      </c>
      <c r="B77" s="10" t="s">
        <v>117</v>
      </c>
      <c r="C77" s="30"/>
      <c r="D77" s="29"/>
      <c r="E77" s="11"/>
      <c r="F77" s="9">
        <f t="shared" si="1"/>
        <v>0</v>
      </c>
    </row>
    <row r="78" spans="1:6" ht="15.6" x14ac:dyDescent="0.4">
      <c r="A78" s="21">
        <v>76</v>
      </c>
      <c r="B78" s="10" t="s">
        <v>118</v>
      </c>
      <c r="C78" s="30" t="s">
        <v>52</v>
      </c>
      <c r="D78" s="29">
        <v>5.9399999999999995</v>
      </c>
      <c r="E78" s="11"/>
      <c r="F78" s="9">
        <f t="shared" si="1"/>
        <v>0</v>
      </c>
    </row>
    <row r="79" spans="1:6" ht="15.6" x14ac:dyDescent="0.4">
      <c r="A79" s="21">
        <v>77</v>
      </c>
      <c r="B79" s="10" t="s">
        <v>53</v>
      </c>
      <c r="C79" s="30" t="s">
        <v>52</v>
      </c>
      <c r="D79" s="29">
        <v>1</v>
      </c>
      <c r="E79" s="11"/>
      <c r="F79" s="9">
        <f t="shared" si="1"/>
        <v>0</v>
      </c>
    </row>
    <row r="80" spans="1:6" ht="15.6" x14ac:dyDescent="0.4">
      <c r="A80" s="21">
        <v>78</v>
      </c>
      <c r="B80" s="10" t="s">
        <v>83</v>
      </c>
      <c r="C80" s="30" t="s">
        <v>74</v>
      </c>
      <c r="D80" s="29">
        <v>2</v>
      </c>
      <c r="E80" s="11"/>
      <c r="F80" s="9">
        <f t="shared" si="1"/>
        <v>0</v>
      </c>
    </row>
    <row r="81" spans="1:6" ht="15.6" x14ac:dyDescent="0.4">
      <c r="A81" s="21">
        <v>79</v>
      </c>
      <c r="B81" s="10" t="s">
        <v>119</v>
      </c>
      <c r="C81" s="30" t="s">
        <v>52</v>
      </c>
      <c r="D81" s="29">
        <v>1.6536</v>
      </c>
      <c r="E81" s="11"/>
      <c r="F81" s="9">
        <f t="shared" si="1"/>
        <v>0</v>
      </c>
    </row>
    <row r="82" spans="1:6" ht="22.8" x14ac:dyDescent="0.4">
      <c r="A82" s="21">
        <v>80</v>
      </c>
      <c r="B82" s="10" t="s">
        <v>120</v>
      </c>
      <c r="C82" s="30" t="s">
        <v>58</v>
      </c>
      <c r="D82" s="29">
        <v>21.2</v>
      </c>
      <c r="E82" s="11"/>
      <c r="F82" s="9">
        <f t="shared" si="1"/>
        <v>0</v>
      </c>
    </row>
    <row r="83" spans="1:6" ht="15.6" x14ac:dyDescent="0.4">
      <c r="A83" s="21">
        <v>81</v>
      </c>
      <c r="B83" s="10" t="s">
        <v>121</v>
      </c>
      <c r="C83" s="30" t="s">
        <v>58</v>
      </c>
      <c r="D83" s="29">
        <v>9</v>
      </c>
      <c r="E83" s="11"/>
      <c r="F83" s="9">
        <f t="shared" si="1"/>
        <v>0</v>
      </c>
    </row>
    <row r="84" spans="1:6" ht="15.6" x14ac:dyDescent="0.4">
      <c r="A84" s="21">
        <v>82</v>
      </c>
      <c r="B84" s="10" t="s">
        <v>122</v>
      </c>
      <c r="C84" s="30" t="s">
        <v>48</v>
      </c>
      <c r="D84" s="29">
        <v>8</v>
      </c>
      <c r="E84" s="11"/>
      <c r="F84" s="9">
        <f t="shared" si="1"/>
        <v>0</v>
      </c>
    </row>
    <row r="85" spans="1:6" ht="15.6" x14ac:dyDescent="0.4">
      <c r="A85" s="21">
        <v>83</v>
      </c>
      <c r="B85" s="10" t="s">
        <v>96</v>
      </c>
      <c r="C85" s="30" t="s">
        <v>48</v>
      </c>
      <c r="D85" s="29">
        <v>13</v>
      </c>
      <c r="E85" s="11"/>
      <c r="F85" s="9">
        <f t="shared" si="1"/>
        <v>0</v>
      </c>
    </row>
    <row r="86" spans="1:6" ht="15.6" x14ac:dyDescent="0.4">
      <c r="A86" s="21">
        <v>84</v>
      </c>
      <c r="B86" s="10" t="s">
        <v>123</v>
      </c>
      <c r="C86" s="30" t="s">
        <v>58</v>
      </c>
      <c r="D86" s="29">
        <v>18</v>
      </c>
      <c r="E86" s="11"/>
      <c r="F86" s="9">
        <f t="shared" si="1"/>
        <v>0</v>
      </c>
    </row>
    <row r="87" spans="1:6" ht="22.8" x14ac:dyDescent="0.4">
      <c r="A87" s="21">
        <v>85</v>
      </c>
      <c r="B87" s="10" t="s">
        <v>124</v>
      </c>
      <c r="C87" s="30" t="s">
        <v>58</v>
      </c>
      <c r="D87" s="29">
        <v>48</v>
      </c>
      <c r="E87" s="11"/>
      <c r="F87" s="9">
        <f t="shared" si="1"/>
        <v>0</v>
      </c>
    </row>
    <row r="88" spans="1:6" ht="15.6" x14ac:dyDescent="0.4">
      <c r="A88" s="21">
        <v>86</v>
      </c>
      <c r="B88" s="10" t="s">
        <v>83</v>
      </c>
      <c r="C88" s="30" t="s">
        <v>74</v>
      </c>
      <c r="D88" s="29">
        <v>3</v>
      </c>
      <c r="E88" s="11"/>
      <c r="F88" s="9">
        <f t="shared" si="1"/>
        <v>0</v>
      </c>
    </row>
    <row r="89" spans="1:6" ht="22.8" x14ac:dyDescent="0.4">
      <c r="A89" s="21">
        <v>87</v>
      </c>
      <c r="B89" s="10" t="s">
        <v>125</v>
      </c>
      <c r="C89" s="30" t="s">
        <v>52</v>
      </c>
      <c r="D89" s="29">
        <v>2.2800000000000002</v>
      </c>
      <c r="E89" s="11"/>
      <c r="F89" s="9">
        <f t="shared" si="1"/>
        <v>0</v>
      </c>
    </row>
    <row r="90" spans="1:6" ht="15.6" x14ac:dyDescent="0.4">
      <c r="A90" s="21">
        <v>88</v>
      </c>
      <c r="B90" s="10" t="s">
        <v>126</v>
      </c>
      <c r="C90" s="30"/>
      <c r="D90" s="29"/>
      <c r="E90" s="11"/>
      <c r="F90" s="9">
        <f t="shared" si="1"/>
        <v>0</v>
      </c>
    </row>
    <row r="91" spans="1:6" ht="15.6" x14ac:dyDescent="0.4">
      <c r="A91" s="21">
        <v>89</v>
      </c>
      <c r="B91" s="10" t="s">
        <v>127</v>
      </c>
      <c r="C91" s="30" t="s">
        <v>48</v>
      </c>
      <c r="D91" s="29">
        <v>32</v>
      </c>
      <c r="E91" s="11"/>
      <c r="F91" s="9">
        <f t="shared" si="1"/>
        <v>0</v>
      </c>
    </row>
    <row r="92" spans="1:6" ht="15.6" x14ac:dyDescent="0.4">
      <c r="A92" s="21">
        <v>90</v>
      </c>
      <c r="B92" s="10" t="s">
        <v>94</v>
      </c>
      <c r="C92" s="30" t="s">
        <v>48</v>
      </c>
      <c r="D92" s="29">
        <v>32</v>
      </c>
      <c r="E92" s="11"/>
      <c r="F92" s="9">
        <f t="shared" si="1"/>
        <v>0</v>
      </c>
    </row>
    <row r="93" spans="1:6" ht="22.8" x14ac:dyDescent="0.4">
      <c r="A93" s="21">
        <v>91</v>
      </c>
      <c r="B93" s="10" t="s">
        <v>120</v>
      </c>
      <c r="C93" s="30" t="s">
        <v>58</v>
      </c>
      <c r="D93" s="29">
        <v>16</v>
      </c>
      <c r="E93" s="11"/>
      <c r="F93" s="9">
        <f t="shared" si="1"/>
        <v>0</v>
      </c>
    </row>
    <row r="94" spans="1:6" ht="15.6" x14ac:dyDescent="0.4">
      <c r="A94" s="21">
        <v>92</v>
      </c>
      <c r="B94" s="10" t="s">
        <v>121</v>
      </c>
      <c r="C94" s="30" t="s">
        <v>58</v>
      </c>
      <c r="D94" s="29">
        <v>13.200000000000001</v>
      </c>
      <c r="E94" s="11"/>
      <c r="F94" s="9">
        <f t="shared" si="1"/>
        <v>0</v>
      </c>
    </row>
    <row r="95" spans="1:6" ht="91.2" x14ac:dyDescent="0.4">
      <c r="A95" s="21">
        <v>93</v>
      </c>
      <c r="B95" s="10" t="s">
        <v>128</v>
      </c>
      <c r="C95" s="30" t="s">
        <v>74</v>
      </c>
      <c r="D95" s="29">
        <v>1</v>
      </c>
      <c r="E95" s="11"/>
      <c r="F95" s="9">
        <f t="shared" si="1"/>
        <v>0</v>
      </c>
    </row>
    <row r="96" spans="1:6" ht="15.6" x14ac:dyDescent="0.4">
      <c r="A96" s="21">
        <v>94</v>
      </c>
      <c r="B96" s="10" t="s">
        <v>129</v>
      </c>
      <c r="C96" s="30"/>
      <c r="D96" s="29"/>
      <c r="E96" s="11"/>
      <c r="F96" s="9">
        <f t="shared" si="1"/>
        <v>0</v>
      </c>
    </row>
    <row r="97" spans="1:6" ht="15.6" x14ac:dyDescent="0.4">
      <c r="A97" s="21">
        <v>95</v>
      </c>
      <c r="B97" s="10" t="s">
        <v>130</v>
      </c>
      <c r="C97" s="30" t="s">
        <v>131</v>
      </c>
      <c r="D97" s="29">
        <v>1</v>
      </c>
      <c r="E97" s="11"/>
      <c r="F97" s="9">
        <f t="shared" si="1"/>
        <v>0</v>
      </c>
    </row>
    <row r="98" spans="1:6" ht="15.6" x14ac:dyDescent="0.4">
      <c r="A98" s="21">
        <v>96</v>
      </c>
      <c r="B98" s="10" t="s">
        <v>132</v>
      </c>
      <c r="C98" s="30"/>
      <c r="D98" s="29"/>
      <c r="E98" s="11"/>
      <c r="F98" s="9">
        <f t="shared" si="1"/>
        <v>0</v>
      </c>
    </row>
    <row r="99" spans="1:6" ht="15.6" x14ac:dyDescent="0.4">
      <c r="A99" s="21">
        <v>97</v>
      </c>
      <c r="B99" s="10" t="s">
        <v>133</v>
      </c>
      <c r="C99" s="30" t="s">
        <v>134</v>
      </c>
      <c r="D99" s="29">
        <v>1</v>
      </c>
      <c r="E99" s="11"/>
      <c r="F99" s="9">
        <f t="shared" si="1"/>
        <v>0</v>
      </c>
    </row>
    <row r="100" spans="1:6" s="15" customFormat="1" ht="18" thickBot="1" x14ac:dyDescent="0.5">
      <c r="A100" s="22"/>
      <c r="B100" s="12"/>
      <c r="C100" s="31"/>
      <c r="D100" s="28" t="s">
        <v>41</v>
      </c>
      <c r="E100" s="13">
        <f>SUM(E3:E99)</f>
        <v>0</v>
      </c>
      <c r="F100" s="14">
        <f>SUM(F3:F99)</f>
        <v>0</v>
      </c>
    </row>
    <row r="101" spans="1:6" s="15" customFormat="1" ht="17.399999999999999" x14ac:dyDescent="0.45">
      <c r="A101" s="23"/>
      <c r="B101" s="16"/>
      <c r="C101" s="32"/>
      <c r="D101" s="23"/>
      <c r="E101" s="17"/>
      <c r="F101" s="17"/>
    </row>
    <row r="102" spans="1:6" x14ac:dyDescent="0.3">
      <c r="A102" s="24"/>
      <c r="B102" s="18"/>
      <c r="C102" s="33"/>
      <c r="D102" s="24"/>
      <c r="E102" s="18"/>
    </row>
    <row r="103" spans="1:6" x14ac:dyDescent="0.3">
      <c r="A103" s="24"/>
      <c r="B103" s="19" t="s">
        <v>45</v>
      </c>
      <c r="C103" s="33"/>
      <c r="D103" s="24"/>
      <c r="E103" s="18"/>
    </row>
    <row r="104" spans="1:6" x14ac:dyDescent="0.3">
      <c r="A104" s="24"/>
      <c r="B104" s="18" t="s">
        <v>44</v>
      </c>
      <c r="C104" s="33"/>
      <c r="D104" s="24"/>
      <c r="E104" s="18"/>
    </row>
    <row r="105" spans="1:6" x14ac:dyDescent="0.3">
      <c r="A105" s="24"/>
      <c r="B105" s="18"/>
      <c r="C105" s="33"/>
      <c r="D105" s="24"/>
      <c r="E105" s="18"/>
    </row>
    <row r="106" spans="1:6" x14ac:dyDescent="0.3">
      <c r="A106" s="24"/>
      <c r="B106" s="18"/>
      <c r="C106" s="33"/>
      <c r="D106" s="24"/>
      <c r="E106" s="18"/>
    </row>
    <row r="107" spans="1:6" x14ac:dyDescent="0.3">
      <c r="A107" s="24"/>
      <c r="B107" s="18"/>
      <c r="C107" s="33"/>
      <c r="D107" s="24"/>
      <c r="E107" s="18"/>
    </row>
    <row r="108" spans="1:6" x14ac:dyDescent="0.3">
      <c r="A108" s="24"/>
      <c r="B108" s="18"/>
      <c r="C108" s="33"/>
      <c r="D108" s="24"/>
      <c r="E108" s="18"/>
    </row>
    <row r="109" spans="1:6" x14ac:dyDescent="0.3">
      <c r="A109" s="24"/>
      <c r="B109" s="18"/>
      <c r="C109" s="33"/>
      <c r="D109" s="24"/>
      <c r="E109" s="18"/>
    </row>
    <row r="110" spans="1:6" x14ac:dyDescent="0.3">
      <c r="A110" s="24"/>
      <c r="B110" s="18"/>
      <c r="C110" s="33"/>
      <c r="D110" s="24"/>
      <c r="E110" s="18"/>
    </row>
    <row r="111" spans="1:6" x14ac:dyDescent="0.3">
      <c r="A111" s="24"/>
      <c r="B111" s="18"/>
      <c r="C111" s="33"/>
      <c r="D111" s="24"/>
      <c r="E111" s="18"/>
    </row>
    <row r="112" spans="1:6" x14ac:dyDescent="0.3">
      <c r="A112" s="24"/>
      <c r="B112" s="18"/>
      <c r="C112" s="33"/>
      <c r="D112" s="24"/>
      <c r="E112" s="18"/>
    </row>
    <row r="113" spans="1:5" x14ac:dyDescent="0.3">
      <c r="A113" s="24"/>
      <c r="B113" s="18"/>
      <c r="C113" s="33"/>
      <c r="D113" s="24"/>
      <c r="E113" s="18"/>
    </row>
    <row r="114" spans="1:5" x14ac:dyDescent="0.3">
      <c r="A114" s="24"/>
      <c r="B114" s="18"/>
      <c r="C114" s="33"/>
      <c r="D114" s="24"/>
      <c r="E114" s="18"/>
    </row>
    <row r="115" spans="1:5" x14ac:dyDescent="0.3">
      <c r="A115" s="24"/>
      <c r="B115" s="18"/>
      <c r="C115" s="33"/>
      <c r="D115" s="24"/>
      <c r="E115" s="18"/>
    </row>
    <row r="116" spans="1:5" x14ac:dyDescent="0.3">
      <c r="A116" s="24"/>
      <c r="B116" s="18"/>
      <c r="C116" s="33"/>
      <c r="D116" s="24"/>
      <c r="E116" s="18"/>
    </row>
    <row r="117" spans="1:5" x14ac:dyDescent="0.3">
      <c r="A117" s="24"/>
      <c r="B117" s="18"/>
      <c r="C117" s="33"/>
      <c r="D117" s="24"/>
      <c r="E117" s="18"/>
    </row>
    <row r="118" spans="1:5" x14ac:dyDescent="0.3">
      <c r="A118" s="24"/>
      <c r="B118" s="18"/>
      <c r="C118" s="33"/>
      <c r="D118" s="24"/>
      <c r="E118" s="18"/>
    </row>
    <row r="119" spans="1:5" x14ac:dyDescent="0.3">
      <c r="A119" s="24"/>
      <c r="B119" s="18"/>
      <c r="C119" s="33"/>
      <c r="D119" s="24"/>
      <c r="E119" s="18"/>
    </row>
    <row r="120" spans="1:5" x14ac:dyDescent="0.3">
      <c r="A120" s="24"/>
      <c r="B120" s="18"/>
      <c r="C120" s="33"/>
      <c r="D120" s="24"/>
      <c r="E120" s="18"/>
    </row>
    <row r="121" spans="1:5" x14ac:dyDescent="0.3">
      <c r="A121" s="24"/>
      <c r="B121" s="18"/>
      <c r="C121" s="33"/>
      <c r="D121" s="24"/>
      <c r="E121" s="18"/>
    </row>
    <row r="122" spans="1:5" x14ac:dyDescent="0.3">
      <c r="A122" s="24"/>
      <c r="B122" s="18"/>
      <c r="C122" s="33"/>
      <c r="D122" s="24"/>
      <c r="E122" s="18"/>
    </row>
    <row r="123" spans="1:5" x14ac:dyDescent="0.3">
      <c r="A123" s="24"/>
      <c r="B123" s="18"/>
      <c r="C123" s="33"/>
      <c r="D123" s="24"/>
      <c r="E123" s="18"/>
    </row>
    <row r="124" spans="1:5" x14ac:dyDescent="0.3">
      <c r="A124" s="24"/>
      <c r="B124" s="18"/>
      <c r="C124" s="33"/>
      <c r="D124" s="24"/>
      <c r="E124" s="18"/>
    </row>
    <row r="125" spans="1:5" x14ac:dyDescent="0.3">
      <c r="A125" s="24"/>
      <c r="B125" s="18"/>
      <c r="C125" s="33"/>
      <c r="D125" s="24"/>
      <c r="E125" s="18"/>
    </row>
  </sheetData>
  <mergeCells count="1">
    <mergeCell ref="A1:E1"/>
  </mergeCells>
  <pageMargins left="0.31496062992125984" right="0.31496062992125984" top="0.35433070866141736" bottom="0.35433070866141736" header="0" footer="0"/>
  <pageSetup paperSize="5" scale="6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000"/>
  <sheetViews>
    <sheetView workbookViewId="0"/>
  </sheetViews>
  <sheetFormatPr baseColWidth="10" defaultColWidth="14.44140625" defaultRowHeight="15" customHeight="1" x14ac:dyDescent="0.3"/>
  <cols>
    <col min="1" max="1" width="16.44140625" customWidth="1"/>
    <col min="2" max="6" width="10.6640625" customWidth="1"/>
  </cols>
  <sheetData>
    <row r="1" spans="1:3" ht="14.4" x14ac:dyDescent="0.3">
      <c r="A1" s="1" t="s">
        <v>3</v>
      </c>
      <c r="B1" s="1" t="s">
        <v>4</v>
      </c>
    </row>
    <row r="2" spans="1:3" ht="14.4" x14ac:dyDescent="0.3">
      <c r="A2" s="1" t="s">
        <v>5</v>
      </c>
      <c r="B2" s="1" t="s">
        <v>6</v>
      </c>
      <c r="C2" s="2" t="s">
        <v>7</v>
      </c>
    </row>
    <row r="3" spans="1:3" ht="14.4" x14ac:dyDescent="0.3">
      <c r="A3" s="1" t="s">
        <v>8</v>
      </c>
      <c r="B3" s="1" t="s">
        <v>9</v>
      </c>
      <c r="C3" s="2" t="s">
        <v>10</v>
      </c>
    </row>
    <row r="4" spans="1:3" ht="14.4" x14ac:dyDescent="0.3">
      <c r="A4" s="1" t="s">
        <v>11</v>
      </c>
    </row>
    <row r="5" spans="1:3" ht="14.4" x14ac:dyDescent="0.3">
      <c r="A5" s="1" t="s">
        <v>12</v>
      </c>
    </row>
    <row r="6" spans="1:3" ht="14.4" x14ac:dyDescent="0.3">
      <c r="A6" s="1" t="s">
        <v>13</v>
      </c>
    </row>
    <row r="9" spans="1:3" ht="14.4" x14ac:dyDescent="0.3">
      <c r="A9" s="2" t="s">
        <v>7</v>
      </c>
    </row>
    <row r="10" spans="1:3" ht="14.4" x14ac:dyDescent="0.3">
      <c r="A10" s="2" t="s">
        <v>10</v>
      </c>
    </row>
    <row r="13" spans="1:3" ht="14.4" x14ac:dyDescent="0.3">
      <c r="A13" s="3" t="s">
        <v>14</v>
      </c>
    </row>
    <row r="14" spans="1:3" ht="14.4" x14ac:dyDescent="0.3">
      <c r="A14" s="3" t="s">
        <v>15</v>
      </c>
    </row>
    <row r="15" spans="1:3" ht="14.4" x14ac:dyDescent="0.3">
      <c r="A15" s="3" t="s">
        <v>16</v>
      </c>
    </row>
    <row r="16" spans="1:3" ht="14.4" x14ac:dyDescent="0.3">
      <c r="A16" s="3" t="s">
        <v>17</v>
      </c>
    </row>
    <row r="17" spans="1:1" ht="14.4" x14ac:dyDescent="0.3">
      <c r="A17" s="3" t="s">
        <v>18</v>
      </c>
    </row>
    <row r="18" spans="1:1" ht="14.4" x14ac:dyDescent="0.3">
      <c r="A18" s="3" t="s">
        <v>19</v>
      </c>
    </row>
    <row r="19" spans="1:1" ht="14.4" x14ac:dyDescent="0.3">
      <c r="A19" s="3" t="s">
        <v>20</v>
      </c>
    </row>
    <row r="20" spans="1:1" ht="14.4" x14ac:dyDescent="0.3">
      <c r="A20" s="3" t="s">
        <v>21</v>
      </c>
    </row>
    <row r="21" spans="1:1" ht="15.75" customHeight="1" x14ac:dyDescent="0.3">
      <c r="A21" s="3" t="s">
        <v>22</v>
      </c>
    </row>
    <row r="22" spans="1:1" ht="15.75" customHeight="1" x14ac:dyDescent="0.3">
      <c r="A22" s="3" t="s">
        <v>23</v>
      </c>
    </row>
    <row r="23" spans="1:1" ht="15.75" customHeight="1" x14ac:dyDescent="0.3">
      <c r="A23" s="3" t="s">
        <v>24</v>
      </c>
    </row>
    <row r="24" spans="1:1" ht="15.75" customHeight="1" x14ac:dyDescent="0.3">
      <c r="A24" s="3" t="s">
        <v>25</v>
      </c>
    </row>
    <row r="25" spans="1:1" ht="15.75" customHeight="1" x14ac:dyDescent="0.3">
      <c r="A25" s="3" t="s">
        <v>26</v>
      </c>
    </row>
    <row r="26" spans="1:1" ht="15.75" customHeight="1" x14ac:dyDescent="0.3">
      <c r="A26" s="3" t="s">
        <v>27</v>
      </c>
    </row>
    <row r="27" spans="1:1" ht="15.75" customHeight="1" x14ac:dyDescent="0.3"/>
    <row r="28" spans="1:1" ht="15.75" customHeight="1" x14ac:dyDescent="0.3">
      <c r="A28" s="3" t="s">
        <v>28</v>
      </c>
    </row>
    <row r="29" spans="1:1" ht="15.75" customHeight="1" x14ac:dyDescent="0.3">
      <c r="A29" s="3" t="s">
        <v>29</v>
      </c>
    </row>
    <row r="30" spans="1:1" ht="15.75" customHeight="1" x14ac:dyDescent="0.3">
      <c r="A30" s="3" t="s">
        <v>30</v>
      </c>
    </row>
    <row r="31" spans="1:1" ht="15.75" customHeight="1" x14ac:dyDescent="0.3">
      <c r="A31" s="3" t="s">
        <v>31</v>
      </c>
    </row>
    <row r="32" spans="1:1" ht="15.75" customHeight="1" x14ac:dyDescent="0.3">
      <c r="A32" s="3" t="s">
        <v>32</v>
      </c>
    </row>
    <row r="33" spans="1:1" ht="15.75" customHeight="1" x14ac:dyDescent="0.3">
      <c r="A33" s="3" t="s">
        <v>33</v>
      </c>
    </row>
    <row r="34" spans="1:1" ht="15.75" customHeight="1" x14ac:dyDescent="0.3">
      <c r="A34" s="3" t="s">
        <v>34</v>
      </c>
    </row>
    <row r="35" spans="1:1" ht="15.75" customHeight="1" x14ac:dyDescent="0.3">
      <c r="A35" s="3" t="s">
        <v>35</v>
      </c>
    </row>
    <row r="36" spans="1:1" ht="15.75" customHeight="1" x14ac:dyDescent="0.3">
      <c r="A36" s="3" t="s">
        <v>36</v>
      </c>
    </row>
    <row r="37" spans="1:1" ht="15.75" customHeight="1" x14ac:dyDescent="0.3">
      <c r="A37" s="3" t="s">
        <v>37</v>
      </c>
    </row>
    <row r="38" spans="1:1" ht="15.75" customHeight="1" x14ac:dyDescent="0.3">
      <c r="A38" s="3" t="s">
        <v>38</v>
      </c>
    </row>
    <row r="39" spans="1:1" ht="15.75" customHeight="1" x14ac:dyDescent="0.3">
      <c r="A39" s="3" t="s">
        <v>39</v>
      </c>
    </row>
    <row r="40" spans="1:1" ht="15.75" customHeight="1" x14ac:dyDescent="0.3"/>
    <row r="41" spans="1:1" ht="15.75" customHeight="1" x14ac:dyDescent="0.3"/>
    <row r="42" spans="1:1" ht="15.75" customHeight="1" x14ac:dyDescent="0.3"/>
    <row r="43" spans="1:1" ht="15.75" customHeight="1" x14ac:dyDescent="0.3"/>
    <row r="44" spans="1:1" ht="15.75" customHeight="1" x14ac:dyDescent="0.3"/>
    <row r="45" spans="1:1" ht="15.75" customHeight="1" x14ac:dyDescent="0.3"/>
    <row r="46" spans="1:1" ht="15.75" customHeight="1" x14ac:dyDescent="0.3"/>
    <row r="47" spans="1:1" ht="15.75" customHeight="1" x14ac:dyDescent="0.3"/>
    <row r="48" spans="1:1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 a diligenciar</vt:lpstr>
      <vt:lpstr>Datos</vt:lpstr>
      <vt:lpstr>'Formato a diligenciar'!Área_de_impresión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Ivonne Forero</dc:creator>
  <cp:lastModifiedBy>pppb1</cp:lastModifiedBy>
  <dcterms:created xsi:type="dcterms:W3CDTF">2023-02-13T01:51:42Z</dcterms:created>
  <dcterms:modified xsi:type="dcterms:W3CDTF">2026-09-21T16:33:51Z</dcterms:modified>
</cp:coreProperties>
</file>