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ivancamiloalarconluna/Library/CloudStorage/GoogleDrive-ingcivil.ivancamilo@gmail.com/My Drive/1. La Calera/2026. 32 Logistica PBOT/6. Solicitud de contratación/V2/"/>
    </mc:Choice>
  </mc:AlternateContent>
  <xr:revisionPtr revIDLastSave="0" documentId="13_ncr:1_{F9F1D1E6-3C01-264C-BE1B-FBB02EE8119F}" xr6:coauthVersionLast="47" xr6:coauthVersionMax="47" xr10:uidLastSave="{00000000-0000-0000-0000-000000000000}"/>
  <bookViews>
    <workbookView xWindow="0" yWindow="500" windowWidth="28800" windowHeight="16380" xr2:uid="{0F0ECF78-F0C1-4912-ABC5-56ACCF5371D0}"/>
  </bookViews>
  <sheets>
    <sheet name="COTIZACIÓN" sheetId="11" r:id="rId1"/>
  </sheets>
  <definedNames>
    <definedName name="_xlnm.Print_Area" localSheetId="0">COTIZACIÓN!$A$1:$G$49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1" l="1"/>
  <c r="F40" i="11"/>
  <c r="G40" i="11" s="1"/>
  <c r="F39" i="11"/>
  <c r="F38" i="11"/>
  <c r="F37" i="11"/>
  <c r="G37" i="11" s="1"/>
  <c r="F36" i="11"/>
  <c r="G36" i="11" s="1"/>
  <c r="F35" i="11"/>
  <c r="F34" i="11"/>
  <c r="F33" i="11"/>
  <c r="G33" i="11" s="1"/>
  <c r="F32" i="11"/>
  <c r="G32" i="11" s="1"/>
  <c r="F31" i="11"/>
  <c r="F30" i="11"/>
  <c r="F29" i="11"/>
  <c r="G29" i="11" s="1"/>
  <c r="F28" i="11"/>
  <c r="F27" i="11"/>
  <c r="F25" i="11"/>
  <c r="F24" i="11"/>
  <c r="G24" i="11" s="1"/>
  <c r="F22" i="11"/>
  <c r="F21" i="11"/>
  <c r="F20" i="11"/>
  <c r="F18" i="11"/>
  <c r="G18" i="11" s="1"/>
  <c r="F17" i="11"/>
  <c r="F16" i="11"/>
  <c r="F15" i="11"/>
  <c r="F13" i="11"/>
  <c r="G13" i="11" s="1"/>
  <c r="F12" i="11"/>
  <c r="F11" i="11"/>
  <c r="G11" i="11" s="1"/>
  <c r="F10" i="11"/>
  <c r="F9" i="11"/>
  <c r="G9" i="11" s="1"/>
  <c r="F8" i="11"/>
  <c r="G8" i="11" s="1"/>
  <c r="G39" i="11"/>
  <c r="G38" i="11"/>
  <c r="G35" i="11"/>
  <c r="G34" i="11"/>
  <c r="G31" i="11"/>
  <c r="G30" i="11"/>
  <c r="G28" i="11"/>
  <c r="G27" i="11"/>
  <c r="G25" i="11"/>
  <c r="G22" i="11"/>
  <c r="G21" i="11"/>
  <c r="G20" i="11"/>
  <c r="G17" i="11"/>
  <c r="G16" i="11"/>
  <c r="G15" i="11"/>
  <c r="G12" i="11"/>
  <c r="G10" i="11"/>
  <c r="G41" i="11" l="1"/>
</calcChain>
</file>

<file path=xl/sharedStrings.xml><?xml version="1.0" encoding="utf-8"?>
<sst xmlns="http://schemas.openxmlformats.org/spreadsheetml/2006/main" count="112" uniqueCount="85">
  <si>
    <t>ALCALDÍA MUNICIPAL DE LA CALERA</t>
  </si>
  <si>
    <t>ÍTEM</t>
  </si>
  <si>
    <t>UNIDAD</t>
  </si>
  <si>
    <t>OBJETO</t>
  </si>
  <si>
    <t>DESCRIPCIÓN</t>
  </si>
  <si>
    <t>SECRETARÍA DE PLANEACIÓN</t>
  </si>
  <si>
    <t>VALOR TOTAL ESTIMADO*</t>
  </si>
  <si>
    <t>1.1</t>
  </si>
  <si>
    <t>1.2</t>
  </si>
  <si>
    <t>1.3</t>
  </si>
  <si>
    <t>2.1</t>
  </si>
  <si>
    <t>3.1</t>
  </si>
  <si>
    <t>3.2</t>
  </si>
  <si>
    <t>VALOR UNITARIO
INCLUIDO IVA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</si>
  <si>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</si>
  <si>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</si>
  <si>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</si>
  <si>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</si>
  <si>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</si>
  <si>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</si>
  <si>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</si>
  <si>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</si>
  <si>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</si>
  <si>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SUMINISTROS</t>
  </si>
  <si>
    <t>PRESTACIÓN DE SERVICIOS PARA LA ENTREGA DE ALIMENTOS PARA LOS EVENTOS INSTITUCIONALES</t>
  </si>
  <si>
    <t>VR UNITARIO SIN IVA</t>
  </si>
  <si>
    <t>Nombre de la empresa</t>
  </si>
  <si>
    <t>Representante legal</t>
  </si>
  <si>
    <t>Firma</t>
  </si>
  <si>
    <t>IVA
(EN %)</t>
  </si>
  <si>
    <t>IVA
(EN PESOS)</t>
  </si>
  <si>
    <t>ELEMENTOS PUBLICITARIOS</t>
  </si>
  <si>
    <t>PRESTACIÓN DE SERVICIO DE ALQUILER DE EQUIPOS Y MOBILIARIO PARA EVENTOS</t>
  </si>
  <si>
    <t>Bisturí</t>
  </si>
  <si>
    <t>Un</t>
  </si>
  <si>
    <t>Jornada</t>
  </si>
  <si>
    <t>1.4</t>
  </si>
  <si>
    <t>1.5</t>
  </si>
  <si>
    <t>1.6</t>
  </si>
  <si>
    <t>2.2</t>
  </si>
  <si>
    <t>2.3</t>
  </si>
  <si>
    <t>2.4</t>
  </si>
  <si>
    <t>2.5</t>
  </si>
  <si>
    <t>2.6</t>
  </si>
  <si>
    <t>2.7</t>
  </si>
  <si>
    <t>4.10</t>
  </si>
  <si>
    <t>4.11</t>
  </si>
  <si>
    <t>4.12</t>
  </si>
  <si>
    <t>4.13</t>
  </si>
  <si>
    <t>4.14</t>
  </si>
  <si>
    <t>Marcador color rojo punta fina (caja X 12 unidades)</t>
  </si>
  <si>
    <t>Marcador negro permanente punta fina (caja x12 unidades)</t>
  </si>
  <si>
    <t>Lapiceros negros (caja X12)</t>
  </si>
  <si>
    <t>Plumones punta fina (12 colores surtidos)</t>
  </si>
  <si>
    <t>Resma de papel 75 gr/m2 tamaño oficio</t>
  </si>
  <si>
    <t xml:space="preserve">Papel periódico pliego, paquete de 100 unidades </t>
  </si>
  <si>
    <t>Post-it paquete colores Dimensiones: 7.6cm x 7.6cm.</t>
  </si>
  <si>
    <t>Tijeras escolares</t>
  </si>
  <si>
    <t>Cinta de enmascarar gruesa 36 mm X 140 metros</t>
  </si>
  <si>
    <t>Cinta transparente gruesa 48 mm x 100 metros</t>
  </si>
  <si>
    <t>Pegatinas adhesivas autoadherentes en círculos de 1 cm paquete o rollo</t>
  </si>
  <si>
    <t>Contenedor tipo RIMAX 30 litros</t>
  </si>
  <si>
    <t>Paquete de Cartulina de colores</t>
  </si>
  <si>
    <t>Refrigerio Tipo 2 (Ver Ficha Técnica)</t>
  </si>
  <si>
    <t>Estación de café (Ver Ficha Técnica)</t>
  </si>
  <si>
    <t>Kit de sonido (Espacio aproximado 50 personas)  (Ver Ficha Técnica)</t>
  </si>
  <si>
    <t>Alquiler Mesa cuadrada (Ver Ficha Técnica)</t>
  </si>
  <si>
    <t>Alquiler Silla plástica (Ver Ficha Técnica)</t>
  </si>
  <si>
    <t>Servicio de alquiler de Cubículos (Ver Ficha Técnica)</t>
  </si>
  <si>
    <t>Alquiler Mobiliario para conversatorio (Ver Ficha Técnica)</t>
  </si>
  <si>
    <t>Servicio de producción audiovisual y transmisión en vivo (Ver Ficha Técnica)</t>
  </si>
  <si>
    <t>Servicio de transmisión formato gran evento (Ver Ficha Técnica)</t>
  </si>
  <si>
    <t>Servicio de impresión Cartografía impresa (Ver Ficha Técnica)</t>
  </si>
  <si>
    <t>Servicio de impresión Periódico institucional (Ver Ficha Técnica)</t>
  </si>
  <si>
    <t>Servicio de Perifoneo (Rural y Urbano) (Ver Ficha Técnica)</t>
  </si>
  <si>
    <t>Servicio de impresión Cartografía en transparencias (Ver Ficha Técnica)</t>
  </si>
  <si>
    <t>2.8</t>
  </si>
  <si>
    <t>Un - Día</t>
  </si>
  <si>
    <t>Alquiler carpas para evento (Ver Ficha Técnica)</t>
  </si>
  <si>
    <t>día</t>
  </si>
  <si>
    <t>Día</t>
  </si>
  <si>
    <t>OFERTA ECONÓMICA</t>
  </si>
  <si>
    <r>
      <rPr>
        <b/>
        <sz val="11"/>
        <color theme="1"/>
        <rFont val="Trebuchet MS"/>
        <family val="2"/>
      </rPr>
      <t xml:space="preserve">Instrucciones de diligenciamiento:
</t>
    </r>
    <r>
      <rPr>
        <sz val="11"/>
        <color theme="1"/>
        <rFont val="Trebuchet MS"/>
        <family val="2"/>
      </rPr>
      <t xml:space="preserve">- Se debe diligenciar únicamente las celdas resaltadas en amarillo claro, sin realizar modificaciones al formato de cotización.
- El presente formato debe ser remitido en formato Excel y PDF firmado.
- Los valores cotizados deben ser en PESOS COLOMBIANOS.
- </t>
    </r>
    <r>
      <rPr>
        <b/>
        <sz val="14"/>
        <color theme="1"/>
        <rFont val="Trebuchet MS"/>
        <family val="2"/>
      </rPr>
      <t>Al diligenciar la presente OFERTA, el oferente certifica que los ítems cotizados cumplen con las condiciones de Especificaciones Técnicas Mínimas, señaladas para cada uno en la Fcha Técnica.</t>
    </r>
    <r>
      <rPr>
        <sz val="11"/>
        <color theme="1"/>
        <rFont val="Trebuchet MS"/>
        <family val="2"/>
      </rPr>
      <t xml:space="preserve">
- Los precios ingresados deberán aproximarse por exceso o por defecto al entero más cercano así: (i) si es igual o superior a 50 centavos, se aproxima al entero siguiente; (ii) si es inferior a 50 centavos se baja al entero anterior.</t>
    </r>
  </si>
  <si>
    <r>
      <rPr>
        <b/>
        <sz val="11"/>
        <color theme="1"/>
        <rFont val="Trebuchet MS"/>
        <family val="2"/>
      </rPr>
      <t>Notas aclaratorias:</t>
    </r>
    <r>
      <rPr>
        <sz val="11"/>
        <color theme="1"/>
        <rFont val="Trebuchet MS"/>
        <family val="2"/>
      </rPr>
      <t xml:space="preserve">
- El valor total incluye todos los costos directos e indirectos, impuestos (incluido IVA) y gravámenes nacionales y municipales que apliquen al proceso.
- El valor debe tener discriminado el coste de comisión dentro de su oferta.
- El oferente debera presentar su oferta ajustada a las condiciones definidas en el proceso.</t>
    </r>
  </si>
  <si>
    <t>PRESTAR LOS SERVICIOS COMO OPERADOR LOGÍSTICO PARA LA EJECUCIÓN DE ACTIVIDADES EN EL MARCO DEL PROCESO DEL PLAN BÁSICO DE ORDENAMIENTO TERRITORIAL DEL MUNICIPIO DE LA CALERA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</si>
</sst>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Trebuchet MS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sz val="11"/>
      <color rgb="FF000000"/>
      <name val="Trebuchet MS"/>
      <family val="2"/>
    </font>
    <font>
      <b/>
      <sz val="11"/>
      <name val="Trebuchet MS"/>
      <family val="2"/>
    </font>
    <font>
      <sz val="11"/>
      <color theme="1"/>
      <name val="Trebuchet MS"/>
      <family val="2"/>
    </font>
    <font>
      <sz val="8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8" fillId="0" borderId="0" applyFont="0" applyFill="0" applyBorder="0" applyAlignment="0" applyProtection="0"/>
  </cellStyleXfs>
  <cellXfs count="39"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5" borderId="1" xfId="0" applyNumberForma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44" fontId="6" fillId="6" borderId="1" xfId="0" applyNumberFormat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/>
    </xf>
    <xf numFmtId="44" fontId="3" fillId="2" borderId="1" xfId="0" applyNumberFormat="1" applyFont="1" applyFill="1" applyBorder="1" applyAlignment="1">
      <alignment vertical="center"/>
    </xf>
    <xf numFmtId="10" fontId="0" fillId="5" borderId="1" xfId="3" applyNumberFormat="1" applyFont="1" applyFill="1" applyBorder="1" applyAlignment="1">
      <alignment horizontal="center" vertical="center"/>
    </xf>
    <xf numFmtId="10" fontId="6" fillId="6" borderId="1" xfId="3" applyNumberFormat="1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left" vertical="center" wrapText="1"/>
    </xf>
    <xf numFmtId="0" fontId="0" fillId="7" borderId="4" xfId="0" applyFill="1" applyBorder="1" applyAlignment="1">
      <alignment horizontal="left" vertical="center" wrapText="1"/>
    </xf>
  </cellXfs>
  <cellStyles count="4">
    <cellStyle name="Normal" xfId="0" builtinId="0"/>
    <cellStyle name="Normal 2" xfId="1" xr:uid="{E8B12972-0F11-4B48-BA2C-FEBE71BEA1A3}"/>
    <cellStyle name="Normal 3" xfId="2" xr:uid="{63C5188A-31F6-4AF9-8F3E-158591ED561B}"/>
    <cellStyle name="Per 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891988</xdr:colOff>
      <xdr:row>0</xdr:row>
      <xdr:rowOff>0</xdr:rowOff>
    </xdr:from>
    <xdr:ext cx="1154714" cy="1124776"/>
    <xdr:pic>
      <xdr:nvPicPr>
        <xdr:cNvPr id="4" name="Imagen 1">
          <a:extLst>
            <a:ext uri="{FF2B5EF4-FFF2-40B4-BE49-F238E27FC236}">
              <a16:creationId xmlns:a16="http://schemas.microsoft.com/office/drawing/2014/main" id="{8BCF731A-335B-3149-BA5F-E33A0949F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8888" y="4394200"/>
          <a:ext cx="1154714" cy="1124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76097-2914-CE43-9506-5A3E851CCC05}">
  <dimension ref="A1:G49"/>
  <sheetViews>
    <sheetView tabSelected="1" view="pageBreakPreview" topLeftCell="A34" zoomScaleNormal="85" zoomScaleSheetLayoutView="100" workbookViewId="0">
      <selection activeCell="A4" sqref="A4:G4"/>
    </sheetView>
  </sheetViews>
  <sheetFormatPr baseColWidth="10" defaultColWidth="11.5" defaultRowHeight="14" x14ac:dyDescent="0.15"/>
  <cols>
    <col min="1" max="1" width="7.83203125" customWidth="1"/>
    <col min="2" max="2" width="45.83203125" customWidth="1"/>
    <col min="3" max="3" width="9.83203125" customWidth="1"/>
    <col min="4" max="4" width="16.83203125" customWidth="1"/>
    <col min="5" max="5" width="16.6640625" style="16" customWidth="1"/>
    <col min="6" max="6" width="14.83203125" customWidth="1"/>
    <col min="7" max="7" width="16.83203125" customWidth="1"/>
    <col min="8" max="8" width="18.83203125" customWidth="1"/>
  </cols>
  <sheetData>
    <row r="1" spans="1:7" ht="46.25" customHeight="1" x14ac:dyDescent="0.15">
      <c r="A1" s="20"/>
      <c r="B1" s="20"/>
      <c r="C1" s="21" t="s">
        <v>0</v>
      </c>
      <c r="D1" s="21"/>
      <c r="E1" s="21"/>
      <c r="F1" s="21"/>
      <c r="G1" s="21"/>
    </row>
    <row r="2" spans="1:7" ht="43.25" customHeight="1" x14ac:dyDescent="0.15">
      <c r="A2" s="20"/>
      <c r="B2" s="20"/>
      <c r="C2" s="25" t="s">
        <v>5</v>
      </c>
      <c r="D2" s="26"/>
      <c r="E2" s="27"/>
      <c r="F2" s="23" t="s">
        <v>81</v>
      </c>
      <c r="G2" s="24"/>
    </row>
    <row r="3" spans="1:7" ht="64" customHeight="1" x14ac:dyDescent="0.15">
      <c r="A3" s="22" t="s">
        <v>3</v>
      </c>
      <c r="B3" s="22"/>
      <c r="C3" s="18" t="s">
        <v>84</v>
      </c>
      <c r="D3" s="18"/>
      <c r="E3" s="18"/>
      <c r="F3" s="18"/>
      <c r="G3" s="18"/>
    </row>
    <row r="4" spans="1:7" ht="13.75" customHeight="1" x14ac:dyDescent="0.15">
      <c r="A4" s="17"/>
      <c r="B4" s="17"/>
      <c r="C4" s="17"/>
      <c r="D4" s="17"/>
      <c r="E4" s="17"/>
      <c r="F4" s="17"/>
      <c r="G4" s="17"/>
    </row>
    <row r="5" spans="1:7" ht="140" customHeight="1" x14ac:dyDescent="0.15">
      <c r="A5" s="18" t="s">
        <v>82</v>
      </c>
      <c r="B5" s="19"/>
      <c r="C5" s="19"/>
      <c r="D5" s="19"/>
      <c r="E5" s="19"/>
      <c r="F5" s="19"/>
      <c r="G5" s="19"/>
    </row>
    <row r="6" spans="1:7" ht="49" customHeight="1" x14ac:dyDescent="0.15">
      <c r="A6" s="1" t="s">
        <v>1</v>
      </c>
      <c r="B6" s="2" t="s">
        <v>4</v>
      </c>
      <c r="C6" s="1" t="s">
        <v>2</v>
      </c>
      <c r="D6" s="1" t="s">
        <v>25</v>
      </c>
      <c r="E6" s="1" t="s">
        <v>29</v>
      </c>
      <c r="F6" s="1" t="s">
        <v>30</v>
      </c>
      <c r="G6" s="1" t="s">
        <v>13</v>
      </c>
    </row>
    <row r="7" spans="1:7" ht="26" customHeight="1" x14ac:dyDescent="0.15">
      <c r="A7" s="8">
        <v>1</v>
      </c>
      <c r="B7" s="11" t="s">
        <v>31</v>
      </c>
      <c r="C7" s="9"/>
      <c r="D7" s="10"/>
      <c r="E7" s="14"/>
      <c r="F7" s="10"/>
      <c r="G7" s="10"/>
    </row>
    <row r="8" spans="1:7" ht="32" customHeight="1" x14ac:dyDescent="0.15">
      <c r="A8" s="3" t="s">
        <v>7</v>
      </c>
      <c r="B8" s="6" t="s">
        <v>72</v>
      </c>
      <c r="C8" s="4" t="s">
        <v>34</v>
      </c>
      <c r="D8" s="5"/>
      <c r="E8" s="13"/>
      <c r="F8" s="5">
        <f>IF(AND(E8="",D8=""),0,IF(E8="",D8,D8*E8))</f>
        <v>0</v>
      </c>
      <c r="G8" s="5">
        <f t="shared" ref="G8:G40" si="0">ROUND(F8+D8,0)</f>
        <v>0</v>
      </c>
    </row>
    <row r="9" spans="1:7" ht="32" customHeight="1" x14ac:dyDescent="0.15">
      <c r="A9" s="3" t="s">
        <v>8</v>
      </c>
      <c r="B9" s="6" t="s">
        <v>72</v>
      </c>
      <c r="C9" s="4" t="s">
        <v>34</v>
      </c>
      <c r="D9" s="5"/>
      <c r="E9" s="13"/>
      <c r="F9" s="5">
        <f t="shared" ref="F9:F13" si="1">IF(AND(E9="",D9=""),0,IF(E9="",D9,D9*E9))</f>
        <v>0</v>
      </c>
      <c r="G9" s="5">
        <f t="shared" si="0"/>
        <v>0</v>
      </c>
    </row>
    <row r="10" spans="1:7" ht="32" customHeight="1" x14ac:dyDescent="0.15">
      <c r="A10" s="3" t="s">
        <v>9</v>
      </c>
      <c r="B10" s="6" t="s">
        <v>73</v>
      </c>
      <c r="C10" s="4" t="s">
        <v>34</v>
      </c>
      <c r="D10" s="5"/>
      <c r="E10" s="13"/>
      <c r="F10" s="5">
        <f t="shared" si="1"/>
        <v>0</v>
      </c>
      <c r="G10" s="5">
        <f t="shared" si="0"/>
        <v>0</v>
      </c>
    </row>
    <row r="11" spans="1:7" ht="32" customHeight="1" x14ac:dyDescent="0.15">
      <c r="A11" s="3" t="s">
        <v>36</v>
      </c>
      <c r="B11" s="6" t="s">
        <v>74</v>
      </c>
      <c r="C11" s="4" t="s">
        <v>35</v>
      </c>
      <c r="D11" s="5"/>
      <c r="E11" s="13"/>
      <c r="F11" s="5">
        <f t="shared" si="1"/>
        <v>0</v>
      </c>
      <c r="G11" s="5">
        <f t="shared" si="0"/>
        <v>0</v>
      </c>
    </row>
    <row r="12" spans="1:7" ht="32" customHeight="1" x14ac:dyDescent="0.15">
      <c r="A12" s="3" t="s">
        <v>37</v>
      </c>
      <c r="B12" s="6" t="s">
        <v>75</v>
      </c>
      <c r="C12" s="4" t="s">
        <v>34</v>
      </c>
      <c r="D12" s="5"/>
      <c r="E12" s="13"/>
      <c r="F12" s="5">
        <f t="shared" si="1"/>
        <v>0</v>
      </c>
      <c r="G12" s="5">
        <f t="shared" si="0"/>
        <v>0</v>
      </c>
    </row>
    <row r="13" spans="1:7" ht="32" customHeight="1" x14ac:dyDescent="0.15">
      <c r="A13" s="3" t="s">
        <v>38</v>
      </c>
      <c r="B13" s="6" t="s">
        <v>75</v>
      </c>
      <c r="C13" s="4" t="s">
        <v>34</v>
      </c>
      <c r="D13" s="5"/>
      <c r="E13" s="13"/>
      <c r="F13" s="5">
        <f t="shared" si="1"/>
        <v>0</v>
      </c>
      <c r="G13" s="5">
        <f t="shared" si="0"/>
        <v>0</v>
      </c>
    </row>
    <row r="14" spans="1:7" ht="26" customHeight="1" x14ac:dyDescent="0.15">
      <c r="A14" s="8">
        <v>2</v>
      </c>
      <c r="B14" s="11" t="s">
        <v>32</v>
      </c>
      <c r="C14" s="9"/>
      <c r="D14" s="10"/>
      <c r="E14" s="14"/>
      <c r="F14" s="10"/>
      <c r="G14" s="10"/>
    </row>
    <row r="15" spans="1:7" ht="32" customHeight="1" x14ac:dyDescent="0.15">
      <c r="A15" s="3" t="s">
        <v>10</v>
      </c>
      <c r="B15" s="6" t="s">
        <v>65</v>
      </c>
      <c r="C15" s="4" t="s">
        <v>80</v>
      </c>
      <c r="D15" s="5"/>
      <c r="E15" s="13"/>
      <c r="F15" s="5">
        <f t="shared" ref="F15:F22" si="2">IF(AND(E15="",D15=""),0,IF(E15="",D15,D15*E15))</f>
        <v>0</v>
      </c>
      <c r="G15" s="5">
        <f t="shared" si="0"/>
        <v>0</v>
      </c>
    </row>
    <row r="16" spans="1:7" ht="26" customHeight="1" x14ac:dyDescent="0.15">
      <c r="A16" s="3" t="s">
        <v>39</v>
      </c>
      <c r="B16" s="6" t="s">
        <v>66</v>
      </c>
      <c r="C16" s="4" t="s">
        <v>77</v>
      </c>
      <c r="D16" s="5"/>
      <c r="E16" s="13"/>
      <c r="F16" s="5">
        <f t="shared" si="2"/>
        <v>0</v>
      </c>
      <c r="G16" s="5">
        <f t="shared" si="0"/>
        <v>0</v>
      </c>
    </row>
    <row r="17" spans="1:7" ht="26" customHeight="1" x14ac:dyDescent="0.15">
      <c r="A17" s="3" t="s">
        <v>40</v>
      </c>
      <c r="B17" s="6" t="s">
        <v>67</v>
      </c>
      <c r="C17" s="4" t="s">
        <v>77</v>
      </c>
      <c r="D17" s="5"/>
      <c r="E17" s="13"/>
      <c r="F17" s="5">
        <f t="shared" si="2"/>
        <v>0</v>
      </c>
      <c r="G17" s="5">
        <f t="shared" si="0"/>
        <v>0</v>
      </c>
    </row>
    <row r="18" spans="1:7" ht="26" customHeight="1" x14ac:dyDescent="0.15">
      <c r="A18" s="3" t="s">
        <v>41</v>
      </c>
      <c r="B18" s="6" t="s">
        <v>68</v>
      </c>
      <c r="C18" s="4" t="s">
        <v>77</v>
      </c>
      <c r="D18" s="5"/>
      <c r="E18" s="13"/>
      <c r="F18" s="5">
        <f t="shared" si="2"/>
        <v>0</v>
      </c>
      <c r="G18" s="5">
        <f t="shared" si="0"/>
        <v>0</v>
      </c>
    </row>
    <row r="19" spans="1:7" ht="26" customHeight="1" x14ac:dyDescent="0.15">
      <c r="A19" s="3" t="s">
        <v>42</v>
      </c>
      <c r="B19" s="6" t="s">
        <v>78</v>
      </c>
      <c r="C19" s="4" t="s">
        <v>77</v>
      </c>
      <c r="D19" s="5"/>
      <c r="E19" s="13"/>
      <c r="F19" s="5"/>
      <c r="G19" s="5"/>
    </row>
    <row r="20" spans="1:7" ht="32" customHeight="1" x14ac:dyDescent="0.15">
      <c r="A20" s="3" t="s">
        <v>43</v>
      </c>
      <c r="B20" s="6" t="s">
        <v>69</v>
      </c>
      <c r="C20" s="4" t="s">
        <v>77</v>
      </c>
      <c r="D20" s="5"/>
      <c r="E20" s="13"/>
      <c r="F20" s="5">
        <f t="shared" si="2"/>
        <v>0</v>
      </c>
      <c r="G20" s="5">
        <f t="shared" si="0"/>
        <v>0</v>
      </c>
    </row>
    <row r="21" spans="1:7" ht="32" customHeight="1" x14ac:dyDescent="0.15">
      <c r="A21" s="3" t="s">
        <v>44</v>
      </c>
      <c r="B21" s="6" t="s">
        <v>70</v>
      </c>
      <c r="C21" s="4" t="s">
        <v>79</v>
      </c>
      <c r="D21" s="5"/>
      <c r="E21" s="13"/>
      <c r="F21" s="5">
        <f t="shared" si="2"/>
        <v>0</v>
      </c>
      <c r="G21" s="5">
        <f t="shared" si="0"/>
        <v>0</v>
      </c>
    </row>
    <row r="22" spans="1:7" ht="32" customHeight="1" x14ac:dyDescent="0.15">
      <c r="A22" s="3" t="s">
        <v>76</v>
      </c>
      <c r="B22" s="6" t="s">
        <v>71</v>
      </c>
      <c r="C22" s="4" t="s">
        <v>79</v>
      </c>
      <c r="D22" s="5"/>
      <c r="E22" s="13"/>
      <c r="F22" s="5">
        <f t="shared" si="2"/>
        <v>0</v>
      </c>
      <c r="G22" s="5">
        <f t="shared" si="0"/>
        <v>0</v>
      </c>
    </row>
    <row r="23" spans="1:7" ht="26" customHeight="1" x14ac:dyDescent="0.15">
      <c r="A23" s="8">
        <v>3</v>
      </c>
      <c r="B23" s="11" t="s">
        <v>24</v>
      </c>
      <c r="C23" s="9"/>
      <c r="D23" s="10"/>
      <c r="E23" s="14"/>
      <c r="F23" s="10"/>
      <c r="G23" s="10"/>
    </row>
    <row r="24" spans="1:7" ht="26" customHeight="1" x14ac:dyDescent="0.15">
      <c r="A24" s="3" t="s">
        <v>11</v>
      </c>
      <c r="B24" s="6" t="s">
        <v>63</v>
      </c>
      <c r="C24" s="4" t="s">
        <v>34</v>
      </c>
      <c r="D24" s="5"/>
      <c r="E24" s="13"/>
      <c r="F24" s="5">
        <f t="shared" ref="F24:F25" si="3">IF(AND(E24="",D24=""),0,IF(E24="",D24,D24*E24))</f>
        <v>0</v>
      </c>
      <c r="G24" s="5">
        <f t="shared" si="0"/>
        <v>0</v>
      </c>
    </row>
    <row r="25" spans="1:7" ht="26" customHeight="1" x14ac:dyDescent="0.15">
      <c r="A25" s="3" t="s">
        <v>12</v>
      </c>
      <c r="B25" s="6" t="s">
        <v>64</v>
      </c>
      <c r="C25" s="4" t="s">
        <v>34</v>
      </c>
      <c r="D25" s="5"/>
      <c r="E25" s="13"/>
      <c r="F25" s="5">
        <f t="shared" si="3"/>
        <v>0</v>
      </c>
      <c r="G25" s="5">
        <f t="shared" si="0"/>
        <v>0</v>
      </c>
    </row>
    <row r="26" spans="1:7" ht="26" customHeight="1" x14ac:dyDescent="0.15">
      <c r="A26" s="8">
        <v>4</v>
      </c>
      <c r="B26" s="11" t="s">
        <v>23</v>
      </c>
      <c r="C26" s="9"/>
      <c r="D26" s="10"/>
      <c r="E26" s="14"/>
      <c r="F26" s="10"/>
      <c r="G26" s="10"/>
    </row>
    <row r="27" spans="1:7" ht="26" customHeight="1" x14ac:dyDescent="0.15">
      <c r="A27" s="3" t="s">
        <v>14</v>
      </c>
      <c r="B27" s="6" t="s">
        <v>50</v>
      </c>
      <c r="C27" s="4" t="s">
        <v>34</v>
      </c>
      <c r="D27" s="5"/>
      <c r="E27" s="13"/>
      <c r="F27" s="5">
        <f t="shared" ref="F27:F40" si="4">IF(AND(E27="",D27=""),0,IF(E27="",D27,D27*E27))</f>
        <v>0</v>
      </c>
      <c r="G27" s="5">
        <f t="shared" si="0"/>
        <v>0</v>
      </c>
    </row>
    <row r="28" spans="1:7" ht="32" customHeight="1" x14ac:dyDescent="0.15">
      <c r="A28" s="3" t="s">
        <v>15</v>
      </c>
      <c r="B28" s="6" t="s">
        <v>51</v>
      </c>
      <c r="C28" s="4" t="s">
        <v>34</v>
      </c>
      <c r="D28" s="5"/>
      <c r="E28" s="13"/>
      <c r="F28" s="5">
        <f t="shared" si="4"/>
        <v>0</v>
      </c>
      <c r="G28" s="5">
        <f t="shared" si="0"/>
        <v>0</v>
      </c>
    </row>
    <row r="29" spans="1:7" ht="26" customHeight="1" x14ac:dyDescent="0.15">
      <c r="A29" s="3" t="s">
        <v>16</v>
      </c>
      <c r="B29" s="6" t="s">
        <v>52</v>
      </c>
      <c r="C29" s="4" t="s">
        <v>34</v>
      </c>
      <c r="D29" s="5"/>
      <c r="E29" s="13"/>
      <c r="F29" s="5">
        <f t="shared" si="4"/>
        <v>0</v>
      </c>
      <c r="G29" s="5">
        <f t="shared" si="0"/>
        <v>0</v>
      </c>
    </row>
    <row r="30" spans="1:7" ht="26" customHeight="1" x14ac:dyDescent="0.15">
      <c r="A30" s="3" t="s">
        <v>17</v>
      </c>
      <c r="B30" s="6" t="s">
        <v>53</v>
      </c>
      <c r="C30" s="4" t="s">
        <v>34</v>
      </c>
      <c r="D30" s="5"/>
      <c r="E30" s="13"/>
      <c r="F30" s="5">
        <f t="shared" si="4"/>
        <v>0</v>
      </c>
      <c r="G30" s="5">
        <f t="shared" si="0"/>
        <v>0</v>
      </c>
    </row>
    <row r="31" spans="1:7" ht="26" customHeight="1" x14ac:dyDescent="0.15">
      <c r="A31" s="3" t="s">
        <v>18</v>
      </c>
      <c r="B31" s="6" t="s">
        <v>54</v>
      </c>
      <c r="C31" s="4" t="s">
        <v>34</v>
      </c>
      <c r="D31" s="5"/>
      <c r="E31" s="13"/>
      <c r="F31" s="5">
        <f t="shared" si="4"/>
        <v>0</v>
      </c>
      <c r="G31" s="5">
        <f t="shared" si="0"/>
        <v>0</v>
      </c>
    </row>
    <row r="32" spans="1:7" ht="26" customHeight="1" x14ac:dyDescent="0.15">
      <c r="A32" s="3" t="s">
        <v>19</v>
      </c>
      <c r="B32" s="6" t="s">
        <v>55</v>
      </c>
      <c r="C32" s="4" t="s">
        <v>34</v>
      </c>
      <c r="D32" s="5"/>
      <c r="E32" s="13"/>
      <c r="F32" s="5">
        <f t="shared" si="4"/>
        <v>0</v>
      </c>
      <c r="G32" s="5">
        <f t="shared" si="0"/>
        <v>0</v>
      </c>
    </row>
    <row r="33" spans="1:7" ht="26" customHeight="1" x14ac:dyDescent="0.15">
      <c r="A33" s="3" t="s">
        <v>20</v>
      </c>
      <c r="B33" s="6" t="s">
        <v>56</v>
      </c>
      <c r="C33" s="4" t="s">
        <v>34</v>
      </c>
      <c r="D33" s="5"/>
      <c r="E33" s="13"/>
      <c r="F33" s="5">
        <f t="shared" si="4"/>
        <v>0</v>
      </c>
      <c r="G33" s="5">
        <f t="shared" si="0"/>
        <v>0</v>
      </c>
    </row>
    <row r="34" spans="1:7" ht="26" customHeight="1" x14ac:dyDescent="0.15">
      <c r="A34" s="3" t="s">
        <v>21</v>
      </c>
      <c r="B34" s="6" t="s">
        <v>57</v>
      </c>
      <c r="C34" s="4" t="s">
        <v>34</v>
      </c>
      <c r="D34" s="5"/>
      <c r="E34" s="13"/>
      <c r="F34" s="5">
        <f t="shared" si="4"/>
        <v>0</v>
      </c>
      <c r="G34" s="5">
        <f t="shared" si="0"/>
        <v>0</v>
      </c>
    </row>
    <row r="35" spans="1:7" ht="26" customHeight="1" x14ac:dyDescent="0.15">
      <c r="A35" s="3" t="s">
        <v>22</v>
      </c>
      <c r="B35" s="6" t="s">
        <v>33</v>
      </c>
      <c r="C35" s="4" t="s">
        <v>34</v>
      </c>
      <c r="D35" s="5"/>
      <c r="E35" s="13"/>
      <c r="F35" s="5">
        <f t="shared" si="4"/>
        <v>0</v>
      </c>
      <c r="G35" s="5">
        <f t="shared" si="0"/>
        <v>0</v>
      </c>
    </row>
    <row r="36" spans="1:7" ht="26" customHeight="1" x14ac:dyDescent="0.15">
      <c r="A36" s="3" t="s">
        <v>45</v>
      </c>
      <c r="B36" s="6" t="s">
        <v>58</v>
      </c>
      <c r="C36" s="4" t="s">
        <v>34</v>
      </c>
      <c r="D36" s="5"/>
      <c r="E36" s="13"/>
      <c r="F36" s="5">
        <f t="shared" si="4"/>
        <v>0</v>
      </c>
      <c r="G36" s="5">
        <f t="shared" si="0"/>
        <v>0</v>
      </c>
    </row>
    <row r="37" spans="1:7" ht="26" customHeight="1" x14ac:dyDescent="0.15">
      <c r="A37" s="3" t="s">
        <v>46</v>
      </c>
      <c r="B37" s="6" t="s">
        <v>59</v>
      </c>
      <c r="C37" s="4" t="s">
        <v>34</v>
      </c>
      <c r="D37" s="5"/>
      <c r="E37" s="13"/>
      <c r="F37" s="5">
        <f t="shared" si="4"/>
        <v>0</v>
      </c>
      <c r="G37" s="5">
        <f t="shared" si="0"/>
        <v>0</v>
      </c>
    </row>
    <row r="38" spans="1:7" ht="32" customHeight="1" x14ac:dyDescent="0.15">
      <c r="A38" s="3" t="s">
        <v>47</v>
      </c>
      <c r="B38" s="6" t="s">
        <v>60</v>
      </c>
      <c r="C38" s="4" t="s">
        <v>34</v>
      </c>
      <c r="D38" s="5"/>
      <c r="E38" s="13"/>
      <c r="F38" s="5">
        <f t="shared" si="4"/>
        <v>0</v>
      </c>
      <c r="G38" s="5">
        <f t="shared" si="0"/>
        <v>0</v>
      </c>
    </row>
    <row r="39" spans="1:7" ht="26" customHeight="1" x14ac:dyDescent="0.15">
      <c r="A39" s="3" t="s">
        <v>48</v>
      </c>
      <c r="B39" s="6" t="s">
        <v>61</v>
      </c>
      <c r="C39" s="4" t="s">
        <v>34</v>
      </c>
      <c r="D39" s="5"/>
      <c r="E39" s="13"/>
      <c r="F39" s="5">
        <f t="shared" si="4"/>
        <v>0</v>
      </c>
      <c r="G39" s="5">
        <f t="shared" si="0"/>
        <v>0</v>
      </c>
    </row>
    <row r="40" spans="1:7" ht="26" customHeight="1" x14ac:dyDescent="0.15">
      <c r="A40" s="3" t="s">
        <v>49</v>
      </c>
      <c r="B40" s="6" t="s">
        <v>62</v>
      </c>
      <c r="C40" s="4" t="s">
        <v>34</v>
      </c>
      <c r="D40" s="5"/>
      <c r="E40" s="13"/>
      <c r="F40" s="5">
        <f t="shared" si="4"/>
        <v>0</v>
      </c>
      <c r="G40" s="5">
        <f t="shared" si="0"/>
        <v>0</v>
      </c>
    </row>
    <row r="41" spans="1:7" ht="26" customHeight="1" x14ac:dyDescent="0.15">
      <c r="A41" s="7"/>
      <c r="B41" s="7"/>
      <c r="C41" s="7"/>
      <c r="D41" s="12"/>
      <c r="E41" s="15"/>
      <c r="F41" s="12"/>
      <c r="G41" s="12">
        <f>SUM(G7:G40)</f>
        <v>0</v>
      </c>
    </row>
    <row r="42" spans="1:7" ht="26" customHeight="1" x14ac:dyDescent="0.15">
      <c r="A42" s="7"/>
      <c r="B42" s="7"/>
      <c r="C42" s="7"/>
      <c r="D42" s="12"/>
      <c r="E42" s="15"/>
      <c r="F42" s="12"/>
      <c r="G42" s="12"/>
    </row>
    <row r="43" spans="1:7" ht="26" customHeight="1" x14ac:dyDescent="0.15">
      <c r="A43" s="7"/>
      <c r="B43" s="7"/>
      <c r="C43" s="7"/>
      <c r="D43" s="12"/>
      <c r="E43" s="15"/>
      <c r="F43" s="12"/>
      <c r="G43" s="12"/>
    </row>
    <row r="44" spans="1:7" ht="26" customHeight="1" x14ac:dyDescent="0.15">
      <c r="A44" s="7" t="s">
        <v>6</v>
      </c>
      <c r="B44" s="7"/>
      <c r="C44" s="7"/>
      <c r="D44" s="12"/>
      <c r="E44" s="15"/>
      <c r="F44" s="12"/>
      <c r="G44" s="12">
        <f>SUM(G41:G43)</f>
        <v>0</v>
      </c>
    </row>
    <row r="45" spans="1:7" ht="19" customHeight="1" x14ac:dyDescent="0.15">
      <c r="A45" s="33"/>
      <c r="B45" s="34"/>
      <c r="C45" s="34"/>
      <c r="D45" s="34"/>
      <c r="E45" s="34"/>
      <c r="F45" s="34"/>
      <c r="G45" s="35"/>
    </row>
    <row r="46" spans="1:7" ht="65" customHeight="1" x14ac:dyDescent="0.15">
      <c r="A46" s="36" t="s">
        <v>83</v>
      </c>
      <c r="B46" s="37"/>
      <c r="C46" s="37"/>
      <c r="D46" s="37"/>
      <c r="E46" s="37"/>
      <c r="F46" s="37"/>
      <c r="G46" s="38"/>
    </row>
    <row r="47" spans="1:7" ht="20" customHeight="1" x14ac:dyDescent="0.15">
      <c r="A47" s="28" t="s">
        <v>26</v>
      </c>
      <c r="B47" s="29"/>
      <c r="C47" s="30"/>
      <c r="D47" s="31"/>
      <c r="E47" s="31"/>
      <c r="F47" s="31"/>
      <c r="G47" s="32"/>
    </row>
    <row r="48" spans="1:7" ht="20" customHeight="1" x14ac:dyDescent="0.15">
      <c r="A48" s="28" t="s">
        <v>27</v>
      </c>
      <c r="B48" s="29"/>
      <c r="C48" s="30"/>
      <c r="D48" s="31"/>
      <c r="E48" s="31"/>
      <c r="F48" s="31"/>
      <c r="G48" s="32"/>
    </row>
    <row r="49" spans="1:7" ht="71" customHeight="1" x14ac:dyDescent="0.15">
      <c r="A49" s="28" t="s">
        <v>28</v>
      </c>
      <c r="B49" s="29"/>
      <c r="C49" s="30"/>
      <c r="D49" s="31"/>
      <c r="E49" s="31"/>
      <c r="F49" s="31"/>
      <c r="G49" s="32"/>
    </row>
  </sheetData>
  <mergeCells count="16">
    <mergeCell ref="A49:B49"/>
    <mergeCell ref="C49:G49"/>
    <mergeCell ref="A45:G45"/>
    <mergeCell ref="A46:G46"/>
    <mergeCell ref="A47:B47"/>
    <mergeCell ref="C47:G47"/>
    <mergeCell ref="A48:B48"/>
    <mergeCell ref="C48:G48"/>
    <mergeCell ref="A4:G4"/>
    <mergeCell ref="A5:G5"/>
    <mergeCell ref="A1:B2"/>
    <mergeCell ref="C1:G1"/>
    <mergeCell ref="A3:B3"/>
    <mergeCell ref="C3:G3"/>
    <mergeCell ref="F2:G2"/>
    <mergeCell ref="C2:E2"/>
  </mergeCells>
  <phoneticPr fontId="9" type="noConversion"/>
  <pageMargins left="0.7" right="0.7" top="0.75" bottom="0.75" header="0.3" footer="0.3"/>
  <pageSetup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COTIZACIÓN</vt:lpstr>
      <vt:lpstr>COTIZACIÓN!Print_Area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Unidad de Contratación</dc:creator>
  <cp:lastModifiedBy>Ivan Camilo Alarcon Luna</cp:lastModifiedBy>
  <cp:lastPrinted>2025-02-18T16:43:25Z</cp:lastPrinted>
  <dcterms:created xsi:type="dcterms:W3CDTF">2024-12-10T15:38:56Z</dcterms:created>
  <dcterms:modified xsi:type="dcterms:W3CDTF">2026-07-09T16:43:08Z</dcterms:modified>
</cp:coreProperties>
</file>